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i5321304\Desktop\"/>
    </mc:Choice>
  </mc:AlternateContent>
  <xr:revisionPtr revIDLastSave="0" documentId="8_{1013515F-E305-4AF9-9AC7-DDB387F0F9F4}" xr6:coauthVersionLast="47" xr6:coauthVersionMax="47" xr10:uidLastSave="{00000000-0000-0000-0000-000000000000}"/>
  <bookViews>
    <workbookView xWindow="19090" yWindow="-110" windowWidth="19420" windowHeight="10300" xr2:uid="{525E0D8D-85A2-4683-BE4C-823FD710CD6C}"/>
  </bookViews>
  <sheets>
    <sheet name="予算事業一覧" sheetId="3" r:id="rId1"/>
    <sheet name="事業概要説明資料" sheetId="2" r:id="rId2"/>
  </sheets>
  <definedNames>
    <definedName name="N_181242c3c35a6a10b72c372c0501315a">事業概要説明資料!$H$196</definedName>
    <definedName name="N_1e134e47c35a6a10b72c372c05013178">事業概要説明資料!$H$243</definedName>
    <definedName name="N_3a06864fc35a6a10b72c372c0501316f">事業概要説明資料!$H$730</definedName>
    <definedName name="N_3a450acbc35a6a10b72c372c0501312a">事業概要説明資料!$H$620</definedName>
    <definedName name="N_3a8fb50fc31a6a10b72c372c05013106">事業概要説明資料!$H$678</definedName>
    <definedName name="N_49f3794fc3966a10b72c372c05013134">事業概要説明資料!$H$6</definedName>
    <definedName name="N_66e3cec7c35a6a10b72c372c05013146">事業概要説明資料!$H$549</definedName>
    <definedName name="N_6ca18e43c35a6a10b72c372c05013127">事業概要説明資料!$H$160</definedName>
    <definedName name="N_76e9f14fc3d66a10b72c372c05013174">事業概要説明資料!$H$86</definedName>
    <definedName name="N_93f07947c3966a10b72c372c05013182">事業概要説明資料!$H$844</definedName>
    <definedName name="N_a4c8718bc3d66a10b72c372c05013125">事業概要説明資料!$H$885</definedName>
    <definedName name="N_a57b3543c31a6a10b72c372c05013164">事業概要説明資料!$H$384</definedName>
    <definedName name="N_bd7a798fc3d66a10b72c372c050131e5">事業概要説明資料!$H$38</definedName>
    <definedName name="N_c464b98fc3966a10b72c372c05013186">事業概要説明資料!$H$296</definedName>
    <definedName name="N_ce7e794bc31a6a10b72c372c05013177">事業概要説明資料!$H$776</definedName>
    <definedName name="N_d0420ac3c35a6a10b72c372c0501318b">事業概要説明資料!$H$515</definedName>
    <definedName name="N_d2643d8fc3966a10b72c372c05013138">事業概要説明資料!$H$126</definedName>
    <definedName name="N_d5310e03c35a6a10b72c372c05013174">事業概要説明資料!$H$807</definedName>
    <definedName name="N_d793790fc3966a10b72c372c0501319c">事業概要説明資料!$H$446</definedName>
    <definedName name="N_dc0d3547c31a6a10b72c372c050131c9">事業概要説明資料!$H$341</definedName>
    <definedName name="N_e0cf2583c3966a10b72c372c05013159">事業概要説明資料!$H$480</definedName>
    <definedName name="N_e56ab58fc3d66a10b72c372c050131bd">事業概要説明資料!$H$651</definedName>
    <definedName name="N_f31bb503c31a6a10b72c372c0501314f">事業概要説明資料!$H$583</definedName>
    <definedName name="N_fdea3dcfc3d66a10b72c372c0501318e">事業概要説明資料!$H$415</definedName>
    <definedName name="print" localSheetId="0">予算事業一覧!print</definedName>
    <definedName name="_xlnm.Print_Area" localSheetId="1">事業概要説明資料!$A$1:$AY$913</definedName>
    <definedName name="_xlnm.Print_Area" localSheetId="0">予算事業一覧!$A$1:$I$63</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0" i="3" l="1"/>
  <c r="F60" i="3"/>
  <c r="E62" i="3" l="1"/>
  <c r="F62" i="3"/>
  <c r="E36" i="3"/>
  <c r="I63" i="3" l="1"/>
  <c r="I62" i="3"/>
  <c r="H62" i="3" s="1"/>
  <c r="F63" i="3"/>
  <c r="E63" i="3"/>
  <c r="F61" i="3"/>
  <c r="E61" i="3"/>
  <c r="G55" i="3"/>
  <c r="G54" i="3"/>
  <c r="G59" i="3"/>
  <c r="G58" i="3"/>
  <c r="G57" i="3"/>
  <c r="G56" i="3"/>
  <c r="G47" i="3"/>
  <c r="G46" i="3"/>
  <c r="G49" i="3"/>
  <c r="G48" i="3"/>
  <c r="G53" i="3"/>
  <c r="G52" i="3"/>
  <c r="G51" i="3"/>
  <c r="G50" i="3"/>
  <c r="G45" i="3"/>
  <c r="G44" i="3"/>
  <c r="G41" i="3"/>
  <c r="G40" i="3"/>
  <c r="G39" i="3"/>
  <c r="G38" i="3"/>
  <c r="G43" i="3"/>
  <c r="G42" i="3"/>
  <c r="F37" i="3"/>
  <c r="F36" i="3"/>
  <c r="E37" i="3"/>
  <c r="G15" i="3"/>
  <c r="G14" i="3"/>
  <c r="G13" i="3"/>
  <c r="G12" i="3"/>
  <c r="G29" i="3"/>
  <c r="G28" i="3"/>
  <c r="G27" i="3"/>
  <c r="G26" i="3"/>
  <c r="G25" i="3"/>
  <c r="G24" i="3"/>
  <c r="G35" i="3"/>
  <c r="G34" i="3"/>
  <c r="G31" i="3"/>
  <c r="G30" i="3"/>
  <c r="G33" i="3"/>
  <c r="G32" i="3"/>
  <c r="G23" i="3"/>
  <c r="G22" i="3"/>
  <c r="G21" i="3"/>
  <c r="G20" i="3"/>
  <c r="G19" i="3"/>
  <c r="G18" i="3"/>
  <c r="G17" i="3"/>
  <c r="G16" i="3"/>
  <c r="F11" i="3"/>
  <c r="F10" i="3"/>
  <c r="E11" i="3"/>
  <c r="E10" i="3"/>
  <c r="AJ837" i="2"/>
  <c r="AA837" i="2"/>
  <c r="AJ912" i="2"/>
  <c r="AA912" i="2"/>
  <c r="AJ878" i="2"/>
  <c r="AA878" i="2"/>
  <c r="AJ671" i="2"/>
  <c r="AA671" i="2"/>
  <c r="AJ723" i="2"/>
  <c r="AA723" i="2"/>
  <c r="AJ800" i="2"/>
  <c r="AA800" i="2"/>
  <c r="AJ769" i="2"/>
  <c r="AA769" i="2"/>
  <c r="AJ644" i="2"/>
  <c r="AA644" i="2"/>
  <c r="AJ576" i="2"/>
  <c r="AA576" i="2"/>
  <c r="AJ542" i="2"/>
  <c r="AA542" i="2"/>
  <c r="AJ613" i="2"/>
  <c r="AA613" i="2"/>
  <c r="AJ119" i="2"/>
  <c r="AA119" i="2"/>
  <c r="AJ79" i="2"/>
  <c r="AA79" i="2"/>
  <c r="AJ408" i="2"/>
  <c r="AA408" i="2"/>
  <c r="AJ377" i="2"/>
  <c r="AA377" i="2"/>
  <c r="AJ334" i="2"/>
  <c r="AA334" i="2"/>
  <c r="AJ508" i="2"/>
  <c r="AA508" i="2"/>
  <c r="AJ439" i="2"/>
  <c r="AA439" i="2"/>
  <c r="AJ473" i="2"/>
  <c r="AA473" i="2"/>
  <c r="AJ289" i="2"/>
  <c r="AA289" i="2"/>
  <c r="AJ236" i="2"/>
  <c r="AA236" i="2"/>
  <c r="AJ189" i="2"/>
  <c r="AA189" i="2"/>
  <c r="AJ153" i="2"/>
  <c r="AA153" i="2"/>
  <c r="AA31" i="2"/>
  <c r="G10" i="3" l="1"/>
  <c r="G36" i="3"/>
  <c r="G60" i="3"/>
  <c r="G62" i="3"/>
  <c r="G11" i="3"/>
  <c r="G37" i="3"/>
  <c r="G61" i="3"/>
  <c r="G63" i="3"/>
</calcChain>
</file>

<file path=xl/sharedStrings.xml><?xml version="1.0" encoding="utf-8"?>
<sst xmlns="http://schemas.openxmlformats.org/spreadsheetml/2006/main" count="608" uniqueCount="208">
  <si>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</si>
  <si>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</si>
  <si>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</si>
  <si>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</si>
  <si>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</si>
  <si>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</si>
  <si>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</si>
  <si>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</si>
  <si>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消防局　</t>
    <phoneticPr fontId="8"/>
  </si>
  <si>
    <t>消防局職員の人件費</t>
  </si>
  <si>
    <t>消防局職員の人件費</t>
    <phoneticPr fontId="13"/>
  </si>
  <si>
    <t>消防局職員の人件費</t>
    <phoneticPr fontId="4"/>
  </si>
  <si>
    <t>7年度</t>
    <phoneticPr fontId="4"/>
  </si>
  <si>
    <t>8年度</t>
    <phoneticPr fontId="4"/>
  </si>
  <si>
    <t>合　　　　計</t>
    <rPh sb="0" eb="1">
      <t>ゴウ</t>
    </rPh>
    <rPh sb="5" eb="6">
      <t>ケイ</t>
    </rPh>
    <phoneticPr fontId="4"/>
  </si>
  <si>
    <t>消防庁舎維持管理費</t>
  </si>
  <si>
    <t>消防庁舎維持管理費</t>
    <phoneticPr fontId="13"/>
  </si>
  <si>
    <t>消防署・出張所の施設の機能を保持していくことにより、消防庁舎の信頼性を高め、迅速かつ効率的な消防活動体制を確立します。</t>
    <phoneticPr fontId="13"/>
  </si>
  <si>
    <t>・消防局及び消防署所の施設・設備の維持管理及び点検等の保守管理業務委託
・消防局及び消防署所の清掃業務委託
・未利用地売却に係る不動産鑑定</t>
    <phoneticPr fontId="4"/>
  </si>
  <si>
    <t>未利用地売却に係る不動産鑑定</t>
  </si>
  <si>
    <t>火災予防普及事業</t>
    <phoneticPr fontId="13"/>
  </si>
  <si>
    <t>市民の防火防災意識を高め、災害に強いまちづくりの推進を図るため、住宅防火対策、放火防止対策、自主防火対策など火災予防普及啓発活動を行います。</t>
    <phoneticPr fontId="13"/>
  </si>
  <si>
    <t>・市内全住戸への個別訪問による防火指導を実施し、住宅火災警報器の設置促進と適切な維持管理の指導強化及び放火火災防止対策に係る意識啓発と理解の促進を図る。
・防火防災管理講習などを通じて自主防火防災対策などの啓発活動を実施する。
・製品火災に対する鑑識及び分析装置を用いた科学的分析（ガスクロマトグラフ質量分析等）を実施する。
・消防諸施策樹立の基礎資料を得るために、火災原因調査及び火災研究のための燃焼実験を実施する。
・秋、春の火災予防運動において、火災予防普及啓発活動を実施する。
・大阪市消防出初式において、火災予防普及啓発活動を実施する。</t>
    <phoneticPr fontId="4"/>
  </si>
  <si>
    <t>火災予防普及費</t>
  </si>
  <si>
    <t>火災予防運動費</t>
  </si>
  <si>
    <t>防災研究費</t>
  </si>
  <si>
    <t>放火防止対策の推進</t>
  </si>
  <si>
    <t>事業所の防火・防災管理</t>
    <phoneticPr fontId="13"/>
  </si>
  <si>
    <t>防火管理者の未選任や消防用設備の未設置など、重大な消防法令違反に対して、是正指導を徹底して行っています。また、各事業所に訪問し、関係者等に対して、出火防止はもとより消防設備や避難施設などの維持管理や消防計画の作成その他自主防災管理上必要な知識・技術について、きめ細かい助言指導を行うことにより、自主防災意識の啓発を図るとともに自主防災管理体制の確立を図ります。</t>
    <phoneticPr fontId="13"/>
  </si>
  <si>
    <t>・年間計画に基づく立入検査を実施するとともに、重大な消防法令違反に対して徹底した是正指導を実施する。
・消防法（危険物）に基づく届出・申請の審査や危険物施設に対する立入検査を通じて、事故の未然防止のために、設備等の適切な維持管理の指導を実施する。
・危険物施設の安全確保を徹底するため、事業所等に対して保安教育・訓練をはじめ、地震・津波対策の再検証も踏まえた自主保安体制の充実強化が図れるよう指導する。
・保安３法に基づく届出・申請の審査や保安３法規制対象施設に対する立入検査を通じて、保安教育・訓練をはじめ、地震・津波対策の再検証も踏まえた自主保安体制の充実強化が図られるよう指導を行う。
・防火対象物の関係者等に対する防火防災意識の高揚及び防災に関する必要な知識、技術を指導する。
・防火対象物の関係者等自らが、日常的に建物の防火チェックを実施することの重要性について指導する。
・市民を対象に放水訓練や消火器の実射訓練をはじめ、実際の煙の中での行動要領等の研修を実施する。
・4,600対象物については、直接各事業所へ出向き、事業所の行う消防訓練に立会い、消火・通報・避難誘導面でのチェックを行った後、災害発生時に実効性のある自衛消防活動ができるようアドバイスを行う。
・4,800対象物については、訓練相談等を通じて自主訓練を実施させたのち、電話によるアドバイスを行う。
・消防訓練の実施が義務でない特定一階段等防火対象物（約4,000件）に対しても消防訓練指導を実施する。</t>
    <phoneticPr fontId="4"/>
  </si>
  <si>
    <t>自主防災管理体制整備事業</t>
  </si>
  <si>
    <t>防火対象物の立入検査費</t>
  </si>
  <si>
    <t>危険物等行政費</t>
  </si>
  <si>
    <t>保安３法事業の推進</t>
  </si>
  <si>
    <t>特殊なビル火災を踏まえた避難対策強化（セルフ・レスキュー・コーチング）事業</t>
  </si>
  <si>
    <t>防災知識・技術の普及啓発</t>
    <phoneticPr fontId="13"/>
  </si>
  <si>
    <t>　市民防災アクションプランに基づき、幼児から成人に至るまでの幅広い世代において、市民一人ひとりが防火・防災に関する知識や技術を身につけ、災害に対する対応力の強化が不可欠です。中でも次世代の防災の担い手を育成していくことが特に求められている状況にあることから、幼児から中学生に至るまでの一連の各世代に対す
る防火防災研修に重点を置いて取り組みます。
　また阿倍野防災センターでは、防災体験学習エリアの改修を実施し、平成３１年４月から展示内容を新たに運用を開始しています。同センターでは、映像や振動、地震発生直後の街並みなどを体感し、消火・避難・救助といった災害時に必要な一連の行動を関連づけてリアルに体験することができ、わかりやすく災害について考え、学べるように工夫された施設となっています。</t>
    <phoneticPr fontId="13"/>
  </si>
  <si>
    <t>・地域防災リーダーに対し、地域の防災指導者として必要な知識や高度で専門的な技術の習得を目的とした研修を実施する。
・連合町会単位で地域住民に震災時の救助方法や応急手当の研修を実施する。
・地域防災リーダー研修用テキストを作成する。
・阿倍野防災センターの管理運営
　○防災体験学習・・・地震発生から直後の行動、初期消火、煙避難、津波避難、避難支援、救出などの体験を、
　　　　　　　　　  　 一連のシナリオに沿って総合的に学習することができる。
　○地域防災情報コーナー・・・市内全域で起こりうる災害と、地域で起こりうる災害、災害別のシュミレーションの３つで災害リスクと対策を学ぶ事ができる。
　○震度７体験コーナー・・・過去に起こった地震の揺れを再現して体験することができる。
　○災害への備え・・・市内で起こりうる災害への備えに特化し、企画展等の開催も可能。
　○救護を学ぶ・・・応急救護体験を行う他、イベントや研修等、多目的に活用することができる。
　○総合訓練室・・・建物の居室部分と防災センター部分を想定した空間で、火災時に必要な行動シュミレーションを行うことができる。
　○防災研修室・・・防火防災に関する基本的な知識の学習をはじめ、災害の発生状況やその対策など、広く防災に関する講習を行うことができる。
　○防災設備室・・・建物で実際に使用されている各種消防用設備等が展示されており、構造及び作動状況を学ぶことができる。
・訓練人形を使用して市民が適切な応急手当を習得できるよう講習会を実施する。</t>
    <phoneticPr fontId="4"/>
  </si>
  <si>
    <t>阿倍野防災センターの運営管理</t>
  </si>
  <si>
    <t>応急手当の普及啓発等</t>
  </si>
  <si>
    <t>消防自動車等維持運営費</t>
    <phoneticPr fontId="13"/>
  </si>
  <si>
    <t>災害現場に出場する消防車両、救急車、消防ヘリ及び消防艇の法定点検、継続検査及び修繕等を行い、運行上必要な体制を確保することで、市民の安全を確保することを目的とします。</t>
    <phoneticPr fontId="13"/>
  </si>
  <si>
    <t>　消防車両等は、常に緊急出場に備え、万全の状態で維持管理する必要があるため、法定点検、継続検査等において、消防車両の不具合を早期に発見し、必要な整備又は維持管理を行う。　また、消防車両等のポンプ装置など特殊装置の点検は、総務省消防庁が定める安全基準又は関係法令に基づき実施する。</t>
    <phoneticPr fontId="4"/>
  </si>
  <si>
    <t>消防自動車維持運営費</t>
  </si>
  <si>
    <t>消防ヘリコプター維持運営費</t>
  </si>
  <si>
    <t>消防艇維持運営費</t>
  </si>
  <si>
    <t>消防通信施設等維持運営費</t>
    <phoneticPr fontId="13"/>
  </si>
  <si>
    <t>１１９番通報受付から、消防隊・救急隊の出場編成や出場指令、災害情報収集などを行う消防情報システムANSINにより、一連の消防活動を迅速かつ効率的に行い、市民の安全を確保することを目的とします。</t>
    <phoneticPr fontId="13"/>
  </si>
  <si>
    <t>　消防情報システム「ANSIN」を安定稼動させるために必要となる、年間保守業務委託等及び保守部品の購入並びに運用に必要となるネットワーク環境の整備、維持管理及び無線機の備品修繕等を行う。</t>
    <phoneticPr fontId="4"/>
  </si>
  <si>
    <t>有線通信施設維持運営費</t>
  </si>
  <si>
    <t>無線通信施設維持運営費</t>
  </si>
  <si>
    <t>消防水利施設維持運営費</t>
    <phoneticPr fontId="13"/>
  </si>
  <si>
    <t>火災現場に必要な消防水利（消火栓、貯水槽、防火水槽等）を維持管理することにより、市民の安全を確保することを目的とします。</t>
    <phoneticPr fontId="13"/>
  </si>
  <si>
    <t>災害発生時に速やかな警防活動を行うため必要な消火栓、防火水槽等消防水利施設及び可搬式ポンプ用資器材を整備し、又は維持管理する。
・消火栓の修繕
・消火活動に要した水道料金
・消火栓標識、防火水槽標識等の消防水利標識購入
・可搬式ポンプ用資器材購入</t>
    <phoneticPr fontId="4"/>
  </si>
  <si>
    <t>消火栓加修費</t>
  </si>
  <si>
    <t>消防水利標識等維持管理費</t>
  </si>
  <si>
    <t>消防用水費用</t>
  </si>
  <si>
    <t>防火・防災活動費</t>
    <phoneticPr fontId="13"/>
  </si>
  <si>
    <t>　災害現場活動に要する装備品、警防資器材や消耗品を維持確保するほか、火災の原因調査や各防災関係機関と協力して震災訓練を実施するなど、警防体制を万全に保持し、市民の安全を確保することを目的とします。</t>
    <phoneticPr fontId="13"/>
  </si>
  <si>
    <t>　災害現場活動に必要な装備、資器材等を整備し、又は維持管理する。
・災害現場用資器材　　　　 手袋、ロープ及び墜落制止用器具等
・災害現場用資器材修理　 空気呼吸器等の修理
・空気呼吸器用資器材　 　 空気呼吸器の面体、補修部品及び空気ボンベ耐圧検査等
・災害現場用被服　　　　　　防火衣、ヘルメット、長靴等
・消防局及び25消防署が実災害を想定したシナリオ型図上訓練を連携して実施する。
・大阪市総合防災訓練において、警察、自衛隊及び医療関係機関と連携し、倒壊模擬家屋からの救出訓練、津波対策の水難訓練及び土砂災害埋没者救出訓練等を実施する。
・地域住民及び事業所（自衛消防隊）等に対し、防災知識及び技術の普及啓発を図り、防災に関する意識向上を目的とした震災訓練を実施する。
・大和川及び淀川流域において、地域水防団と連携して水防訓練を実施する。
　災害現場に必要な装備、資器材等を整備し、又は維持管理する。
・災害現場用資器材　　　　　　救助活動用ロープ、カラビナ及び墜落制止用器具等
・災害現場用資器材修理　　　救助活動用資器材等の修理
・火災の原因を究明するために必要な資器材を整備し、又は維持管理することで類似火災の発生を防止する。</t>
    <phoneticPr fontId="4"/>
  </si>
  <si>
    <t>火災警備費</t>
  </si>
  <si>
    <t>救助活動費</t>
  </si>
  <si>
    <t>震災訓練費</t>
  </si>
  <si>
    <t>火災原因調査費</t>
  </si>
  <si>
    <t>救急業務費</t>
  </si>
  <si>
    <t>救急業務費</t>
    <phoneticPr fontId="13"/>
  </si>
  <si>
    <t>救急現場活動に要する装備品、救急資器材や消耗品を維持確保するほか、救急救命士が行う救命処置に必要な装備を整えるとともに、知識、技術及び救命効果の向上を図り、市民の安全を確保することを目的とします。</t>
    <phoneticPr fontId="13"/>
  </si>
  <si>
    <t>救急現場活動に必要な装備、資器材等を整備し、又は維持管理する。
・救急現場用資器材　　　　　　ボンベ及び供給業務品等
・救急用資器材修理　　　　　　自動体外式除細動器等の資器材の修理
・救急現場用被服　　　　　　　 保安帽及び半長靴等
・救急救命士資格取得後に、救急現場での一定の経験と条件を満たしている救急救命士が、より高度な救急救命処置（気管挿管・ビデオ喉頭鏡による気管挿管・心肺停止前の輸液・血糖測定及びブドウ糖溶液の投与）を実施することができる資格取得のため、救急教育センターにおいて定期的に講習を実施している。
・救急救命士資格取得後に、国で定められている救急救命士の再教育事業として、救急救命センターを中心とした病院実習を定期的に実施し、個々の知識及び技術の維持向上に努めている。また、救急現場での一定の経験と条件を満たしている救急救命士が、より高度な救急救命処置（気管挿管・ビデオ喉頭鏡による気管挿管）を実施することができる救急救命士の資格取得のため、救急救命センター等において病院実習を行う。</t>
    <phoneticPr fontId="4"/>
  </si>
  <si>
    <t>救急救命士の配置</t>
  </si>
  <si>
    <t>マイナ保険証を活用した救急業務の円滑化</t>
  </si>
  <si>
    <t>救急安心センター事業の推進</t>
    <phoneticPr fontId="13"/>
  </si>
  <si>
    <t>救急安心センターは、受付員及び看護師等が医師の支援体制のもと、24時間体制で市民からの救急医療相談に対応し、病気やケガに対する不安を払拭するとともに、医学的な見地から緊急性が高く、救急車が必要であると判断した場合は、直ちに救急車を出場させることにより、潜在的な重症者の救護につなげ、市民に安心を提供することを目的とします。</t>
    <phoneticPr fontId="13"/>
  </si>
  <si>
    <t>救急安心センター事業では、看護師等が医師の支援体制のもと救急医療相談、救急病院の案内及び応急手当のアドバイスなどを24時間・365日で対応できる体制を整えており、救急医療相談の内容から緊急性があると判断した場合は、速やかに救急車を出場させ、自覚症状の乏しい潜在する重症者を救護する。</t>
    <phoneticPr fontId="4"/>
  </si>
  <si>
    <t>救急安心センター事業費</t>
  </si>
  <si>
    <t>消防事務費</t>
  </si>
  <si>
    <t>消防事務費</t>
    <phoneticPr fontId="13"/>
  </si>
  <si>
    <t>消防局所管の一般事務遂行上必要とされる経費です。
また、オンライン手続き等に対応する事業を実施し、市民の利便性を向上させるものです。</t>
    <phoneticPr fontId="13"/>
  </si>
  <si>
    <t>・庁内パソコンの借入や庁内プリンタートナー等の購入
・職員の健康診断や救助隊員・救急隊員へのワクチン接種等の実施
・職員の被服の購入や庁用器具等の購入
・消防局所管の行政手続きについてオンラインで事前相談を受け付ける他、大阪市行政ｵﾝﾗｲﾝｼｽﾃﾑにより受 け付けた申請を、電子データによる書類審査や決裁手続き、現地検査などの一連の業務をデジタルで完結できる仕組みを構築する。
・アナログ規制緩和を受け、R６年度からオンラインでの実施が求められている防火管理者等講習について、実技や修了証の交付を含むすべてをオンラインで完結できる仕組みを導入する。将来的には、講習を受けた防火管理者等が管理する建物の図面を含めた建築物情報と講習修了者の情報を連携させ、建物情報と管理者情報のデータを活用し、研修内容に基づく各施設の特性に応じたチェックリストの提供や施設の状況に応じた講習会再受講のお知らせ等、個別建物・管理者に応じた防火・防災管理方法を提供する。
・若年層職員の離職者が多いという現状を踏まえ、一般企業では導入が進んでいる離職防止ツールを導入する。これは、ソフトウェアベンダーが積み上げた離職等における過去の実績とAI分析等を駆使し、リアルタイムで対象職員のコンディションをシステム上で見える化することで、所属マネジメント体制を強化し、必要な時に必要なフォローを施していくものである。そして、ベンダー側の専門アドバイザーがユーザー側の伴走者となり、各消防署・人事課担当者・専門アドバイザーが三位一体となり、「気づいたときには手遅れだったという離職ゼロ」を目指す。</t>
    <phoneticPr fontId="4"/>
  </si>
  <si>
    <t>図面を含む申請のオンライン化及び図面を用いた現地検査業務の高度化事業</t>
  </si>
  <si>
    <t>防火管理等講習会のオンライン化による防火・防災管理最適化事業</t>
  </si>
  <si>
    <t>消防職員研修費</t>
  </si>
  <si>
    <t>消防職員研修費</t>
    <phoneticPr fontId="13"/>
  </si>
  <si>
    <t>　多様化する市民のニーズ及び変貌する都市災害や地震・風水害などの自然災害その他多様な災害に対応できる高度な専門的知識と旺盛な体力・気力を備えた消防職員の育成のために、高度専門教育および昇任時教育を中心とする「センター教育」と外部の研修機関などに派遣する「委託教育」及び管理職研修や指導者研修などの「本部研修」により一体的な職員教養に取組んでいます。　
　また、災害現場において、傷病者の生命危険回避と著しい症状の悪化防止のため、迅速かつ効果的な救急救命処置を行い、更なる救命率の向上や救急救命処置の高度化に対応した救急救命士を養成するためにかかる経費です。</t>
    <phoneticPr fontId="13"/>
  </si>
  <si>
    <t>・センター教育　（新採用者に対して実施する新任教育、昇任時教育、災害現場において必要な指揮力の向上や救助技術の向上等を目的とした高度専門教育、特別教育（３年目、６年目及び10年目）、救急救命士の養成教育、消防大学校への委託教育）
・本部研修　（管理職研修、指導者研修、実務担当者研修）
・所属研修　（人権研修、服務規律研修等）
・救急救命士養成課程を開講し、救急救命士の国家試験受験資格を取得させる。
・救急救命処置における知識や手技の向上のために、大阪市消防局高度専門教育訓練センターにおいて講義及びシミュレーション実習を実施する。</t>
    <phoneticPr fontId="4"/>
  </si>
  <si>
    <t>救急救命士の養成</t>
  </si>
  <si>
    <t>消防自動車等の更新整備</t>
    <phoneticPr fontId="13"/>
  </si>
  <si>
    <t>　消防活動に不可欠である消防車の更新整備および当局の保有する消防救助ヘリコプターと消防艇の定期点検整備を適正に行うことにより、消防力の保持を図ります。</t>
    <phoneticPr fontId="13"/>
  </si>
  <si>
    <t xml:space="preserve">・消防自動車等及び救急自動車を更新整備する。また、更新整備に伴い車載無線機の購入、積換整備及び救急自動車の救急資器材を整備する。
・航空法に基づく耐空証明の更新及び耐空証明検査を受検するにあたり実施しなければならないメンテナンスマニュアルに基づく法定点検を実施する。
・多機能型消防艇「まいしま」の摩耗や消耗部分に対して入渠して消防艇全体を整備する。
</t>
    <phoneticPr fontId="4"/>
  </si>
  <si>
    <t>消防自動車等の整備</t>
  </si>
  <si>
    <t>消防救助ヘリコプターの法定点検</t>
  </si>
  <si>
    <t>消防艇定期入渠整備</t>
  </si>
  <si>
    <t>消防署所建替整備事業</t>
    <phoneticPr fontId="13"/>
  </si>
  <si>
    <t>≪航空隊庁舎、西淀川消防署大和田出張所≫　　
　航空機の大型化に伴い格納庫等を拡張する必要がある航空隊庁舎の建替えに加え、築後約60年を経過し老朽化している庁舎を建替え、耐震性能を確保するとともに、市設建築物の耐震計画技術指針に定める災害対策の中枢機能を担う施設としての機能確保を図ります。</t>
    <phoneticPr fontId="13"/>
  </si>
  <si>
    <t>・航空隊庁舎を建替え、ヘリコプターの活動拠点施設としての機能強化を図るため整備を行う。
・西淀川消防署大和田出張所を建替え、市設建築物の耐震計画技術指針に定める災害対策の中枢機能を担う防災拠点としての機能強化を図るため整備を行う。</t>
    <phoneticPr fontId="4"/>
  </si>
  <si>
    <t>航空隊庁舎の建替</t>
  </si>
  <si>
    <t>西淀川消防署大和田出張所の建替</t>
  </si>
  <si>
    <t>生野消防署中川出張所の建替</t>
  </si>
  <si>
    <t>消防署所改修整備事業</t>
    <phoneticPr fontId="13"/>
  </si>
  <si>
    <t>大阪市の防災拠点である消防署所を定期的に改修することにより、災害対策の中枢を担う施設としての強固な機能を維持管理することにより、市民の安全安心を確保することを目的とします。</t>
    <phoneticPr fontId="13"/>
  </si>
  <si>
    <t>消防局庁舎、25消防署、63出張所、高度専門教育訓練センター、航空隊基地、生野分室及び阿倍野防災センターのうち改修工事が必要な署所等に対し、機能維持を図るため定期的に改修工事を実施する。</t>
    <phoneticPr fontId="4"/>
  </si>
  <si>
    <t>消防署所の改修工事</t>
  </si>
  <si>
    <t>消防救助活動整備の更新整備</t>
    <phoneticPr fontId="13"/>
  </si>
  <si>
    <t>　あらゆる災害に対して消防隊が対応できるよう、警防資器材等の整備を行うことで、消防力を維持し、市民の安全安心を確保することを目的とします。</t>
    <phoneticPr fontId="13"/>
  </si>
  <si>
    <t>・あらゆる災害に対して消防隊が対応できるよう、更新計画等に基づき各種資器材を整備する。</t>
    <phoneticPr fontId="4"/>
  </si>
  <si>
    <t>警防活動資器材の整備</t>
  </si>
  <si>
    <t>消防水利設置維持管理</t>
    <phoneticPr fontId="13"/>
  </si>
  <si>
    <t>≪消火栓設置負担金≫ 
  消火活動時、消防隊は水道配水管に取り付けられた消火栓を使用しており、消防活動上不可欠である消火栓を維持していくことで、迅速かつ円滑な消防活動を図ります。
≪飲料水兼用耐震性貯水槽の用途変更≫　　
　これまで飲料水兼用耐震性貯水槽の内部の点検及び設備の整備等を実施し、維持管理を図ってきましたが、設備の老朽化と応急給水体制の強化に伴い、貯水槽の飲料水供給機能を全基終了し、今後は消火専用の耐震性貯水槽として用途変更して維持管理していきます。
≪貯水槽長寿命化整備事業≫　
　震災時における、消火用水の確保及び陥没等による二次災害防止のため、設置後50年の経過を迎える防火水槽に対し、調査を実施する。また、防火水槽の蓋を改修し機能性を向上し、消防水利標識を適正管理することで、消防水利の所在を明確にし、円滑な消防活動を図る。</t>
    <phoneticPr fontId="13"/>
  </si>
  <si>
    <t>・大阪市水道局の保有する水道配水管に設置されている消火栓で、水道配水管の経年劣化に伴って、布設替えされる新設配水管への消火栓の設置及び新設される配水管へ消火栓を設置する。
・用途変更に伴い不要となる設備の整理を行う。
・大阪市内の道路、公園等に設置された防火水槽で設置後50年を経過した防火水槽の調査及び必要な工事を実施する。また、防火水槽のコンクリート製蓋をダクタイル鋳鉄製親子蓋に改修することで機能性を向上させ、消防水利標識の新設、撤去工事を適宜実施し適正に管理する。</t>
    <phoneticPr fontId="4"/>
  </si>
  <si>
    <t>消火栓設置負担金</t>
  </si>
  <si>
    <t>貯水槽長寿命化整備事業</t>
  </si>
  <si>
    <t>飲料水兼用耐震性貯水槽の用途変更</t>
  </si>
  <si>
    <t>大震火災対策設備整備</t>
    <phoneticPr fontId="13"/>
  </si>
  <si>
    <t>大規模地震により発生した多発火災に対して、市民による初期消火活動により避難路、広域避難場所への避難経路の確保や消防車が通行できない場合に消防隊が活用することを目的として、可搬式ポンプ、可搬式ポンプ用ホース及び可搬式ポンプ庫の更新整備を実施します。</t>
    <phoneticPr fontId="13"/>
  </si>
  <si>
    <t>・市内の公園、学校等に配備している可搬式ポンプ等吸放水資器材の更新整備を実施する。</t>
    <phoneticPr fontId="4"/>
  </si>
  <si>
    <t>大震火災対策用吸放水資器材の整備</t>
  </si>
  <si>
    <t>消防通信設備等の更新整備</t>
    <phoneticPr fontId="13"/>
  </si>
  <si>
    <t>《消防情報システム整備》
火災、救急等の各種災害における市民等からの119番通報に対し、引き続き、迅速な受付が行えるよう、老朽化した消防情報システムの更新を行います。また、更新後は松原市との共同運用を予定しています。
また、災害現場の情報収集及び警防活動の充実強化を図るために活用している、消防救急デジタル無線設備の老朽化や修理部品の供給終了が懸念されるため部分更新を行う。
《消防業務用電話交換機の整備》
119番受信、加入電話交換機能、局署所間専用回線機能及び火災・救急駆け付け通報機能を有する電話交換機の機能維持のために、老朽設備の更新を行います。
《消防情報システム》
激甚化する災害に備えて都道府県防災行政無線の衛星系として、地球衛星通信ネットワークの第３世代システム等の災害対応に資する衛星通信システムを継続して構築することが重要であり、第３世代更新に伴いより信頼性の高いネットワークの充実強化を図ることを目的とする。</t>
    <phoneticPr fontId="13"/>
  </si>
  <si>
    <t>・現在消防情報システムは平成20年３月から運用を開始しており、システムの陳腐化による稼働停止等が懸念されるため、全更新を実施するもの。また更新後は松原市との指令業務の共同運用を予定している。
・デジタル無線の基地局設備は、平成25年に運用開始から耐用年数である10年を大きく超過していることから、老朽化や修理部品の供給終了が懸念される。また無線基地局と前進基地局を繋いでいるアプローチ回線は、が令和１０年度に廃止されるため、回線を含めた前進基地局の更新が必要ととなってくるため部分更新を実施するもの。
・当局の電話交換設備は、加入電話や内線の交換機能のみならず、市民からの加入電話による火災通報を受信できるよう整備された設備である。長期使用により故障部品等の対応ができないことが発生することから、更新計画に基づき更新するものである。
・災害時に地上系の通信網が不通となった場合でも、国・都道府県・市町村間の連絡を確保するシステムであり、現在運営している　大阪府衛星無線（第２世代）の運用が終期を迎え、第３世代システムへ移行することが確定したため、防災行政無線（第３世代）衛星機器の更新を行う。</t>
    <phoneticPr fontId="4"/>
  </si>
  <si>
    <t>消防情報システム整備</t>
  </si>
  <si>
    <t>消防業務用電話交換機の整備</t>
  </si>
  <si>
    <t>防災行政無線の再整備</t>
  </si>
  <si>
    <t>救急業務資器材等の更新整備</t>
    <phoneticPr fontId="13"/>
  </si>
  <si>
    <t>救急訓練用器具等の更新</t>
  </si>
  <si>
    <t>消防防災施設の機能強化事業</t>
  </si>
  <si>
    <t>消防防災施設の機能強化事業</t>
    <phoneticPr fontId="13"/>
  </si>
  <si>
    <t>・大都市大阪の安全・安心を担う消防局には、複雑多様化する災害や社会環境の変化に的確に対応し、市民が安心して暮らせる災害に強い安全なまちづくりの実現に向けて消防防災体制の充実・強化を図ることが求められている。
・消防職員は実践的な訓練を行い、高度で専門的な知識・技術を習得、組織全体のレベルアップを行う必要があるが、大規模な災害に対処するためには、市民一人ひとりの防災意識の向上と地域の防災活動の取組を推進するほか、新たに備蓄物資の供給体制の確保など自助・共助・公助の防災の三助が一体となった防災力の強化を図らなければならない。
・現在、その機能の中核を担う施設である「高度専門教育訓練センター」は老朽化をはじめ、各種課題を抱えており、市民のいのちを守り、大阪の輝く未来を守るためには現行施設の更新ではなく時代のニーズ、災害の変化に合わせた新たな機能を付加した総合的な消防防災施設を整備し、防災の三助を強化するための施策を推進する必要がある。</t>
    <phoneticPr fontId="13"/>
  </si>
  <si>
    <t>主に次のような機能を備えた施設を整備する。
・市民、事業者等の誰もが体験型の訓練・研修を通して防災に関する知識や技術を習得できる施設
・大阪の地域特性を踏まえた多様な事故や多発する自然災害を想定した消防職員のための各種訓練施設
・効果的な消火戦術や火災原因等の調査に係る最新技術を取り入れた研究・開発施設
・本市被災あるいは他地域応援の際に緊急消防援助隊の活動拠点として活用可能なベースキャンプ機能
・大規模災害への迅速対応、専門性向上を図るため特殊車両により編成する消防部隊の配備
・大型トラックの接車やフォークリフトを用いた円滑な物資の搬出入を可能とする中枢備蓄拠点（危機管理室事業）</t>
    <phoneticPr fontId="4"/>
  </si>
  <si>
    <t>ＩＲを含む国際観光拠点の形成に向けた立地推進事業（夢洲消防出張所整備事業）</t>
  </si>
  <si>
    <t>ＩＲを含む国際観光拠点の形成に向けた立地推進事業（夢洲消防出張所整備事業）</t>
    <phoneticPr fontId="13"/>
  </si>
  <si>
    <t>・夢洲をはじめとする臨海地域における災害対策の中枢機能を担う施設として消防拠点施設を新設する。</t>
    <phoneticPr fontId="13"/>
  </si>
  <si>
    <t>・特定複合観光施設（ＩＲ）を含む国際観光拠点の形成に向けて必要となる消防体制を構築し、安心して滞在できるまちの実現を図るため、夢洲に消防拠点を整備する。
・夢洲には消防拠点施設がなく、ＩＲ誘致及び夢洲まちづくりに伴う集客人口及び都市開発による消防需要の増加に対応できる状況ではないため、ＩＲ開業に合わせて夢洲に消防拠点施設を整備し、安心して滞在できるまちの実現を図る。
・また、国から認定を受けた大阪IR区域整備計画において、夢洲内に消防拠点を設置すると明記されている。</t>
    <phoneticPr fontId="4"/>
  </si>
  <si>
    <t>万博消防体制整備事業</t>
  </si>
  <si>
    <t>万博消防体制整備事業</t>
    <phoneticPr fontId="13"/>
  </si>
  <si>
    <t>・2025年大阪・関西万博の成功に向けて必要となる消防体制を整備し、来場者、会場スタッフの安全・安心を確保する。</t>
    <phoneticPr fontId="13"/>
  </si>
  <si>
    <t>・2025年大阪・関西万博に向けて、万博開催地の基礎自治体である大阪市として市域における消防の責務を十分に果たすとともに、安全な都市「大阪」を世界に発信できるよう、万全な消防体制の構築を図る必要がある。　
・万博会場となる此花区の人工島、夢洲には島内をはじめ近隣にも消防署がなく、市内でも最も消防力が脆弱な地域であることから、万博会場内に設置される大阪・関西万博消防センターに消防車両等をはじめ、各種資器材及び人員を配置し、警防体制の強化を図る。
・また万博パビリオン等の各建築物に対して火災予防の徹底や万博の整備事業の円滑な推進を図る必要があるため、令和５年４月より此花消防署に設置されていた届出等に対応する万博専属の窓口を、万博会場内に設置される大阪・関西万博消防センターに移し、使用開始届の受理や消防計画作成の指導など予防事務体制の強化を図る。</t>
    <phoneticPr fontId="4"/>
  </si>
  <si>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</si>
  <si>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</si>
  <si>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</si>
  <si>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</si>
  <si>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</si>
  <si>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</si>
  <si>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</si>
  <si>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</si>
  <si>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</si>
  <si>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</si>
  <si>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</si>
  <si>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</si>
  <si>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</si>
  <si>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</si>
  <si>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</si>
  <si>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</si>
  <si>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</si>
  <si>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</si>
  <si>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</si>
  <si>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11-1-1</t>
    <phoneticPr fontId="4"/>
  </si>
  <si>
    <t>消防局職員の人件費</t>
    <phoneticPr fontId="1"/>
  </si>
  <si>
    <t>人事課</t>
    <phoneticPr fontId="1"/>
  </si>
  <si>
    <t>出</t>
    <phoneticPr fontId="8"/>
  </si>
  <si>
    <t>税</t>
    <phoneticPr fontId="8"/>
  </si>
  <si>
    <t>職員費計</t>
    <phoneticPr fontId="8"/>
  </si>
  <si>
    <t>11-1-2</t>
    <phoneticPr fontId="4"/>
  </si>
  <si>
    <t>消防庁舎維持管理費</t>
    <phoneticPr fontId="1"/>
  </si>
  <si>
    <t>施設課</t>
    <phoneticPr fontId="1"/>
  </si>
  <si>
    <t>火災予防普及事業</t>
    <phoneticPr fontId="1"/>
  </si>
  <si>
    <t>予防課</t>
    <phoneticPr fontId="1"/>
  </si>
  <si>
    <t>事業所の防火・防災管理</t>
    <phoneticPr fontId="1"/>
  </si>
  <si>
    <t>規制課・予防課</t>
    <phoneticPr fontId="1"/>
  </si>
  <si>
    <t>防災知識・技術の普及啓発</t>
    <phoneticPr fontId="1"/>
  </si>
  <si>
    <t>予防課・救急課</t>
    <phoneticPr fontId="1"/>
  </si>
  <si>
    <t>消防自動車等維持運営費</t>
    <phoneticPr fontId="1"/>
  </si>
  <si>
    <t>警防課</t>
    <phoneticPr fontId="1"/>
  </si>
  <si>
    <t>消防通信施設等維持運営費</t>
    <phoneticPr fontId="1"/>
  </si>
  <si>
    <t>消防水利施設維持運営費</t>
    <phoneticPr fontId="1"/>
  </si>
  <si>
    <t>防火・防災活動費</t>
    <phoneticPr fontId="1"/>
  </si>
  <si>
    <t>救急業務費</t>
    <phoneticPr fontId="1"/>
  </si>
  <si>
    <t>救急課</t>
    <phoneticPr fontId="1"/>
  </si>
  <si>
    <t>救急安心センター事業の推進</t>
    <phoneticPr fontId="1"/>
  </si>
  <si>
    <t>消防事務費</t>
    <phoneticPr fontId="1"/>
  </si>
  <si>
    <t>消防職員研修費</t>
    <phoneticPr fontId="1"/>
  </si>
  <si>
    <t>高度専門教育訓練センター・人事課</t>
    <phoneticPr fontId="1"/>
  </si>
  <si>
    <t>管理運営費計</t>
    <phoneticPr fontId="8"/>
  </si>
  <si>
    <t>11-1-3</t>
    <phoneticPr fontId="4"/>
  </si>
  <si>
    <t>消防自動車等の更新整備</t>
    <phoneticPr fontId="1"/>
  </si>
  <si>
    <t>消防署所建替整備事業</t>
    <phoneticPr fontId="1"/>
  </si>
  <si>
    <t>消防署所改修整備事業</t>
    <phoneticPr fontId="1"/>
  </si>
  <si>
    <t>予防課・施設課</t>
    <phoneticPr fontId="1"/>
  </si>
  <si>
    <t>消防救助活動整備の更新整備</t>
    <phoneticPr fontId="1"/>
  </si>
  <si>
    <t>消防水利設置維持管理</t>
    <phoneticPr fontId="1"/>
  </si>
  <si>
    <t>大震火災対策設備整備</t>
    <phoneticPr fontId="1"/>
  </si>
  <si>
    <t>消防通信設備等の更新整備</t>
    <phoneticPr fontId="1"/>
  </si>
  <si>
    <t>警防課・施設課</t>
    <phoneticPr fontId="1"/>
  </si>
  <si>
    <t>救急業務資器材等の更新整備</t>
    <phoneticPr fontId="1"/>
  </si>
  <si>
    <t>消防防災施設の機能強化事業</t>
    <phoneticPr fontId="1"/>
  </si>
  <si>
    <t>企画課</t>
    <phoneticPr fontId="1"/>
  </si>
  <si>
    <t>ＩＲを含む国際観光拠点の形成に向けた立地推進事業（夢洲消防出張所整備事業）</t>
    <phoneticPr fontId="1"/>
  </si>
  <si>
    <t>万博消防体制整備事業</t>
    <phoneticPr fontId="1"/>
  </si>
  <si>
    <t>消防施設費計</t>
    <phoneticPr fontId="8"/>
  </si>
  <si>
    <t>所属計</t>
    <rPh sb="0" eb="2">
      <t>ショゾク</t>
    </rPh>
    <phoneticPr fontId="8"/>
  </si>
  <si>
    <t>区ＣＭ出</t>
    <rPh sb="0" eb="1">
      <t>ク</t>
    </rPh>
    <rPh sb="3" eb="4">
      <t>デ</t>
    </rPh>
    <phoneticPr fontId="4"/>
  </si>
  <si>
    <t>区ＣＭ税</t>
    <rPh sb="0" eb="1">
      <t>ク</t>
    </rPh>
    <rPh sb="3" eb="4">
      <t>ゼイ</t>
    </rPh>
    <phoneticPr fontId="4"/>
  </si>
  <si>
    <t>算定②</t>
    <rPh sb="0" eb="2">
      <t>サンテイ</t>
    </rPh>
    <phoneticPr fontId="3"/>
  </si>
  <si>
    <t>算定中</t>
    <rPh sb="0" eb="3">
      <t>サンテイチュウ</t>
    </rPh>
    <phoneticPr fontId="3"/>
  </si>
  <si>
    <t>算定中</t>
    <rPh sb="0" eb="2">
      <t>サンテイ</t>
    </rPh>
    <rPh sb="2" eb="3">
      <t>チュウ</t>
    </rPh>
    <phoneticPr fontId="4"/>
  </si>
  <si>
    <t>AIを活用した人材マネジメント適正化事業（若年層離職防止）</t>
    <phoneticPr fontId="4"/>
  </si>
  <si>
    <t>総務課　他</t>
    <rPh sb="0" eb="3">
      <t>ソウムカ</t>
    </rPh>
    <rPh sb="4" eb="5">
      <t>ホカ</t>
    </rPh>
    <phoneticPr fontId="1"/>
  </si>
  <si>
    <t>警防課　他</t>
    <rPh sb="0" eb="3">
      <t>ケイボウカ</t>
    </rPh>
    <rPh sb="4" eb="5">
      <t>ホカ</t>
    </rPh>
    <phoneticPr fontId="1"/>
  </si>
  <si>
    <t>　市民が適切な応急手当を習得するための講習会で使用する訓練人形等を整備する。また、救急救命士の気管挿管や薬剤投与といった救命処置の高度化に対応するための救命処置訓練で使用する高度救命処置訓練人形を更新整備する。</t>
    <phoneticPr fontId="4"/>
  </si>
  <si>
    <t>　救命処置を行う資器材および応急手当訓練用人形の更新整備等を実施し、救命率の向上と円滑な救急活動により、市民の安全安心を確保することを目的とします。</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</si>
</sst>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808080"/>
        <bgColor indexed="64"/>
      </patternFill>
    </fill>
    <fill>
      <patternFill patternType="solid">
        <fgColor theme="0" tint="-0.14999847407452621"/>
        <bgColor indexed="64"/>
      </patternFill>
    </fill>
    <fill>
      <patternFill patternType="solid">
        <fgColor rgb="FFC0C0C0"/>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5">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35" xfId="4" applyFont="1" applyBorder="1" applyAlignment="1">
      <alignment horizontal="center" vertical="center"/>
    </xf>
    <xf numFmtId="0" fontId="17" fillId="0" borderId="42"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7" fillId="0" borderId="17" xfId="4" applyFont="1" applyBorder="1" applyAlignment="1">
      <alignment horizontal="center" vertical="center"/>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176" fontId="23" fillId="0" borderId="36" xfId="4" applyNumberFormat="1" applyFont="1" applyBorder="1" applyAlignment="1">
      <alignment horizontal="right" vertical="center" shrinkToFit="1"/>
    </xf>
    <xf numFmtId="176" fontId="23" fillId="0" borderId="18" xfId="4" applyNumberFormat="1" applyFont="1" applyBorder="1" applyAlignment="1">
      <alignment horizontal="right" vertical="center" shrinkToFit="1"/>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0" fontId="10" fillId="0" borderId="0" xfId="3" applyFont="1" applyAlignment="1">
      <alignment horizontal="right" shrinkToFit="1"/>
    </xf>
  </cellXfs>
  <cellStyles count="7">
    <cellStyle name="ハイパーリンク" xfId="6" builtinId="8" customBuiltin="1"/>
    <cellStyle name="標準" xfId="0" builtinId="0"/>
    <cellStyle name="標準 2" xfId="3" xr:uid="{72801EC5-1605-42F1-8EA1-96D874700AF2}"/>
    <cellStyle name="標準 2 4" xfId="1" xr:uid="{43393B9B-E84E-4AF9-9278-F57732C8F652}"/>
    <cellStyle name="標準 7" xfId="5" xr:uid="{CD2B93D4-54BD-4825-BE11-4BD9F178E86F}"/>
    <cellStyle name="標準_③予算事業別調書(目次様式)" xfId="4" xr:uid="{2A62BE8C-6CD1-4D55-84B2-A97E1FDBFF64}"/>
    <cellStyle name="標準_④予算事業別調書(本体様式)" xfId="2" xr:uid="{0892FB10-1380-4FC9-A375-ED21DA13DB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8AE76-6AB0-4E8A-9C5C-AEA5DFD4B1D3}">
  <sheetPr codeName="Sheet1">
    <pageSetUpPr fitToPage="1"/>
  </sheetPr>
  <dimension ref="A1:N63"/>
  <sheetViews>
    <sheetView tabSelected="1" view="pageBreakPreview" zoomScaleNormal="115" zoomScaleSheetLayoutView="100" workbookViewId="0">
      <selection activeCell="E62" sqref="E62"/>
    </sheetView>
  </sheetViews>
  <sheetFormatPr defaultColWidth="8.44140625" defaultRowHeight="12"/>
  <cols>
    <col min="1" max="1" width="4.109375" style="27" customWidth="1"/>
    <col min="2" max="2" width="13.88671875" style="27" customWidth="1"/>
    <col min="3" max="3" width="26.33203125" style="27" customWidth="1"/>
    <col min="4" max="4" width="19.44140625" style="27" customWidth="1"/>
    <col min="5" max="5" width="13.88671875" style="27" customWidth="1"/>
    <col min="6" max="6" width="13.88671875" style="28" customWidth="1"/>
    <col min="7" max="7" width="13.88671875" style="45" customWidth="1"/>
    <col min="8" max="8" width="6.88671875" style="27" customWidth="1"/>
    <col min="9" max="9" width="10.33203125" style="27" customWidth="1"/>
    <col min="10" max="10" width="3.109375" style="30" customWidth="1"/>
    <col min="11" max="11" width="7.33203125" style="30" customWidth="1"/>
    <col min="12" max="12" width="2.88671875" style="30" customWidth="1"/>
    <col min="13" max="14" width="8.44140625" style="30"/>
    <col min="15" max="16384" width="8.44140625" style="27"/>
  </cols>
  <sheetData>
    <row r="1" spans="1:10" s="30" customFormat="1" ht="18" customHeight="1">
      <c r="A1" s="26" t="s">
        <v>135</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148</v>
      </c>
      <c r="B3" s="32"/>
      <c r="C3" s="27"/>
      <c r="D3" s="85" t="s">
        <v>8</v>
      </c>
      <c r="E3" s="86"/>
      <c r="F3" s="86"/>
      <c r="G3" s="86"/>
      <c r="H3" s="86"/>
      <c r="I3" s="86"/>
    </row>
    <row r="4" spans="1:10" s="30" customFormat="1" ht="10.5" customHeight="1">
      <c r="A4" s="27"/>
      <c r="B4" s="27"/>
      <c r="C4" s="27"/>
      <c r="D4" s="27"/>
      <c r="E4" s="27"/>
      <c r="F4" s="33"/>
      <c r="G4" s="34"/>
      <c r="H4" s="27"/>
      <c r="I4" s="27"/>
    </row>
    <row r="5" spans="1:10" s="30" customFormat="1" ht="27" customHeight="1" thickBot="1">
      <c r="A5" s="27"/>
      <c r="B5" s="27"/>
      <c r="C5" s="27"/>
      <c r="D5" s="27"/>
      <c r="E5" s="87" t="s">
        <v>136</v>
      </c>
      <c r="F5" s="87"/>
      <c r="G5" s="35"/>
      <c r="H5" s="27"/>
      <c r="I5" s="36" t="s">
        <v>137</v>
      </c>
    </row>
    <row r="6" spans="1:10" s="30" customFormat="1" ht="15" customHeight="1">
      <c r="A6" s="37" t="s">
        <v>138</v>
      </c>
      <c r="B6" s="38" t="s">
        <v>139</v>
      </c>
      <c r="C6" s="88" t="s">
        <v>140</v>
      </c>
      <c r="D6" s="90" t="s">
        <v>141</v>
      </c>
      <c r="E6" s="39" t="s">
        <v>149</v>
      </c>
      <c r="F6" s="40" t="s">
        <v>150</v>
      </c>
      <c r="G6" s="39" t="s">
        <v>142</v>
      </c>
      <c r="H6" s="91" t="s">
        <v>143</v>
      </c>
      <c r="I6" s="92"/>
    </row>
    <row r="7" spans="1:10" s="30" customFormat="1" ht="15" customHeight="1">
      <c r="A7" s="41" t="s">
        <v>144</v>
      </c>
      <c r="B7" s="42" t="s">
        <v>145</v>
      </c>
      <c r="C7" s="89"/>
      <c r="D7" s="89"/>
      <c r="E7" s="43" t="s">
        <v>146</v>
      </c>
      <c r="F7" s="44" t="s">
        <v>200</v>
      </c>
      <c r="G7" s="43" t="s">
        <v>147</v>
      </c>
      <c r="H7" s="76"/>
      <c r="I7" s="93"/>
    </row>
    <row r="8" spans="1:10" s="30" customFormat="1" ht="15" customHeight="1">
      <c r="A8" s="68">
        <v>1</v>
      </c>
      <c r="B8" s="70" t="s">
        <v>154</v>
      </c>
      <c r="C8" s="72" t="s">
        <v>155</v>
      </c>
      <c r="D8" s="74" t="s">
        <v>156</v>
      </c>
      <c r="E8" s="46">
        <v>34230243</v>
      </c>
      <c r="F8" s="47"/>
      <c r="G8" s="46"/>
      <c r="H8" s="66" t="s">
        <v>151</v>
      </c>
      <c r="I8" s="94" t="s">
        <v>201</v>
      </c>
      <c r="J8" s="30" t="s">
        <v>157</v>
      </c>
    </row>
    <row r="9" spans="1:10" s="30" customFormat="1" ht="15" customHeight="1">
      <c r="A9" s="69"/>
      <c r="B9" s="71"/>
      <c r="C9" s="73"/>
      <c r="D9" s="75"/>
      <c r="E9" s="49">
        <v>34230243</v>
      </c>
      <c r="F9" s="50"/>
      <c r="G9" s="49"/>
      <c r="H9" s="76"/>
      <c r="I9" s="95"/>
      <c r="J9" s="30" t="s">
        <v>158</v>
      </c>
    </row>
    <row r="10" spans="1:10" ht="15" customHeight="1">
      <c r="A10" s="77" t="s">
        <v>159</v>
      </c>
      <c r="B10" s="78"/>
      <c r="C10" s="78"/>
      <c r="D10" s="79"/>
      <c r="E10" s="46">
        <f>SUMIF($J$8:$J$9, J8, E8:E9)</f>
        <v>34230243</v>
      </c>
      <c r="F10" s="47">
        <f>SUMIF($J$8:$J$9, J8, F8:F9)</f>
        <v>0</v>
      </c>
      <c r="G10" s="46">
        <f t="shared" ref="G10:G43" si="0">F10-E10</f>
        <v>-34230243</v>
      </c>
      <c r="H10" s="66"/>
      <c r="I10" s="48"/>
    </row>
    <row r="11" spans="1:10" ht="15" customHeight="1">
      <c r="A11" s="80"/>
      <c r="B11" s="81"/>
      <c r="C11" s="81"/>
      <c r="D11" s="82"/>
      <c r="E11" s="49">
        <f>SUMIF($J$8:$J$9, J9, E8:E9)</f>
        <v>34230243</v>
      </c>
      <c r="F11" s="50">
        <f>SUMIF($J$8:$J$9, J9, F8:F9)</f>
        <v>0</v>
      </c>
      <c r="G11" s="49">
        <f t="shared" si="0"/>
        <v>-34230243</v>
      </c>
      <c r="H11" s="76"/>
      <c r="I11" s="51"/>
    </row>
    <row r="12" spans="1:10" s="30" customFormat="1" ht="15" customHeight="1">
      <c r="A12" s="68">
        <v>2</v>
      </c>
      <c r="B12" s="70" t="s">
        <v>160</v>
      </c>
      <c r="C12" s="72" t="s">
        <v>177</v>
      </c>
      <c r="D12" s="74" t="s">
        <v>204</v>
      </c>
      <c r="E12" s="46">
        <v>651922</v>
      </c>
      <c r="F12" s="47">
        <v>582805</v>
      </c>
      <c r="G12" s="46">
        <f t="shared" ref="G12:G17" si="1">F12-E12</f>
        <v>-69117</v>
      </c>
      <c r="H12" s="66" t="s">
        <v>151</v>
      </c>
      <c r="I12" s="48"/>
      <c r="J12" s="30" t="s">
        <v>157</v>
      </c>
    </row>
    <row r="13" spans="1:10" s="30" customFormat="1" ht="15" customHeight="1">
      <c r="A13" s="69"/>
      <c r="B13" s="71"/>
      <c r="C13" s="73"/>
      <c r="D13" s="75"/>
      <c r="E13" s="49">
        <v>651403</v>
      </c>
      <c r="F13" s="50">
        <v>582213</v>
      </c>
      <c r="G13" s="49">
        <f t="shared" si="1"/>
        <v>-69190</v>
      </c>
      <c r="H13" s="76"/>
      <c r="I13" s="51"/>
      <c r="J13" s="30" t="s">
        <v>158</v>
      </c>
    </row>
    <row r="14" spans="1:10" s="30" customFormat="1" ht="15" customHeight="1">
      <c r="A14" s="68">
        <v>3</v>
      </c>
      <c r="B14" s="70" t="s">
        <v>160</v>
      </c>
      <c r="C14" s="72" t="s">
        <v>178</v>
      </c>
      <c r="D14" s="74" t="s">
        <v>179</v>
      </c>
      <c r="E14" s="46">
        <v>110820</v>
      </c>
      <c r="F14" s="47">
        <v>109782</v>
      </c>
      <c r="G14" s="46">
        <f t="shared" si="1"/>
        <v>-1038</v>
      </c>
      <c r="H14" s="66" t="s">
        <v>151</v>
      </c>
      <c r="I14" s="48"/>
      <c r="J14" s="30" t="s">
        <v>157</v>
      </c>
    </row>
    <row r="15" spans="1:10" s="30" customFormat="1" ht="15" customHeight="1">
      <c r="A15" s="69"/>
      <c r="B15" s="71"/>
      <c r="C15" s="73"/>
      <c r="D15" s="75"/>
      <c r="E15" s="49">
        <v>107212</v>
      </c>
      <c r="F15" s="50">
        <v>106116</v>
      </c>
      <c r="G15" s="49">
        <f t="shared" si="1"/>
        <v>-1096</v>
      </c>
      <c r="H15" s="76"/>
      <c r="I15" s="51"/>
      <c r="J15" s="30" t="s">
        <v>158</v>
      </c>
    </row>
    <row r="16" spans="1:10" s="30" customFormat="1" ht="15" customHeight="1">
      <c r="A16" s="68">
        <v>4</v>
      </c>
      <c r="B16" s="70" t="s">
        <v>160</v>
      </c>
      <c r="C16" s="72" t="s">
        <v>161</v>
      </c>
      <c r="D16" s="74" t="s">
        <v>162</v>
      </c>
      <c r="E16" s="46">
        <v>721020</v>
      </c>
      <c r="F16" s="47">
        <v>819906</v>
      </c>
      <c r="G16" s="46">
        <f t="shared" si="1"/>
        <v>98886</v>
      </c>
      <c r="H16" s="66" t="s">
        <v>151</v>
      </c>
      <c r="I16" s="48"/>
      <c r="J16" s="30" t="s">
        <v>157</v>
      </c>
    </row>
    <row r="17" spans="1:10" s="30" customFormat="1" ht="15" customHeight="1">
      <c r="A17" s="69"/>
      <c r="B17" s="71"/>
      <c r="C17" s="73"/>
      <c r="D17" s="75"/>
      <c r="E17" s="49">
        <v>721020</v>
      </c>
      <c r="F17" s="50">
        <v>819906</v>
      </c>
      <c r="G17" s="49">
        <f t="shared" si="1"/>
        <v>98886</v>
      </c>
      <c r="H17" s="76"/>
      <c r="I17" s="51"/>
      <c r="J17" s="30" t="s">
        <v>158</v>
      </c>
    </row>
    <row r="18" spans="1:10" s="30" customFormat="1" ht="15" customHeight="1">
      <c r="A18" s="68">
        <v>5</v>
      </c>
      <c r="B18" s="70" t="s">
        <v>160</v>
      </c>
      <c r="C18" s="72" t="s">
        <v>163</v>
      </c>
      <c r="D18" s="74" t="s">
        <v>164</v>
      </c>
      <c r="E18" s="46">
        <v>48456</v>
      </c>
      <c r="F18" s="47">
        <v>49321</v>
      </c>
      <c r="G18" s="46">
        <f t="shared" si="0"/>
        <v>865</v>
      </c>
      <c r="H18" s="66" t="s">
        <v>151</v>
      </c>
      <c r="I18" s="48"/>
      <c r="J18" s="30" t="s">
        <v>157</v>
      </c>
    </row>
    <row r="19" spans="1:10" s="30" customFormat="1" ht="15" customHeight="1">
      <c r="A19" s="69"/>
      <c r="B19" s="71"/>
      <c r="C19" s="73"/>
      <c r="D19" s="75"/>
      <c r="E19" s="49">
        <v>48456</v>
      </c>
      <c r="F19" s="50">
        <v>49321</v>
      </c>
      <c r="G19" s="49">
        <f t="shared" si="0"/>
        <v>865</v>
      </c>
      <c r="H19" s="76"/>
      <c r="I19" s="51"/>
      <c r="J19" s="30" t="s">
        <v>158</v>
      </c>
    </row>
    <row r="20" spans="1:10" s="30" customFormat="1" ht="15" customHeight="1">
      <c r="A20" s="68">
        <v>6</v>
      </c>
      <c r="B20" s="70" t="s">
        <v>160</v>
      </c>
      <c r="C20" s="72" t="s">
        <v>165</v>
      </c>
      <c r="D20" s="74" t="s">
        <v>166</v>
      </c>
      <c r="E20" s="46">
        <v>624633</v>
      </c>
      <c r="F20" s="47">
        <v>478770</v>
      </c>
      <c r="G20" s="46">
        <f t="shared" si="0"/>
        <v>-145863</v>
      </c>
      <c r="H20" s="66" t="s">
        <v>151</v>
      </c>
      <c r="I20" s="48"/>
      <c r="J20" s="30" t="s">
        <v>157</v>
      </c>
    </row>
    <row r="21" spans="1:10" s="30" customFormat="1" ht="15" customHeight="1">
      <c r="A21" s="69"/>
      <c r="B21" s="71"/>
      <c r="C21" s="73"/>
      <c r="D21" s="75"/>
      <c r="E21" s="49">
        <v>622188</v>
      </c>
      <c r="F21" s="50">
        <v>474969</v>
      </c>
      <c r="G21" s="49">
        <f t="shared" si="0"/>
        <v>-147219</v>
      </c>
      <c r="H21" s="76"/>
      <c r="I21" s="51"/>
      <c r="J21" s="30" t="s">
        <v>158</v>
      </c>
    </row>
    <row r="22" spans="1:10" s="30" customFormat="1" ht="15" customHeight="1">
      <c r="A22" s="68">
        <v>7</v>
      </c>
      <c r="B22" s="70" t="s">
        <v>160</v>
      </c>
      <c r="C22" s="72" t="s">
        <v>167</v>
      </c>
      <c r="D22" s="74" t="s">
        <v>168</v>
      </c>
      <c r="E22" s="46">
        <v>193335</v>
      </c>
      <c r="F22" s="47">
        <v>194933</v>
      </c>
      <c r="G22" s="46">
        <f t="shared" si="0"/>
        <v>1598</v>
      </c>
      <c r="H22" s="66" t="s">
        <v>151</v>
      </c>
      <c r="I22" s="48"/>
      <c r="J22" s="30" t="s">
        <v>157</v>
      </c>
    </row>
    <row r="23" spans="1:10" s="30" customFormat="1" ht="15" customHeight="1">
      <c r="A23" s="69"/>
      <c r="B23" s="71"/>
      <c r="C23" s="73"/>
      <c r="D23" s="75"/>
      <c r="E23" s="49">
        <v>186335</v>
      </c>
      <c r="F23" s="50">
        <v>168433</v>
      </c>
      <c r="G23" s="49">
        <f t="shared" si="0"/>
        <v>-17902</v>
      </c>
      <c r="H23" s="76"/>
      <c r="I23" s="51"/>
      <c r="J23" s="30" t="s">
        <v>158</v>
      </c>
    </row>
    <row r="24" spans="1:10" s="30" customFormat="1" ht="15" customHeight="1">
      <c r="A24" s="68">
        <v>8</v>
      </c>
      <c r="B24" s="70" t="s">
        <v>160</v>
      </c>
      <c r="C24" s="72" t="s">
        <v>173</v>
      </c>
      <c r="D24" s="74" t="s">
        <v>205</v>
      </c>
      <c r="E24" s="46">
        <v>171036</v>
      </c>
      <c r="F24" s="47">
        <v>194743</v>
      </c>
      <c r="G24" s="46">
        <f t="shared" ref="G24:G31" si="2">F24-E24</f>
        <v>23707</v>
      </c>
      <c r="H24" s="66" t="s">
        <v>151</v>
      </c>
      <c r="I24" s="48"/>
      <c r="J24" s="30" t="s">
        <v>157</v>
      </c>
    </row>
    <row r="25" spans="1:10" s="30" customFormat="1" ht="15" customHeight="1">
      <c r="A25" s="69"/>
      <c r="B25" s="71"/>
      <c r="C25" s="73"/>
      <c r="D25" s="75"/>
      <c r="E25" s="49">
        <v>117800</v>
      </c>
      <c r="F25" s="50">
        <v>194743</v>
      </c>
      <c r="G25" s="49">
        <f t="shared" si="2"/>
        <v>76943</v>
      </c>
      <c r="H25" s="76"/>
      <c r="I25" s="51"/>
      <c r="J25" s="30" t="s">
        <v>158</v>
      </c>
    </row>
    <row r="26" spans="1:10" s="30" customFormat="1" ht="15" customHeight="1">
      <c r="A26" s="68">
        <v>9</v>
      </c>
      <c r="B26" s="70" t="s">
        <v>160</v>
      </c>
      <c r="C26" s="72" t="s">
        <v>174</v>
      </c>
      <c r="D26" s="74" t="s">
        <v>175</v>
      </c>
      <c r="E26" s="46">
        <v>233651</v>
      </c>
      <c r="F26" s="47">
        <v>257473</v>
      </c>
      <c r="G26" s="46">
        <f t="shared" si="2"/>
        <v>23822</v>
      </c>
      <c r="H26" s="66" t="s">
        <v>151</v>
      </c>
      <c r="I26" s="48"/>
      <c r="J26" s="30" t="s">
        <v>157</v>
      </c>
    </row>
    <row r="27" spans="1:10" s="30" customFormat="1" ht="15" customHeight="1">
      <c r="A27" s="69"/>
      <c r="B27" s="71"/>
      <c r="C27" s="73"/>
      <c r="D27" s="75"/>
      <c r="E27" s="49">
        <v>0</v>
      </c>
      <c r="F27" s="50">
        <v>253816</v>
      </c>
      <c r="G27" s="49">
        <f t="shared" si="2"/>
        <v>253816</v>
      </c>
      <c r="H27" s="76"/>
      <c r="I27" s="51"/>
      <c r="J27" s="30" t="s">
        <v>158</v>
      </c>
    </row>
    <row r="28" spans="1:10" s="30" customFormat="1" ht="15" customHeight="1">
      <c r="A28" s="68">
        <v>10</v>
      </c>
      <c r="B28" s="70" t="s">
        <v>160</v>
      </c>
      <c r="C28" s="72" t="s">
        <v>176</v>
      </c>
      <c r="D28" s="74" t="s">
        <v>175</v>
      </c>
      <c r="E28" s="46">
        <v>219222</v>
      </c>
      <c r="F28" s="47">
        <v>208323</v>
      </c>
      <c r="G28" s="46">
        <f t="shared" si="2"/>
        <v>-10899</v>
      </c>
      <c r="H28" s="66" t="s">
        <v>151</v>
      </c>
      <c r="I28" s="48"/>
      <c r="J28" s="30" t="s">
        <v>157</v>
      </c>
    </row>
    <row r="29" spans="1:10" s="30" customFormat="1" ht="15" customHeight="1">
      <c r="A29" s="69"/>
      <c r="B29" s="71"/>
      <c r="C29" s="73"/>
      <c r="D29" s="75"/>
      <c r="E29" s="49">
        <v>0</v>
      </c>
      <c r="F29" s="50">
        <v>71263</v>
      </c>
      <c r="G29" s="49">
        <f t="shared" si="2"/>
        <v>71263</v>
      </c>
      <c r="H29" s="76"/>
      <c r="I29" s="51"/>
      <c r="J29" s="30" t="s">
        <v>158</v>
      </c>
    </row>
    <row r="30" spans="1:10" s="30" customFormat="1" ht="15" customHeight="1">
      <c r="A30" s="68">
        <v>11</v>
      </c>
      <c r="B30" s="70" t="s">
        <v>160</v>
      </c>
      <c r="C30" s="72" t="s">
        <v>171</v>
      </c>
      <c r="D30" s="74" t="s">
        <v>170</v>
      </c>
      <c r="E30" s="46">
        <v>504454</v>
      </c>
      <c r="F30" s="47">
        <v>510606</v>
      </c>
      <c r="G30" s="46">
        <f t="shared" si="2"/>
        <v>6152</v>
      </c>
      <c r="H30" s="66" t="s">
        <v>151</v>
      </c>
      <c r="I30" s="48"/>
      <c r="J30" s="30" t="s">
        <v>157</v>
      </c>
    </row>
    <row r="31" spans="1:10" s="30" customFormat="1" ht="15" customHeight="1">
      <c r="A31" s="69"/>
      <c r="B31" s="71"/>
      <c r="C31" s="73"/>
      <c r="D31" s="75"/>
      <c r="E31" s="49">
        <v>0</v>
      </c>
      <c r="F31" s="50">
        <v>470109</v>
      </c>
      <c r="G31" s="49">
        <f t="shared" si="2"/>
        <v>470109</v>
      </c>
      <c r="H31" s="76"/>
      <c r="I31" s="51"/>
      <c r="J31" s="30" t="s">
        <v>158</v>
      </c>
    </row>
    <row r="32" spans="1:10" s="30" customFormat="1" ht="15" customHeight="1">
      <c r="A32" s="68">
        <v>12</v>
      </c>
      <c r="B32" s="70" t="s">
        <v>160</v>
      </c>
      <c r="C32" s="72" t="s">
        <v>169</v>
      </c>
      <c r="D32" s="74" t="s">
        <v>170</v>
      </c>
      <c r="E32" s="46">
        <v>488458</v>
      </c>
      <c r="F32" s="47">
        <v>536712</v>
      </c>
      <c r="G32" s="46">
        <f t="shared" si="0"/>
        <v>48254</v>
      </c>
      <c r="H32" s="66" t="s">
        <v>151</v>
      </c>
      <c r="I32" s="48"/>
      <c r="J32" s="30" t="s">
        <v>157</v>
      </c>
    </row>
    <row r="33" spans="1:10" s="30" customFormat="1" ht="15" customHeight="1">
      <c r="A33" s="69"/>
      <c r="B33" s="71"/>
      <c r="C33" s="73"/>
      <c r="D33" s="75"/>
      <c r="E33" s="49">
        <v>0</v>
      </c>
      <c r="F33" s="50">
        <v>341910</v>
      </c>
      <c r="G33" s="49">
        <f t="shared" si="0"/>
        <v>341910</v>
      </c>
      <c r="H33" s="76"/>
      <c r="I33" s="51"/>
      <c r="J33" s="30" t="s">
        <v>158</v>
      </c>
    </row>
    <row r="34" spans="1:10" s="30" customFormat="1" ht="15" customHeight="1">
      <c r="A34" s="68">
        <v>13</v>
      </c>
      <c r="B34" s="70" t="s">
        <v>160</v>
      </c>
      <c r="C34" s="72" t="s">
        <v>172</v>
      </c>
      <c r="D34" s="74" t="s">
        <v>170</v>
      </c>
      <c r="E34" s="46">
        <v>170177</v>
      </c>
      <c r="F34" s="47">
        <v>165397</v>
      </c>
      <c r="G34" s="46">
        <f t="shared" si="0"/>
        <v>-4780</v>
      </c>
      <c r="H34" s="66" t="s">
        <v>151</v>
      </c>
      <c r="I34" s="48"/>
      <c r="J34" s="30" t="s">
        <v>157</v>
      </c>
    </row>
    <row r="35" spans="1:10" s="30" customFormat="1" ht="15" customHeight="1">
      <c r="A35" s="69"/>
      <c r="B35" s="71"/>
      <c r="C35" s="73"/>
      <c r="D35" s="75"/>
      <c r="E35" s="49">
        <v>0</v>
      </c>
      <c r="F35" s="50">
        <v>165397</v>
      </c>
      <c r="G35" s="49">
        <f t="shared" si="0"/>
        <v>165397</v>
      </c>
      <c r="H35" s="76"/>
      <c r="I35" s="51"/>
      <c r="J35" s="30" t="s">
        <v>158</v>
      </c>
    </row>
    <row r="36" spans="1:10" ht="15" customHeight="1">
      <c r="A36" s="77" t="s">
        <v>180</v>
      </c>
      <c r="B36" s="78"/>
      <c r="C36" s="78"/>
      <c r="D36" s="79"/>
      <c r="E36" s="46">
        <f>SUMIF($J$12:$J$35, J12, E12:E35)</f>
        <v>4137184</v>
      </c>
      <c r="F36" s="47">
        <f>SUMIF($J$12:$J$35, J12, F12:F35)</f>
        <v>4108771</v>
      </c>
      <c r="G36" s="46">
        <f t="shared" si="0"/>
        <v>-28413</v>
      </c>
      <c r="H36" s="66"/>
      <c r="I36" s="48"/>
    </row>
    <row r="37" spans="1:10" ht="15" customHeight="1">
      <c r="A37" s="80"/>
      <c r="B37" s="81"/>
      <c r="C37" s="81"/>
      <c r="D37" s="82"/>
      <c r="E37" s="49">
        <f>SUMIF($J$12:$J$35, J13, E12:E35)</f>
        <v>2454414</v>
      </c>
      <c r="F37" s="50">
        <f>SUMIF($J$12:$J$35, J13, F12:F35)</f>
        <v>3698196</v>
      </c>
      <c r="G37" s="49">
        <f t="shared" si="0"/>
        <v>1243782</v>
      </c>
      <c r="H37" s="76"/>
      <c r="I37" s="51"/>
    </row>
    <row r="38" spans="1:10" s="30" customFormat="1" ht="15" customHeight="1">
      <c r="A38" s="68">
        <v>14</v>
      </c>
      <c r="B38" s="70" t="s">
        <v>181</v>
      </c>
      <c r="C38" s="72" t="s">
        <v>183</v>
      </c>
      <c r="D38" s="74" t="s">
        <v>162</v>
      </c>
      <c r="E38" s="46">
        <v>485188</v>
      </c>
      <c r="F38" s="47">
        <v>1599695</v>
      </c>
      <c r="G38" s="46">
        <f>F38-E38</f>
        <v>1114507</v>
      </c>
      <c r="H38" s="66" t="s">
        <v>151</v>
      </c>
      <c r="I38" s="48"/>
      <c r="J38" s="30" t="s">
        <v>157</v>
      </c>
    </row>
    <row r="39" spans="1:10" s="30" customFormat="1" ht="15" customHeight="1">
      <c r="A39" s="69"/>
      <c r="B39" s="71"/>
      <c r="C39" s="73"/>
      <c r="D39" s="75"/>
      <c r="E39" s="49">
        <v>13541</v>
      </c>
      <c r="F39" s="50">
        <v>20346</v>
      </c>
      <c r="G39" s="49">
        <f>F39-E39</f>
        <v>6805</v>
      </c>
      <c r="H39" s="76"/>
      <c r="I39" s="51"/>
      <c r="J39" s="30" t="s">
        <v>158</v>
      </c>
    </row>
    <row r="40" spans="1:10" s="30" customFormat="1" ht="15" customHeight="1">
      <c r="A40" s="68">
        <v>15</v>
      </c>
      <c r="B40" s="70" t="s">
        <v>181</v>
      </c>
      <c r="C40" s="72" t="s">
        <v>184</v>
      </c>
      <c r="D40" s="74" t="s">
        <v>185</v>
      </c>
      <c r="E40" s="46">
        <v>828494</v>
      </c>
      <c r="F40" s="47">
        <v>827325</v>
      </c>
      <c r="G40" s="46">
        <f>F40-E40</f>
        <v>-1169</v>
      </c>
      <c r="H40" s="66" t="s">
        <v>151</v>
      </c>
      <c r="I40" s="48"/>
      <c r="J40" s="30" t="s">
        <v>157</v>
      </c>
    </row>
    <row r="41" spans="1:10" s="30" customFormat="1" ht="15" customHeight="1">
      <c r="A41" s="69"/>
      <c r="B41" s="71"/>
      <c r="C41" s="73"/>
      <c r="D41" s="75"/>
      <c r="E41" s="49">
        <v>174075</v>
      </c>
      <c r="F41" s="50">
        <v>239899</v>
      </c>
      <c r="G41" s="49">
        <f>F41-E41</f>
        <v>65824</v>
      </c>
      <c r="H41" s="76"/>
      <c r="I41" s="51"/>
      <c r="J41" s="30" t="s">
        <v>158</v>
      </c>
    </row>
    <row r="42" spans="1:10" s="30" customFormat="1" ht="15" customHeight="1">
      <c r="A42" s="68">
        <v>16</v>
      </c>
      <c r="B42" s="70" t="s">
        <v>181</v>
      </c>
      <c r="C42" s="72" t="s">
        <v>182</v>
      </c>
      <c r="D42" s="74" t="s">
        <v>205</v>
      </c>
      <c r="E42" s="46">
        <v>1931914</v>
      </c>
      <c r="F42" s="47">
        <v>1879209</v>
      </c>
      <c r="G42" s="46">
        <f t="shared" si="0"/>
        <v>-52705</v>
      </c>
      <c r="H42" s="66" t="s">
        <v>151</v>
      </c>
      <c r="I42" s="48"/>
      <c r="J42" s="30" t="s">
        <v>157</v>
      </c>
    </row>
    <row r="43" spans="1:10" s="30" customFormat="1" ht="15" customHeight="1">
      <c r="A43" s="69"/>
      <c r="B43" s="71"/>
      <c r="C43" s="73"/>
      <c r="D43" s="75"/>
      <c r="E43" s="49">
        <v>276638</v>
      </c>
      <c r="F43" s="50">
        <v>581209</v>
      </c>
      <c r="G43" s="49">
        <f t="shared" si="0"/>
        <v>304571</v>
      </c>
      <c r="H43" s="76"/>
      <c r="I43" s="51"/>
      <c r="J43" s="30" t="s">
        <v>158</v>
      </c>
    </row>
    <row r="44" spans="1:10" s="30" customFormat="1" ht="15" customHeight="1">
      <c r="A44" s="68">
        <v>17</v>
      </c>
      <c r="B44" s="70" t="s">
        <v>181</v>
      </c>
      <c r="C44" s="72" t="s">
        <v>186</v>
      </c>
      <c r="D44" s="74" t="s">
        <v>170</v>
      </c>
      <c r="E44" s="46">
        <v>150106</v>
      </c>
      <c r="F44" s="47">
        <v>559548</v>
      </c>
      <c r="G44" s="46">
        <f t="shared" ref="G44:G63" si="3">F44-E44</f>
        <v>409442</v>
      </c>
      <c r="H44" s="66" t="s">
        <v>151</v>
      </c>
      <c r="I44" s="48"/>
      <c r="J44" s="30" t="s">
        <v>157</v>
      </c>
    </row>
    <row r="45" spans="1:10" s="30" customFormat="1" ht="15" customHeight="1">
      <c r="A45" s="69"/>
      <c r="B45" s="71"/>
      <c r="C45" s="73"/>
      <c r="D45" s="75"/>
      <c r="E45" s="49">
        <v>15106</v>
      </c>
      <c r="F45" s="50">
        <v>102548</v>
      </c>
      <c r="G45" s="49">
        <f t="shared" si="3"/>
        <v>87442</v>
      </c>
      <c r="H45" s="76"/>
      <c r="I45" s="51"/>
      <c r="J45" s="30" t="s">
        <v>158</v>
      </c>
    </row>
    <row r="46" spans="1:10" s="30" customFormat="1" ht="15" customHeight="1">
      <c r="A46" s="68">
        <v>18</v>
      </c>
      <c r="B46" s="70" t="s">
        <v>181</v>
      </c>
      <c r="C46" s="72" t="s">
        <v>191</v>
      </c>
      <c r="D46" s="74" t="s">
        <v>175</v>
      </c>
      <c r="E46" s="46">
        <v>22262</v>
      </c>
      <c r="F46" s="47">
        <v>4917</v>
      </c>
      <c r="G46" s="46">
        <f>F46-E46</f>
        <v>-17345</v>
      </c>
      <c r="H46" s="66" t="s">
        <v>151</v>
      </c>
      <c r="I46" s="48"/>
      <c r="J46" s="30" t="s">
        <v>157</v>
      </c>
    </row>
    <row r="47" spans="1:10" s="30" customFormat="1" ht="15" customHeight="1">
      <c r="A47" s="69"/>
      <c r="B47" s="71"/>
      <c r="C47" s="73"/>
      <c r="D47" s="75"/>
      <c r="E47" s="49">
        <v>4262</v>
      </c>
      <c r="F47" s="50">
        <v>917</v>
      </c>
      <c r="G47" s="49">
        <f>F47-E47</f>
        <v>-3345</v>
      </c>
      <c r="H47" s="76"/>
      <c r="I47" s="51"/>
      <c r="J47" s="30" t="s">
        <v>158</v>
      </c>
    </row>
    <row r="48" spans="1:10" s="30" customFormat="1" ht="15" customHeight="1">
      <c r="A48" s="68">
        <v>19</v>
      </c>
      <c r="B48" s="70" t="s">
        <v>181</v>
      </c>
      <c r="C48" s="72" t="s">
        <v>189</v>
      </c>
      <c r="D48" s="74" t="s">
        <v>190</v>
      </c>
      <c r="E48" s="46">
        <v>346808</v>
      </c>
      <c r="F48" s="47">
        <v>23397</v>
      </c>
      <c r="G48" s="46">
        <f>F48-E48</f>
        <v>-323411</v>
      </c>
      <c r="H48" s="66" t="s">
        <v>151</v>
      </c>
      <c r="I48" s="48"/>
      <c r="J48" s="30" t="s">
        <v>157</v>
      </c>
    </row>
    <row r="49" spans="1:11" s="30" customFormat="1" ht="15" customHeight="1">
      <c r="A49" s="69"/>
      <c r="B49" s="71"/>
      <c r="C49" s="73"/>
      <c r="D49" s="75"/>
      <c r="E49" s="49">
        <v>9818</v>
      </c>
      <c r="F49" s="50">
        <v>1397</v>
      </c>
      <c r="G49" s="49">
        <f>F49-E49</f>
        <v>-8421</v>
      </c>
      <c r="H49" s="76"/>
      <c r="I49" s="51"/>
      <c r="J49" s="30" t="s">
        <v>158</v>
      </c>
    </row>
    <row r="50" spans="1:11" s="30" customFormat="1" ht="15" customHeight="1">
      <c r="A50" s="68">
        <v>20</v>
      </c>
      <c r="B50" s="70" t="s">
        <v>181</v>
      </c>
      <c r="C50" s="72" t="s">
        <v>187</v>
      </c>
      <c r="D50" s="74" t="s">
        <v>170</v>
      </c>
      <c r="E50" s="46">
        <v>292562</v>
      </c>
      <c r="F50" s="47">
        <v>348367</v>
      </c>
      <c r="G50" s="46">
        <f t="shared" si="3"/>
        <v>55805</v>
      </c>
      <c r="H50" s="66" t="s">
        <v>151</v>
      </c>
      <c r="I50" s="48"/>
      <c r="J50" s="30" t="s">
        <v>157</v>
      </c>
    </row>
    <row r="51" spans="1:11" s="30" customFormat="1" ht="15" customHeight="1">
      <c r="A51" s="69"/>
      <c r="B51" s="71"/>
      <c r="C51" s="73"/>
      <c r="D51" s="75"/>
      <c r="E51" s="49">
        <v>8705</v>
      </c>
      <c r="F51" s="50">
        <v>36367</v>
      </c>
      <c r="G51" s="49">
        <f t="shared" si="3"/>
        <v>27662</v>
      </c>
      <c r="H51" s="76"/>
      <c r="I51" s="51"/>
      <c r="J51" s="30" t="s">
        <v>158</v>
      </c>
    </row>
    <row r="52" spans="1:11" s="30" customFormat="1" ht="15" customHeight="1">
      <c r="A52" s="68">
        <v>21</v>
      </c>
      <c r="B52" s="70" t="s">
        <v>181</v>
      </c>
      <c r="C52" s="72" t="s">
        <v>188</v>
      </c>
      <c r="D52" s="74" t="s">
        <v>170</v>
      </c>
      <c r="E52" s="46">
        <v>90004</v>
      </c>
      <c r="F52" s="47">
        <v>45649</v>
      </c>
      <c r="G52" s="46">
        <f t="shared" si="3"/>
        <v>-44355</v>
      </c>
      <c r="H52" s="66" t="s">
        <v>151</v>
      </c>
      <c r="I52" s="48"/>
      <c r="J52" s="30" t="s">
        <v>157</v>
      </c>
    </row>
    <row r="53" spans="1:11" s="30" customFormat="1" ht="15" customHeight="1">
      <c r="A53" s="69"/>
      <c r="B53" s="71"/>
      <c r="C53" s="73"/>
      <c r="D53" s="75"/>
      <c r="E53" s="49">
        <v>4</v>
      </c>
      <c r="F53" s="50">
        <v>649</v>
      </c>
      <c r="G53" s="49">
        <f t="shared" si="3"/>
        <v>645</v>
      </c>
      <c r="H53" s="76"/>
      <c r="I53" s="51"/>
      <c r="J53" s="30" t="s">
        <v>158</v>
      </c>
    </row>
    <row r="54" spans="1:11" s="30" customFormat="1" ht="15" customHeight="1">
      <c r="A54" s="68">
        <v>22</v>
      </c>
      <c r="B54" s="70" t="s">
        <v>181</v>
      </c>
      <c r="C54" s="72" t="s">
        <v>195</v>
      </c>
      <c r="D54" s="74" t="s">
        <v>193</v>
      </c>
      <c r="E54" s="46">
        <v>9791</v>
      </c>
      <c r="F54" s="47">
        <v>0</v>
      </c>
      <c r="G54" s="46">
        <f>F54-E54</f>
        <v>-9791</v>
      </c>
      <c r="H54" s="66" t="s">
        <v>151</v>
      </c>
      <c r="I54" s="48"/>
      <c r="J54" s="30" t="s">
        <v>157</v>
      </c>
    </row>
    <row r="55" spans="1:11" s="30" customFormat="1" ht="15" customHeight="1">
      <c r="A55" s="69"/>
      <c r="B55" s="71"/>
      <c r="C55" s="73"/>
      <c r="D55" s="75"/>
      <c r="E55" s="49">
        <v>1950</v>
      </c>
      <c r="F55" s="50">
        <v>0</v>
      </c>
      <c r="G55" s="49">
        <f>F55-E55</f>
        <v>-1950</v>
      </c>
      <c r="H55" s="76"/>
      <c r="I55" s="51"/>
      <c r="J55" s="30" t="s">
        <v>158</v>
      </c>
    </row>
    <row r="56" spans="1:11" s="30" customFormat="1" ht="15" customHeight="1">
      <c r="A56" s="68">
        <v>23</v>
      </c>
      <c r="B56" s="70" t="s">
        <v>181</v>
      </c>
      <c r="C56" s="72" t="s">
        <v>192</v>
      </c>
      <c r="D56" s="74" t="s">
        <v>193</v>
      </c>
      <c r="E56" s="46">
        <v>40257</v>
      </c>
      <c r="F56" s="47">
        <v>156275</v>
      </c>
      <c r="G56" s="46">
        <f t="shared" si="3"/>
        <v>116018</v>
      </c>
      <c r="H56" s="66" t="s">
        <v>151</v>
      </c>
      <c r="I56" s="48"/>
      <c r="J56" s="30" t="s">
        <v>157</v>
      </c>
    </row>
    <row r="57" spans="1:11" s="30" customFormat="1" ht="15" customHeight="1">
      <c r="A57" s="69"/>
      <c r="B57" s="71"/>
      <c r="C57" s="73"/>
      <c r="D57" s="75"/>
      <c r="E57" s="49">
        <v>40257</v>
      </c>
      <c r="F57" s="50">
        <v>63275</v>
      </c>
      <c r="G57" s="49">
        <f t="shared" si="3"/>
        <v>23018</v>
      </c>
      <c r="H57" s="76"/>
      <c r="I57" s="51"/>
      <c r="J57" s="30" t="s">
        <v>158</v>
      </c>
    </row>
    <row r="58" spans="1:11" s="30" customFormat="1" ht="22.5" customHeight="1">
      <c r="A58" s="68">
        <v>24</v>
      </c>
      <c r="B58" s="70" t="s">
        <v>181</v>
      </c>
      <c r="C58" s="83" t="s">
        <v>194</v>
      </c>
      <c r="D58" s="74" t="s">
        <v>193</v>
      </c>
      <c r="E58" s="46">
        <v>29656</v>
      </c>
      <c r="F58" s="47">
        <v>55469</v>
      </c>
      <c r="G58" s="46">
        <f t="shared" si="3"/>
        <v>25813</v>
      </c>
      <c r="H58" s="66" t="s">
        <v>151</v>
      </c>
      <c r="I58" s="48"/>
      <c r="J58" s="30" t="s">
        <v>157</v>
      </c>
    </row>
    <row r="59" spans="1:11" s="30" customFormat="1" ht="22.5" customHeight="1">
      <c r="A59" s="69"/>
      <c r="B59" s="71"/>
      <c r="C59" s="84"/>
      <c r="D59" s="75"/>
      <c r="E59" s="49">
        <v>29656</v>
      </c>
      <c r="F59" s="50">
        <v>469</v>
      </c>
      <c r="G59" s="49">
        <f t="shared" si="3"/>
        <v>-29187</v>
      </c>
      <c r="H59" s="76"/>
      <c r="I59" s="51"/>
      <c r="J59" s="30" t="s">
        <v>158</v>
      </c>
    </row>
    <row r="60" spans="1:11" ht="15" customHeight="1">
      <c r="A60" s="77" t="s">
        <v>196</v>
      </c>
      <c r="B60" s="78"/>
      <c r="C60" s="78"/>
      <c r="D60" s="79"/>
      <c r="E60" s="46">
        <f>SUMIF($J$38:$J$59, J42, E38:E59)</f>
        <v>4227042</v>
      </c>
      <c r="F60" s="47">
        <f>SUMIF($J$38:$J$59, J42, F38:F59)</f>
        <v>5499851</v>
      </c>
      <c r="G60" s="46">
        <f t="shared" si="3"/>
        <v>1272809</v>
      </c>
      <c r="H60" s="66"/>
      <c r="I60" s="48"/>
    </row>
    <row r="61" spans="1:11" ht="15" customHeight="1">
      <c r="A61" s="80"/>
      <c r="B61" s="81"/>
      <c r="C61" s="81"/>
      <c r="D61" s="82"/>
      <c r="E61" s="49">
        <f>SUMIF($J$42:$J$59, J43, E42:E59)</f>
        <v>386396</v>
      </c>
      <c r="F61" s="50">
        <f>SUMIF($J$42:$J$59, J43, F42:F59)</f>
        <v>786831</v>
      </c>
      <c r="G61" s="49">
        <f t="shared" si="3"/>
        <v>400435</v>
      </c>
      <c r="H61" s="76"/>
      <c r="I61" s="51"/>
    </row>
    <row r="62" spans="1:11" ht="15" customHeight="1">
      <c r="A62" s="60" t="s">
        <v>197</v>
      </c>
      <c r="B62" s="61"/>
      <c r="C62" s="61"/>
      <c r="D62" s="62"/>
      <c r="E62" s="46">
        <f>SUMIF($J$8:$J$61, J8, E8:E61)</f>
        <v>42594469</v>
      </c>
      <c r="F62" s="47">
        <f>SUMIF($J$8:$J$61, J8, F8:F61)</f>
        <v>9608622</v>
      </c>
      <c r="G62" s="52">
        <f t="shared" si="3"/>
        <v>-32985847</v>
      </c>
      <c r="H62" s="66" t="str">
        <f>IF(I62 ="","","区ＣＭ")</f>
        <v/>
      </c>
      <c r="I62" s="53" t="str">
        <f>IF(SUMIF($K$8:$K$61, K62, I8:I61)=0,"",SUMIF($K$8:$K$61, K62, I8:I61))</f>
        <v/>
      </c>
      <c r="J62" s="30" t="s">
        <v>152</v>
      </c>
      <c r="K62" s="30" t="s">
        <v>198</v>
      </c>
    </row>
    <row r="63" spans="1:11" ht="15" customHeight="1" thickBot="1">
      <c r="A63" s="63"/>
      <c r="B63" s="64"/>
      <c r="C63" s="64"/>
      <c r="D63" s="65"/>
      <c r="E63" s="54">
        <f>SUMIF($J$8:$J$61, J9, E8:E61)</f>
        <v>37258669</v>
      </c>
      <c r="F63" s="55">
        <f>SUMIF($J$8:$J$61, J9, F8:F61)</f>
        <v>4745272</v>
      </c>
      <c r="G63" s="54">
        <f t="shared" si="3"/>
        <v>-32513397</v>
      </c>
      <c r="H63" s="67"/>
      <c r="I63" s="56" t="str">
        <f>IF(SUMIF($K$8:$K$61, K63, I8:I61)=0,"",SUMIF($K$8:$K$61, K63, I8:I61))</f>
        <v/>
      </c>
      <c r="J63" s="30" t="s">
        <v>153</v>
      </c>
      <c r="K63" s="30" t="s">
        <v>199</v>
      </c>
    </row>
  </sheetData>
  <mergeCells count="134">
    <mergeCell ref="A10:D11"/>
    <mergeCell ref="H10:H11"/>
    <mergeCell ref="A16:A17"/>
    <mergeCell ref="B16:B17"/>
    <mergeCell ref="C16:C17"/>
    <mergeCell ref="D16:D17"/>
    <mergeCell ref="H16:H17"/>
    <mergeCell ref="D3:I3"/>
    <mergeCell ref="E5:F5"/>
    <mergeCell ref="C6:C7"/>
    <mergeCell ref="D6:D7"/>
    <mergeCell ref="H6:I7"/>
    <mergeCell ref="A8:A9"/>
    <mergeCell ref="B8:B9"/>
    <mergeCell ref="C8:C9"/>
    <mergeCell ref="D8:D9"/>
    <mergeCell ref="H8:H9"/>
    <mergeCell ref="I8:I9"/>
    <mergeCell ref="A14:A15"/>
    <mergeCell ref="B14:B15"/>
    <mergeCell ref="C14:C15"/>
    <mergeCell ref="D14:D15"/>
    <mergeCell ref="H14:H15"/>
    <mergeCell ref="A18:A19"/>
    <mergeCell ref="B18:B19"/>
    <mergeCell ref="C18:C19"/>
    <mergeCell ref="D18:D19"/>
    <mergeCell ref="H18:H19"/>
    <mergeCell ref="A20:A21"/>
    <mergeCell ref="B20:B21"/>
    <mergeCell ref="C20:C21"/>
    <mergeCell ref="D20:D21"/>
    <mergeCell ref="H20:H21"/>
    <mergeCell ref="C26:C27"/>
    <mergeCell ref="D26:D27"/>
    <mergeCell ref="H26:H27"/>
    <mergeCell ref="A22:A23"/>
    <mergeCell ref="B22:B23"/>
    <mergeCell ref="C22:C23"/>
    <mergeCell ref="D22:D23"/>
    <mergeCell ref="H22:H23"/>
    <mergeCell ref="A32:A33"/>
    <mergeCell ref="B32:B33"/>
    <mergeCell ref="C32:C33"/>
    <mergeCell ref="D32:D33"/>
    <mergeCell ref="H32:H33"/>
    <mergeCell ref="A30:A31"/>
    <mergeCell ref="B30:B31"/>
    <mergeCell ref="C30:C31"/>
    <mergeCell ref="D30:D31"/>
    <mergeCell ref="H30:H31"/>
    <mergeCell ref="A36:D37"/>
    <mergeCell ref="H36:H37"/>
    <mergeCell ref="A28:A29"/>
    <mergeCell ref="B28:B29"/>
    <mergeCell ref="C28:C29"/>
    <mergeCell ref="D28:D29"/>
    <mergeCell ref="H28:H29"/>
    <mergeCell ref="A12:A13"/>
    <mergeCell ref="B12:B13"/>
    <mergeCell ref="C12:C13"/>
    <mergeCell ref="D12:D13"/>
    <mergeCell ref="H12:H13"/>
    <mergeCell ref="A34:A35"/>
    <mergeCell ref="B34:B35"/>
    <mergeCell ref="C34:C35"/>
    <mergeCell ref="D34:D35"/>
    <mergeCell ref="H34:H35"/>
    <mergeCell ref="A24:A25"/>
    <mergeCell ref="B24:B25"/>
    <mergeCell ref="C24:C25"/>
    <mergeCell ref="D24:D25"/>
    <mergeCell ref="H24:H25"/>
    <mergeCell ref="A26:A27"/>
    <mergeCell ref="B26:B27"/>
    <mergeCell ref="A42:A43"/>
    <mergeCell ref="B42:B43"/>
    <mergeCell ref="C42:C43"/>
    <mergeCell ref="D42:D43"/>
    <mergeCell ref="H42:H43"/>
    <mergeCell ref="A38:A39"/>
    <mergeCell ref="B38:B39"/>
    <mergeCell ref="C38:C39"/>
    <mergeCell ref="D38:D39"/>
    <mergeCell ref="H38:H39"/>
    <mergeCell ref="A40:A41"/>
    <mergeCell ref="B40:B41"/>
    <mergeCell ref="C40:C41"/>
    <mergeCell ref="D40:D41"/>
    <mergeCell ref="H40:H41"/>
    <mergeCell ref="A44:A45"/>
    <mergeCell ref="B44:B45"/>
    <mergeCell ref="C44:C45"/>
    <mergeCell ref="D44:D45"/>
    <mergeCell ref="H44:H45"/>
    <mergeCell ref="A50:A51"/>
    <mergeCell ref="B50:B51"/>
    <mergeCell ref="C50:C51"/>
    <mergeCell ref="D50:D51"/>
    <mergeCell ref="H50:H51"/>
    <mergeCell ref="A46:A47"/>
    <mergeCell ref="B46:B47"/>
    <mergeCell ref="C46:C47"/>
    <mergeCell ref="D46:D47"/>
    <mergeCell ref="H46:H47"/>
    <mergeCell ref="A52:A53"/>
    <mergeCell ref="B52:B53"/>
    <mergeCell ref="C52:C53"/>
    <mergeCell ref="D52:D53"/>
    <mergeCell ref="H52:H53"/>
    <mergeCell ref="A48:A49"/>
    <mergeCell ref="B48:B49"/>
    <mergeCell ref="C48:C49"/>
    <mergeCell ref="D48:D49"/>
    <mergeCell ref="H48:H49"/>
    <mergeCell ref="A62:D63"/>
    <mergeCell ref="H62:H63"/>
    <mergeCell ref="A54:A55"/>
    <mergeCell ref="B54:B55"/>
    <mergeCell ref="C54:C55"/>
    <mergeCell ref="D54:D55"/>
    <mergeCell ref="H54:H55"/>
    <mergeCell ref="A60:D61"/>
    <mergeCell ref="H60:H61"/>
    <mergeCell ref="A56:A57"/>
    <mergeCell ref="B56:B57"/>
    <mergeCell ref="C56:C57"/>
    <mergeCell ref="D56:D57"/>
    <mergeCell ref="H56:H57"/>
    <mergeCell ref="A58:A59"/>
    <mergeCell ref="B58:B59"/>
    <mergeCell ref="C58:C59"/>
    <mergeCell ref="D58:D59"/>
    <mergeCell ref="H58:H59"/>
  </mergeCells>
  <phoneticPr fontId="3"/>
  <dataValidations disablePrompts="1" count="1">
    <dataValidation type="list" allowBlank="1" showInputMessage="1" showErrorMessage="1" sqref="H8:H9 H12:H35 H38:H59" xr:uid="{6F13B12F-C342-4DC6-8CE6-794B74ABB69C}">
      <formula1>"　　,区ＣＭ"</formula1>
    </dataValidation>
  </dataValidations>
  <hyperlinks>
    <hyperlink ref="C8" location="'事業概要説明資料'!N_49f3794fc3966a10b72c372c05013134" display="'事業概要説明資料'!N_49f3794fc3966a10b72c372c05013134" xr:uid="{AAC4E7DB-2E91-481A-A81A-898BF584BC1C}"/>
    <hyperlink ref="C16" location="'事業概要説明資料'!N_d2643d8fc3966a10b72c372c05013138" display="'事業概要説明資料'!N_d2643d8fc3966a10b72c372c05013138" xr:uid="{8AFF0197-7490-4894-ABFB-ECF3F93805A6}"/>
    <hyperlink ref="C18" location="'事業概要説明資料'!N_6ca18e43c35a6a10b72c372c05013127" display="'事業概要説明資料'!N_6ca18e43c35a6a10b72c372c05013127" xr:uid="{48C52630-BB0D-4972-BD8A-92DA06DBCFAD}"/>
    <hyperlink ref="C20" location="'事業概要説明資料'!N_181242c3c35a6a10b72c372c0501315a" display="'事業概要説明資料'!N_181242c3c35a6a10b72c372c0501315a" xr:uid="{A9E344D8-7ED9-4B18-BC56-FED65D1B406A}"/>
    <hyperlink ref="C22" location="'事業概要説明資料'!N_1e134e47c35a6a10b72c372c05013178" display="'事業概要説明資料'!N_1e134e47c35a6a10b72c372c05013178" xr:uid="{EFDFCCA0-D099-47E0-B0F4-493D5B07F80A}"/>
    <hyperlink ref="C32" location="'事業概要説明資料'!N_d793790fc3966a10b72c372c0501319c" display="'事業概要説明資料'!N_d793790fc3966a10b72c372c0501319c" xr:uid="{D62770B3-6B24-4BB0-ABC8-A04C2D0FB068}"/>
    <hyperlink ref="C30" location="'事業概要説明資料'!N_fdea3dcfc3d66a10b72c372c0501318e" display="'事業概要説明資料'!N_fdea3dcfc3d66a10b72c372c0501318e" xr:uid="{76016676-0FFC-40B7-8A00-0100C27B6219}"/>
    <hyperlink ref="C34" location="'事業概要説明資料'!N_e0cf2583c3966a10b72c372c05013159" display="'事業概要説明資料'!N_e0cf2583c3966a10b72c372c05013159" xr:uid="{24F80879-4EC5-403D-B06D-32DB2976C57A}"/>
    <hyperlink ref="C24" location="'事業概要説明資料'!N_c464b98fc3966a10b72c372c05013186" display="'事業概要説明資料'!N_c464b98fc3966a10b72c372c05013186" xr:uid="{8B1FA0CD-8AEC-43D2-8493-62970DB16294}"/>
    <hyperlink ref="C26" location="'事業概要説明資料'!N_dc0d3547c31a6a10b72c372c050131c9" display="'事業概要説明資料'!N_dc0d3547c31a6a10b72c372c050131c9" xr:uid="{0EB3796B-AF65-4EF6-9ED7-FF8FB57805E4}"/>
    <hyperlink ref="C28" location="'事業概要説明資料'!N_a57b3543c31a6a10b72c372c05013164" display="'事業概要説明資料'!N_a57b3543c31a6a10b72c372c05013164" xr:uid="{207B6ED0-8B24-4644-911B-CF353CB8CE9F}"/>
    <hyperlink ref="C12" location="'事業概要説明資料'!N_bd7a798fc3d66a10b72c372c050131e5" display="'事業概要説明資料'!N_bd7a798fc3d66a10b72c372c050131e5" xr:uid="{9FE096FD-B97D-4461-80BE-0C40E5530C19}"/>
    <hyperlink ref="C14" location="'事業概要説明資料'!N_76e9f14fc3d66a10b72c372c05013174" display="'事業概要説明資料'!N_76e9f14fc3d66a10b72c372c05013174" xr:uid="{0F8129A7-32A3-414D-80ED-51468AD9B774}"/>
    <hyperlink ref="C42" location="'事業概要説明資料'!N_f31bb503c31a6a10b72c372c0501314f" display="'事業概要説明資料'!N_f31bb503c31a6a10b72c372c0501314f" xr:uid="{17B7B2DE-4354-4BDD-BF98-D6D5B3EC6513}"/>
    <hyperlink ref="C38" location="'事業概要説明資料'!N_d0420ac3c35a6a10b72c372c0501318b" display="'事業概要説明資料'!N_d0420ac3c35a6a10b72c372c0501318b" xr:uid="{F8FD5FD6-0B75-4CC5-AE69-6EEB1A948DBE}"/>
    <hyperlink ref="C40" location="'事業概要説明資料'!N_66e3cec7c35a6a10b72c372c05013146" display="'事業概要説明資料'!N_66e3cec7c35a6a10b72c372c05013146" xr:uid="{B540EB3B-C501-4F14-B931-33177014DE48}"/>
    <hyperlink ref="C44" location="'事業概要説明資料'!N_3a450acbc35a6a10b72c372c0501312a" display="'事業概要説明資料'!N_3a450acbc35a6a10b72c372c0501312a" xr:uid="{E6E94C4D-2B82-4F17-BF83-60F7E815DE14}"/>
    <hyperlink ref="C50" location="'事業概要説明資料'!N_3a06864fc35a6a10b72c372c0501316f" display="'事業概要説明資料'!N_3a06864fc35a6a10b72c372c0501316f" xr:uid="{C530635E-7021-4EAC-AE0C-B115FBC7258F}"/>
    <hyperlink ref="C52" location="'事業概要説明資料'!N_ce7e794bc31a6a10b72c372c05013177" display="'事業概要説明資料'!N_ce7e794bc31a6a10b72c372c05013177" xr:uid="{B018286C-5BF2-4A68-BFC6-FB4265755E89}"/>
    <hyperlink ref="C48" location="'事業概要説明資料'!N_3a8fb50fc31a6a10b72c372c05013106" display="'事業概要説明資料'!N_3a8fb50fc31a6a10b72c372c05013106" xr:uid="{9B167EEE-77FA-4060-81CE-99B34A72EE49}"/>
    <hyperlink ref="C46" location="'事業概要説明資料'!N_e56ab58fc3d66a10b72c372c050131bd" display="'事業概要説明資料'!N_e56ab58fc3d66a10b72c372c050131bd" xr:uid="{042B88EC-DC7E-4C8C-9E03-6A4D27CF12C3}"/>
    <hyperlink ref="C56" location="'事業概要説明資料'!N_93f07947c3966a10b72c372c05013182" display="'事業概要説明資料'!N_93f07947c3966a10b72c372c05013182" xr:uid="{5D98D1FB-8D6C-4712-826A-3A09340A4BB9}"/>
    <hyperlink ref="C58" location="'事業概要説明資料'!N_a4c8718bc3d66a10b72c372c05013125" display="'事業概要説明資料'!N_a4c8718bc3d66a10b72c372c05013125" xr:uid="{569B64E0-7B87-4C6A-AA52-E911F44FAB5F}"/>
    <hyperlink ref="C54" location="'事業概要説明資料'!N_d5310e03c35a6a10b72c372c05013174" display="'事業概要説明資料'!N_d5310e03c35a6a10b72c372c05013174" xr:uid="{A17097F2-3D83-4259-B62D-9C6B51A2301F}"/>
  </hyperlinks>
  <pageMargins left="0.70866141732283472" right="0.70866141732283472" top="0.78740157480314965" bottom="0.59055118110236227" header="0.31496062992125984" footer="0.59055118110236227"/>
  <pageSetup paperSize="9" scale="72" fitToHeight="0" orientation="portrait" r:id="rId1"/>
  <headerFooter>
    <oddHeader>&amp;C案の１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15EA9-7F32-4926-8A61-3C0ACA4ADA0B}">
  <sheetPr codeName="Sheet4"/>
  <dimension ref="A1:IQ912"/>
  <sheetViews>
    <sheetView showGridLines="0" view="pageBreakPreview" zoomScale="85" zoomScaleNormal="100" zoomScaleSheetLayoutView="85" workbookViewId="0">
      <selection activeCell="CE6" sqref="CE6"/>
    </sheetView>
  </sheetViews>
  <sheetFormatPr defaultRowHeight="13.2"/>
  <cols>
    <col min="1" max="111" width="1.88671875" style="2" customWidth="1"/>
    <col min="112" max="112" width="9.77734375" style="2" customWidth="1"/>
    <col min="113" max="113" width="12.77734375" style="2" customWidth="1"/>
    <col min="114" max="252" width="9.77734375" style="2" customWidth="1"/>
    <col min="253" max="367" width="1.77734375" style="2" customWidth="1"/>
    <col min="368" max="368" width="9.77734375" style="2" customWidth="1"/>
    <col min="369" max="369" width="12.77734375" style="2" customWidth="1"/>
    <col min="370" max="508" width="9.77734375" style="2" customWidth="1"/>
    <col min="509" max="623" width="1.77734375" style="2" customWidth="1"/>
    <col min="624" max="624" width="9.77734375" style="2" customWidth="1"/>
    <col min="625" max="625" width="12.77734375" style="2" customWidth="1"/>
    <col min="626" max="764" width="9.77734375" style="2" customWidth="1"/>
    <col min="765" max="879" width="1.77734375" style="2" customWidth="1"/>
    <col min="880" max="880" width="9.77734375" style="2" customWidth="1"/>
    <col min="881" max="881" width="12.77734375" style="2" customWidth="1"/>
    <col min="882" max="1020" width="9.77734375" style="2" customWidth="1"/>
    <col min="1021" max="1135" width="1.77734375" style="2" customWidth="1"/>
    <col min="1136" max="1136" width="9.77734375" style="2" customWidth="1"/>
    <col min="1137" max="1137" width="12.77734375" style="2" customWidth="1"/>
    <col min="1138" max="1276" width="9.77734375" style="2" customWidth="1"/>
    <col min="1277" max="1391" width="1.77734375" style="2" customWidth="1"/>
    <col min="1392" max="1392" width="9.77734375" style="2" customWidth="1"/>
    <col min="1393" max="1393" width="12.77734375" style="2" customWidth="1"/>
    <col min="1394" max="1532" width="9.77734375" style="2" customWidth="1"/>
    <col min="1533" max="1647" width="1.77734375" style="2" customWidth="1"/>
    <col min="1648" max="1648" width="9.77734375" style="2" customWidth="1"/>
    <col min="1649" max="1649" width="12.77734375" style="2" customWidth="1"/>
    <col min="1650" max="1788" width="9.77734375" style="2" customWidth="1"/>
    <col min="1789" max="1903" width="1.77734375" style="2" customWidth="1"/>
    <col min="1904" max="1904" width="9.77734375" style="2" customWidth="1"/>
    <col min="1905" max="1905" width="12.77734375" style="2" customWidth="1"/>
    <col min="1906" max="2044" width="9.77734375" style="2" customWidth="1"/>
    <col min="2045" max="2159" width="1.77734375" style="2" customWidth="1"/>
    <col min="2160" max="2160" width="9.77734375" style="2" customWidth="1"/>
    <col min="2161" max="2161" width="12.77734375" style="2" customWidth="1"/>
    <col min="2162" max="2300" width="9.77734375" style="2" customWidth="1"/>
    <col min="2301" max="2415" width="1.77734375" style="2" customWidth="1"/>
    <col min="2416" max="2416" width="9.77734375" style="2" customWidth="1"/>
    <col min="2417" max="2417" width="12.77734375" style="2" customWidth="1"/>
    <col min="2418" max="2556" width="9.77734375" style="2" customWidth="1"/>
    <col min="2557" max="2671" width="1.77734375" style="2" customWidth="1"/>
    <col min="2672" max="2672" width="9.77734375" style="2" customWidth="1"/>
    <col min="2673" max="2673" width="12.77734375" style="2" customWidth="1"/>
    <col min="2674" max="2812" width="9.77734375" style="2" customWidth="1"/>
    <col min="2813" max="2927" width="1.77734375" style="2" customWidth="1"/>
    <col min="2928" max="2928" width="9.77734375" style="2" customWidth="1"/>
    <col min="2929" max="2929" width="12.77734375" style="2" customWidth="1"/>
    <col min="2930" max="3068" width="9.77734375" style="2" customWidth="1"/>
    <col min="3069" max="3183" width="1.77734375" style="2" customWidth="1"/>
    <col min="3184" max="3184" width="9.77734375" style="2" customWidth="1"/>
    <col min="3185" max="3185" width="12.77734375" style="2" customWidth="1"/>
    <col min="3186" max="3324" width="9.77734375" style="2" customWidth="1"/>
    <col min="3325" max="3439" width="1.77734375" style="2" customWidth="1"/>
    <col min="3440" max="3440" width="9.77734375" style="2" customWidth="1"/>
    <col min="3441" max="3441" width="12.77734375" style="2" customWidth="1"/>
    <col min="3442" max="3580" width="9.77734375" style="2" customWidth="1"/>
    <col min="3581" max="3695" width="1.77734375" style="2" customWidth="1"/>
    <col min="3696" max="3696" width="9.77734375" style="2" customWidth="1"/>
    <col min="3697" max="3697" width="12.77734375" style="2" customWidth="1"/>
    <col min="3698" max="3836" width="9.77734375" style="2" customWidth="1"/>
    <col min="3837" max="3951" width="1.77734375" style="2" customWidth="1"/>
    <col min="3952" max="3952" width="9.77734375" style="2" customWidth="1"/>
    <col min="3953" max="3953" width="12.77734375" style="2" customWidth="1"/>
    <col min="3954" max="4092" width="9.77734375" style="2" customWidth="1"/>
    <col min="4093" max="4207" width="1.77734375" style="2" customWidth="1"/>
    <col min="4208" max="4208" width="9.77734375" style="2" customWidth="1"/>
    <col min="4209" max="4209" width="12.77734375" style="2" customWidth="1"/>
    <col min="4210" max="4348" width="9.77734375" style="2" customWidth="1"/>
    <col min="4349" max="4463" width="1.77734375" style="2" customWidth="1"/>
    <col min="4464" max="4464" width="9.77734375" style="2" customWidth="1"/>
    <col min="4465" max="4465" width="12.77734375" style="2" customWidth="1"/>
    <col min="4466" max="4604" width="9.77734375" style="2" customWidth="1"/>
    <col min="4605" max="4719" width="1.77734375" style="2" customWidth="1"/>
    <col min="4720" max="4720" width="9.77734375" style="2" customWidth="1"/>
    <col min="4721" max="4721" width="12.77734375" style="2" customWidth="1"/>
    <col min="4722" max="4860" width="9.77734375" style="2" customWidth="1"/>
    <col min="4861" max="4975" width="1.77734375" style="2" customWidth="1"/>
    <col min="4976" max="4976" width="9.77734375" style="2" customWidth="1"/>
    <col min="4977" max="4977" width="12.77734375" style="2" customWidth="1"/>
    <col min="4978" max="5116" width="9.77734375" style="2" customWidth="1"/>
    <col min="5117" max="5231" width="1.77734375" style="2" customWidth="1"/>
    <col min="5232" max="5232" width="9.77734375" style="2" customWidth="1"/>
    <col min="5233" max="5233" width="12.77734375" style="2" customWidth="1"/>
    <col min="5234" max="5372" width="9.77734375" style="2" customWidth="1"/>
    <col min="5373" max="5487" width="1.77734375" style="2" customWidth="1"/>
    <col min="5488" max="5488" width="9.77734375" style="2" customWidth="1"/>
    <col min="5489" max="5489" width="12.77734375" style="2" customWidth="1"/>
    <col min="5490" max="5628" width="9.77734375" style="2" customWidth="1"/>
    <col min="5629" max="5743" width="1.77734375" style="2" customWidth="1"/>
    <col min="5744" max="5744" width="9.77734375" style="2" customWidth="1"/>
    <col min="5745" max="5745" width="12.77734375" style="2" customWidth="1"/>
    <col min="5746" max="5884" width="9.77734375" style="2" customWidth="1"/>
    <col min="5885" max="5999" width="1.77734375" style="2" customWidth="1"/>
    <col min="6000" max="6000" width="9.77734375" style="2" customWidth="1"/>
    <col min="6001" max="6001" width="12.77734375" style="2" customWidth="1"/>
    <col min="6002" max="6140" width="9.77734375" style="2" customWidth="1"/>
    <col min="6141" max="6255" width="1.77734375" style="2" customWidth="1"/>
    <col min="6256" max="6256" width="9.77734375" style="2" customWidth="1"/>
    <col min="6257" max="6257" width="12.77734375" style="2" customWidth="1"/>
    <col min="6258" max="6396" width="9.77734375" style="2" customWidth="1"/>
    <col min="6397" max="6511" width="1.77734375" style="2" customWidth="1"/>
    <col min="6512" max="6512" width="9.77734375" style="2" customWidth="1"/>
    <col min="6513" max="6513" width="12.77734375" style="2" customWidth="1"/>
    <col min="6514" max="6652" width="9.77734375" style="2" customWidth="1"/>
    <col min="6653" max="6767" width="1.77734375" style="2" customWidth="1"/>
    <col min="6768" max="6768" width="9.77734375" style="2" customWidth="1"/>
    <col min="6769" max="6769" width="12.77734375" style="2" customWidth="1"/>
    <col min="6770" max="6908" width="9.77734375" style="2" customWidth="1"/>
    <col min="6909" max="7023" width="1.77734375" style="2" customWidth="1"/>
    <col min="7024" max="7024" width="9.77734375" style="2" customWidth="1"/>
    <col min="7025" max="7025" width="12.77734375" style="2" customWidth="1"/>
    <col min="7026" max="7164" width="9.77734375" style="2" customWidth="1"/>
    <col min="7165" max="7279" width="1.77734375" style="2" customWidth="1"/>
    <col min="7280" max="7280" width="9.77734375" style="2" customWidth="1"/>
    <col min="7281" max="7281" width="12.77734375" style="2" customWidth="1"/>
    <col min="7282" max="7420" width="9.77734375" style="2" customWidth="1"/>
    <col min="7421" max="7535" width="1.77734375" style="2" customWidth="1"/>
    <col min="7536" max="7536" width="9.77734375" style="2" customWidth="1"/>
    <col min="7537" max="7537" width="12.77734375" style="2" customWidth="1"/>
    <col min="7538" max="7676" width="9.77734375" style="2" customWidth="1"/>
    <col min="7677" max="7791" width="1.77734375" style="2" customWidth="1"/>
    <col min="7792" max="7792" width="9.77734375" style="2" customWidth="1"/>
    <col min="7793" max="7793" width="12.77734375" style="2" customWidth="1"/>
    <col min="7794" max="7932" width="9.77734375" style="2" customWidth="1"/>
    <col min="7933" max="8047" width="1.77734375" style="2" customWidth="1"/>
    <col min="8048" max="8048" width="9.77734375" style="2" customWidth="1"/>
    <col min="8049" max="8049" width="12.77734375" style="2" customWidth="1"/>
    <col min="8050" max="8188" width="9.77734375" style="2" customWidth="1"/>
    <col min="8189" max="8303" width="1.77734375" style="2" customWidth="1"/>
    <col min="8304" max="8304" width="9.77734375" style="2" customWidth="1"/>
    <col min="8305" max="8305" width="12.77734375" style="2" customWidth="1"/>
    <col min="8306" max="8444" width="9.77734375" style="2" customWidth="1"/>
    <col min="8445" max="8559" width="1.77734375" style="2" customWidth="1"/>
    <col min="8560" max="8560" width="9.77734375" style="2" customWidth="1"/>
    <col min="8561" max="8561" width="12.77734375" style="2" customWidth="1"/>
    <col min="8562" max="8700" width="9.77734375" style="2" customWidth="1"/>
    <col min="8701" max="8815" width="1.77734375" style="2" customWidth="1"/>
    <col min="8816" max="8816" width="9.77734375" style="2" customWidth="1"/>
    <col min="8817" max="8817" width="12.77734375" style="2" customWidth="1"/>
    <col min="8818" max="8956" width="9.77734375" style="2" customWidth="1"/>
    <col min="8957" max="9071" width="1.77734375" style="2" customWidth="1"/>
    <col min="9072" max="9072" width="9.77734375" style="2" customWidth="1"/>
    <col min="9073" max="9073" width="12.77734375" style="2" customWidth="1"/>
    <col min="9074" max="9212" width="9.77734375" style="2" customWidth="1"/>
    <col min="9213" max="9327" width="1.77734375" style="2" customWidth="1"/>
    <col min="9328" max="9328" width="9.77734375" style="2" customWidth="1"/>
    <col min="9329" max="9329" width="12.77734375" style="2" customWidth="1"/>
    <col min="9330" max="9468" width="9.77734375" style="2" customWidth="1"/>
    <col min="9469" max="9583" width="1.77734375" style="2" customWidth="1"/>
    <col min="9584" max="9584" width="9.77734375" style="2" customWidth="1"/>
    <col min="9585" max="9585" width="12.77734375" style="2" customWidth="1"/>
    <col min="9586" max="9724" width="9.77734375" style="2" customWidth="1"/>
    <col min="9725" max="9839" width="1.77734375" style="2" customWidth="1"/>
    <col min="9840" max="9840" width="9.77734375" style="2" customWidth="1"/>
    <col min="9841" max="9841" width="12.77734375" style="2" customWidth="1"/>
    <col min="9842" max="9980" width="9.77734375" style="2" customWidth="1"/>
    <col min="9981" max="10095" width="1.77734375" style="2" customWidth="1"/>
    <col min="10096" max="10096" width="9.77734375" style="2" customWidth="1"/>
    <col min="10097" max="10097" width="12.77734375" style="2" customWidth="1"/>
    <col min="10098" max="10236" width="9.77734375" style="2" customWidth="1"/>
    <col min="10237" max="10351" width="1.77734375" style="2" customWidth="1"/>
    <col min="10352" max="10352" width="9.77734375" style="2" customWidth="1"/>
    <col min="10353" max="10353" width="12.77734375" style="2" customWidth="1"/>
    <col min="10354" max="10492" width="9.77734375" style="2" customWidth="1"/>
    <col min="10493" max="10607" width="1.77734375" style="2" customWidth="1"/>
    <col min="10608" max="10608" width="9.77734375" style="2" customWidth="1"/>
    <col min="10609" max="10609" width="12.77734375" style="2" customWidth="1"/>
    <col min="10610" max="10748" width="9.77734375" style="2" customWidth="1"/>
    <col min="10749" max="10863" width="1.77734375" style="2" customWidth="1"/>
    <col min="10864" max="10864" width="9.77734375" style="2" customWidth="1"/>
    <col min="10865" max="10865" width="12.77734375" style="2" customWidth="1"/>
    <col min="10866" max="11004" width="9.77734375" style="2" customWidth="1"/>
    <col min="11005" max="11119" width="1.77734375" style="2" customWidth="1"/>
    <col min="11120" max="11120" width="9.77734375" style="2" customWidth="1"/>
    <col min="11121" max="11121" width="12.77734375" style="2" customWidth="1"/>
    <col min="11122" max="11260" width="9.77734375" style="2" customWidth="1"/>
    <col min="11261" max="11375" width="1.77734375" style="2" customWidth="1"/>
    <col min="11376" max="11376" width="9.77734375" style="2" customWidth="1"/>
    <col min="11377" max="11377" width="12.77734375" style="2" customWidth="1"/>
    <col min="11378" max="11516" width="9.77734375" style="2" customWidth="1"/>
    <col min="11517" max="11631" width="1.77734375" style="2" customWidth="1"/>
    <col min="11632" max="11632" width="9.77734375" style="2" customWidth="1"/>
    <col min="11633" max="11633" width="12.77734375" style="2" customWidth="1"/>
    <col min="11634" max="11772" width="9.77734375" style="2" customWidth="1"/>
    <col min="11773" max="11887" width="1.77734375" style="2" customWidth="1"/>
    <col min="11888" max="11888" width="9.77734375" style="2" customWidth="1"/>
    <col min="11889" max="11889" width="12.77734375" style="2" customWidth="1"/>
    <col min="11890" max="12028" width="9.77734375" style="2" customWidth="1"/>
    <col min="12029" max="12143" width="1.77734375" style="2" customWidth="1"/>
    <col min="12144" max="12144" width="9.77734375" style="2" customWidth="1"/>
    <col min="12145" max="12145" width="12.77734375" style="2" customWidth="1"/>
    <col min="12146" max="12284" width="9.77734375" style="2" customWidth="1"/>
    <col min="12285" max="12399" width="1.77734375" style="2" customWidth="1"/>
    <col min="12400" max="12400" width="9.77734375" style="2" customWidth="1"/>
    <col min="12401" max="12401" width="12.77734375" style="2" customWidth="1"/>
    <col min="12402" max="12540" width="9.77734375" style="2" customWidth="1"/>
    <col min="12541" max="12655" width="1.77734375" style="2" customWidth="1"/>
    <col min="12656" max="12656" width="9.77734375" style="2" customWidth="1"/>
    <col min="12657" max="12657" width="12.77734375" style="2" customWidth="1"/>
    <col min="12658" max="12796" width="9.77734375" style="2" customWidth="1"/>
    <col min="12797" max="12911" width="1.77734375" style="2" customWidth="1"/>
    <col min="12912" max="12912" width="9.77734375" style="2" customWidth="1"/>
    <col min="12913" max="12913" width="12.77734375" style="2" customWidth="1"/>
    <col min="12914" max="13052" width="9.77734375" style="2" customWidth="1"/>
    <col min="13053" max="13167" width="1.77734375" style="2" customWidth="1"/>
    <col min="13168" max="13168" width="9.77734375" style="2" customWidth="1"/>
    <col min="13169" max="13169" width="12.77734375" style="2" customWidth="1"/>
    <col min="13170" max="13308" width="9.77734375" style="2" customWidth="1"/>
    <col min="13309" max="13423" width="1.77734375" style="2" customWidth="1"/>
    <col min="13424" max="13424" width="9.77734375" style="2" customWidth="1"/>
    <col min="13425" max="13425" width="12.77734375" style="2" customWidth="1"/>
    <col min="13426" max="13564" width="9.77734375" style="2" customWidth="1"/>
    <col min="13565" max="13679" width="1.77734375" style="2" customWidth="1"/>
    <col min="13680" max="13680" width="9.77734375" style="2" customWidth="1"/>
    <col min="13681" max="13681" width="12.77734375" style="2" customWidth="1"/>
    <col min="13682" max="13820" width="9.77734375" style="2" customWidth="1"/>
    <col min="13821" max="13935" width="1.77734375" style="2" customWidth="1"/>
    <col min="13936" max="13936" width="9.77734375" style="2" customWidth="1"/>
    <col min="13937" max="13937" width="12.77734375" style="2" customWidth="1"/>
    <col min="13938" max="14076" width="9.77734375" style="2" customWidth="1"/>
    <col min="14077" max="14191" width="1.77734375" style="2" customWidth="1"/>
    <col min="14192" max="14192" width="9.77734375" style="2" customWidth="1"/>
    <col min="14193" max="14193" width="12.77734375" style="2" customWidth="1"/>
    <col min="14194" max="14332" width="9.77734375" style="2" customWidth="1"/>
    <col min="14333" max="14447" width="1.77734375" style="2" customWidth="1"/>
    <col min="14448" max="14448" width="9.77734375" style="2" customWidth="1"/>
    <col min="14449" max="14449" width="12.77734375" style="2" customWidth="1"/>
    <col min="14450" max="14588" width="9.77734375" style="2" customWidth="1"/>
    <col min="14589" max="14703" width="1.77734375" style="2" customWidth="1"/>
    <col min="14704" max="14704" width="9.77734375" style="2" customWidth="1"/>
    <col min="14705" max="14705" width="12.77734375" style="2" customWidth="1"/>
    <col min="14706" max="14844" width="9.77734375" style="2" customWidth="1"/>
    <col min="14845" max="14959" width="1.77734375" style="2" customWidth="1"/>
    <col min="14960" max="14960" width="9.77734375" style="2" customWidth="1"/>
    <col min="14961" max="14961" width="12.77734375" style="2" customWidth="1"/>
    <col min="14962" max="15100" width="9.77734375" style="2" customWidth="1"/>
    <col min="15101" max="15215" width="1.77734375" style="2" customWidth="1"/>
    <col min="15216" max="15216" width="9.77734375" style="2" customWidth="1"/>
    <col min="15217" max="15217" width="12.77734375" style="2" customWidth="1"/>
    <col min="15218" max="15356" width="9.77734375" style="2" customWidth="1"/>
    <col min="15357" max="15471" width="1.77734375" style="2" customWidth="1"/>
    <col min="15472" max="15472" width="9.77734375" style="2" customWidth="1"/>
    <col min="15473" max="15473" width="12.77734375" style="2" customWidth="1"/>
    <col min="15474" max="15612" width="9.77734375" style="2" customWidth="1"/>
    <col min="15613" max="15727" width="1.77734375" style="2" customWidth="1"/>
    <col min="15728" max="15728" width="9.77734375" style="2" customWidth="1"/>
    <col min="15729" max="15729" width="12.77734375" style="2" customWidth="1"/>
    <col min="15730" max="15868" width="9.77734375" style="2" customWidth="1"/>
    <col min="15869" max="15983" width="1.77734375" style="2" customWidth="1"/>
    <col min="15984" max="15984" width="9.77734375" style="2" customWidth="1"/>
    <col min="15985" max="15985" width="12.77734375" style="2" customWidth="1"/>
    <col min="15986" max="16124" width="9.77734375" style="2" customWidth="1"/>
    <col min="16125" max="16239" width="1.77734375" style="2" customWidth="1"/>
    <col min="16240" max="16240" width="9.77734375" style="2" customWidth="1"/>
    <col min="16241" max="16241" width="12.77734375" style="2" customWidth="1"/>
    <col min="16242" max="16242" width="9.77734375" style="2" customWidth="1"/>
    <col min="16243" max="16384" width="8.88671875" style="2"/>
  </cols>
  <sheetData>
    <row r="1" spans="1:113" ht="19.2">
      <c r="A1" s="1" t="s">
        <v>0</v>
      </c>
      <c r="AW1" s="3"/>
      <c r="AX1" s="4"/>
      <c r="AY1" s="3"/>
    </row>
    <row r="3" spans="1:113" ht="18">
      <c r="B3" s="102" t="s">
        <v>8</v>
      </c>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04" t="s">
        <v>1</v>
      </c>
      <c r="C6" s="105"/>
      <c r="D6" s="105"/>
      <c r="E6" s="105"/>
      <c r="F6" s="105"/>
      <c r="G6" s="105"/>
      <c r="H6" s="106" t="s">
        <v>10</v>
      </c>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8"/>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09" t="s">
        <v>10</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1"/>
    </row>
    <row r="11" spans="1:113" ht="12" customHeight="1">
      <c r="A11" s="8"/>
      <c r="B11" s="109"/>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1"/>
      <c r="BC11" s="16"/>
    </row>
    <row r="12" spans="1:113" ht="12" customHeight="1">
      <c r="A12" s="8"/>
      <c r="B12" s="109"/>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1"/>
    </row>
    <row r="13" spans="1:113" ht="12" customHeight="1">
      <c r="A13" s="8"/>
      <c r="B13" s="109"/>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1"/>
    </row>
    <row r="14" spans="1:113" ht="12" customHeight="1">
      <c r="A14" s="8"/>
      <c r="B14" s="109"/>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1"/>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09" t="s">
        <v>11</v>
      </c>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1"/>
    </row>
    <row r="20" spans="1:251" ht="12" customHeight="1">
      <c r="A20" s="8"/>
      <c r="B20" s="109"/>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1"/>
      <c r="BC20" s="16"/>
    </row>
    <row r="21" spans="1:251" ht="12" customHeight="1">
      <c r="A21" s="8"/>
      <c r="B21" s="109"/>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1"/>
    </row>
    <row r="22" spans="1:251" ht="12" customHeight="1">
      <c r="A22" s="8"/>
      <c r="B22" s="109"/>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1"/>
    </row>
    <row r="23" spans="1:251" ht="12" customHeight="1">
      <c r="A23" s="8"/>
      <c r="B23" s="109"/>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1"/>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4">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12" t="s">
        <v>6</v>
      </c>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4"/>
      <c r="AA28" s="118" t="s">
        <v>12</v>
      </c>
      <c r="AB28" s="113"/>
      <c r="AC28" s="113"/>
      <c r="AD28" s="113"/>
      <c r="AE28" s="113"/>
      <c r="AF28" s="113"/>
      <c r="AG28" s="113"/>
      <c r="AH28" s="113"/>
      <c r="AI28" s="114"/>
      <c r="AJ28" s="118" t="s">
        <v>13</v>
      </c>
      <c r="AK28" s="113"/>
      <c r="AL28" s="113"/>
      <c r="AM28" s="113"/>
      <c r="AN28" s="113"/>
      <c r="AO28" s="113"/>
      <c r="AP28" s="113"/>
      <c r="AQ28" s="113"/>
      <c r="AR28" s="114"/>
      <c r="AS28" s="118" t="s">
        <v>7</v>
      </c>
      <c r="AT28" s="113"/>
      <c r="AU28" s="113"/>
      <c r="AV28" s="113"/>
      <c r="AW28" s="113"/>
      <c r="AX28" s="120"/>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c r="A29" s="8"/>
      <c r="B29" s="115"/>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7"/>
      <c r="AA29" s="119"/>
      <c r="AB29" s="116"/>
      <c r="AC29" s="116"/>
      <c r="AD29" s="116"/>
      <c r="AE29" s="116"/>
      <c r="AF29" s="116"/>
      <c r="AG29" s="116"/>
      <c r="AH29" s="116"/>
      <c r="AI29" s="117"/>
      <c r="AJ29" s="119"/>
      <c r="AK29" s="116"/>
      <c r="AL29" s="116"/>
      <c r="AM29" s="116"/>
      <c r="AN29" s="116"/>
      <c r="AO29" s="116"/>
      <c r="AP29" s="116"/>
      <c r="AQ29" s="116"/>
      <c r="AR29" s="117"/>
      <c r="AS29" s="119"/>
      <c r="AT29" s="116"/>
      <c r="AU29" s="116"/>
      <c r="AV29" s="116"/>
      <c r="AW29" s="116"/>
      <c r="AX29" s="121"/>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122" t="s">
        <v>9</v>
      </c>
      <c r="D30" s="123"/>
      <c r="E30" s="123"/>
      <c r="F30" s="123"/>
      <c r="G30" s="123"/>
      <c r="H30" s="123"/>
      <c r="I30" s="123"/>
      <c r="J30" s="123"/>
      <c r="K30" s="123"/>
      <c r="L30" s="123"/>
      <c r="M30" s="123"/>
      <c r="N30" s="123"/>
      <c r="O30" s="123"/>
      <c r="P30" s="123"/>
      <c r="Q30" s="123"/>
      <c r="R30" s="123"/>
      <c r="S30" s="123"/>
      <c r="T30" s="123"/>
      <c r="U30" s="123"/>
      <c r="V30" s="123"/>
      <c r="W30" s="123"/>
      <c r="X30" s="123"/>
      <c r="Y30" s="123"/>
      <c r="Z30" s="124"/>
      <c r="AA30" s="125">
        <v>34230243</v>
      </c>
      <c r="AB30" s="126"/>
      <c r="AC30" s="126"/>
      <c r="AD30" s="126"/>
      <c r="AE30" s="126"/>
      <c r="AF30" s="126"/>
      <c r="AG30" s="126"/>
      <c r="AH30" s="126"/>
      <c r="AI30" s="127"/>
      <c r="AJ30" s="125"/>
      <c r="AK30" s="126"/>
      <c r="AL30" s="126"/>
      <c r="AM30" s="126"/>
      <c r="AN30" s="126"/>
      <c r="AO30" s="126"/>
      <c r="AP30" s="126"/>
      <c r="AQ30" s="126"/>
      <c r="AR30" s="127"/>
      <c r="AS30" s="128" t="s">
        <v>202</v>
      </c>
      <c r="AT30" s="129"/>
      <c r="AU30" s="129"/>
      <c r="AV30" s="129"/>
      <c r="AW30" s="129"/>
      <c r="AX30" s="130"/>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31" t="s">
        <v>14</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3"/>
      <c r="AA31" s="96">
        <f>SUM($AA$30:$AA$30)</f>
        <v>34230243</v>
      </c>
      <c r="AB31" s="97"/>
      <c r="AC31" s="97"/>
      <c r="AD31" s="97"/>
      <c r="AE31" s="97"/>
      <c r="AF31" s="97"/>
      <c r="AG31" s="97"/>
      <c r="AH31" s="97"/>
      <c r="AI31" s="98"/>
      <c r="AJ31" s="96"/>
      <c r="AK31" s="97"/>
      <c r="AL31" s="97"/>
      <c r="AM31" s="97"/>
      <c r="AN31" s="97"/>
      <c r="AO31" s="97"/>
      <c r="AP31" s="97"/>
      <c r="AQ31" s="97"/>
      <c r="AR31" s="98"/>
      <c r="AS31" s="99"/>
      <c r="AT31" s="100"/>
      <c r="AU31" s="100"/>
      <c r="AV31" s="100"/>
      <c r="AW31" s="100"/>
      <c r="AX31" s="101"/>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9.2">
      <c r="A33" s="1" t="s">
        <v>0</v>
      </c>
      <c r="AW33" s="3"/>
      <c r="AX33" s="4"/>
      <c r="AY33" s="3"/>
    </row>
    <row r="35" spans="1:113" ht="18">
      <c r="B35" s="102" t="s">
        <v>8</v>
      </c>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row>
    <row r="36" spans="1:113">
      <c r="Z36" s="5"/>
      <c r="AD36" s="5"/>
      <c r="AE36" s="5"/>
      <c r="AF36" s="5"/>
      <c r="AG36" s="5"/>
      <c r="AH36" s="5"/>
      <c r="AI36" s="5"/>
      <c r="AO36" s="5"/>
    </row>
    <row r="37" spans="1:113" ht="13.8" thickBot="1">
      <c r="Z37" s="5"/>
      <c r="AD37" s="5"/>
      <c r="AE37" s="5"/>
      <c r="AF37" s="5"/>
      <c r="AG37" s="5"/>
      <c r="AH37" s="5"/>
      <c r="AI37" s="5"/>
      <c r="AO37" s="5"/>
      <c r="DI37" s="6"/>
    </row>
    <row r="38" spans="1:113" ht="24.75" customHeight="1" thickBot="1">
      <c r="B38" s="104" t="s">
        <v>1</v>
      </c>
      <c r="C38" s="105"/>
      <c r="D38" s="105"/>
      <c r="E38" s="105"/>
      <c r="F38" s="105"/>
      <c r="G38" s="105"/>
      <c r="H38" s="106" t="s">
        <v>75</v>
      </c>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8"/>
      <c r="DI38" s="6"/>
    </row>
    <row r="39" spans="1:113" ht="14.4">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4">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09" t="s">
        <v>76</v>
      </c>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1"/>
    </row>
    <row r="43" spans="1:113" ht="12" customHeight="1">
      <c r="A43" s="8"/>
      <c r="B43" s="109"/>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1"/>
    </row>
    <row r="44" spans="1:113" ht="12" customHeight="1">
      <c r="A44" s="8"/>
      <c r="B44" s="109"/>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1"/>
      <c r="BC44" s="16"/>
    </row>
    <row r="45" spans="1:113" ht="15" thickBot="1">
      <c r="A45" s="17"/>
      <c r="B45" s="18"/>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20"/>
    </row>
    <row r="46" spans="1:113">
      <c r="B46" s="21"/>
    </row>
    <row r="47" spans="1:113" ht="15" thickBot="1">
      <c r="A47" s="11"/>
      <c r="B47" s="10" t="s">
        <v>3</v>
      </c>
      <c r="C47" s="8"/>
      <c r="D47" s="8"/>
      <c r="E47" s="8"/>
      <c r="F47" s="8"/>
      <c r="G47" s="8"/>
      <c r="H47" s="8"/>
      <c r="I47" s="8"/>
      <c r="J47" s="8"/>
      <c r="K47" s="8"/>
      <c r="L47" s="9"/>
      <c r="M47" s="9"/>
      <c r="N47" s="9"/>
      <c r="O47" s="9"/>
      <c r="P47" s="8"/>
      <c r="Q47" s="8"/>
      <c r="R47" s="8"/>
      <c r="S47" s="8"/>
      <c r="T47" s="8"/>
      <c r="U47" s="8"/>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DI47" s="6"/>
    </row>
    <row r="48" spans="1:113" ht="14.4">
      <c r="A48" s="8"/>
      <c r="B48" s="12"/>
      <c r="C48" s="7"/>
      <c r="D48" s="7"/>
      <c r="E48" s="7"/>
      <c r="F48" s="7"/>
      <c r="G48" s="7"/>
      <c r="H48" s="7"/>
      <c r="I48" s="7"/>
      <c r="J48" s="7"/>
      <c r="K48" s="7"/>
      <c r="L48" s="13"/>
      <c r="M48" s="13"/>
      <c r="N48" s="13"/>
      <c r="O48" s="13"/>
      <c r="P48" s="7"/>
      <c r="Q48" s="7"/>
      <c r="R48" s="7"/>
      <c r="S48" s="7"/>
      <c r="T48" s="7"/>
      <c r="U48" s="7"/>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5"/>
    </row>
    <row r="49" spans="1:55" ht="12" customHeight="1">
      <c r="A49" s="8"/>
      <c r="B49" s="109" t="s">
        <v>77</v>
      </c>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1"/>
    </row>
    <row r="50" spans="1:55" ht="12" customHeight="1">
      <c r="A50" s="8"/>
      <c r="B50" s="109"/>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1"/>
    </row>
    <row r="51" spans="1:55" ht="12" customHeight="1">
      <c r="A51" s="8"/>
      <c r="B51" s="109"/>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1"/>
    </row>
    <row r="52" spans="1:55" ht="12" customHeight="1">
      <c r="A52" s="8"/>
      <c r="B52" s="109"/>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1"/>
    </row>
    <row r="53" spans="1:55" ht="12" customHeight="1">
      <c r="A53" s="8"/>
      <c r="B53" s="109"/>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1"/>
    </row>
    <row r="54" spans="1:55" ht="12" customHeight="1">
      <c r="A54" s="8"/>
      <c r="B54" s="109"/>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c r="AX54" s="111"/>
    </row>
    <row r="55" spans="1:55" ht="12" customHeight="1">
      <c r="A55" s="8"/>
      <c r="B55" s="109"/>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10"/>
      <c r="AU55" s="110"/>
      <c r="AV55" s="110"/>
      <c r="AW55" s="110"/>
      <c r="AX55" s="111"/>
    </row>
    <row r="56" spans="1:55" ht="12" customHeight="1">
      <c r="A56" s="8"/>
      <c r="B56" s="109"/>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1"/>
    </row>
    <row r="57" spans="1:55" ht="12" customHeight="1">
      <c r="A57" s="8"/>
      <c r="B57" s="109"/>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c r="AK57" s="110"/>
      <c r="AL57" s="110"/>
      <c r="AM57" s="110"/>
      <c r="AN57" s="110"/>
      <c r="AO57" s="110"/>
      <c r="AP57" s="110"/>
      <c r="AQ57" s="110"/>
      <c r="AR57" s="110"/>
      <c r="AS57" s="110"/>
      <c r="AT57" s="110"/>
      <c r="AU57" s="110"/>
      <c r="AV57" s="110"/>
      <c r="AW57" s="110"/>
      <c r="AX57" s="111"/>
    </row>
    <row r="58" spans="1:55" ht="12" customHeight="1">
      <c r="A58" s="8"/>
      <c r="B58" s="109"/>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c r="AS58" s="110"/>
      <c r="AT58" s="110"/>
      <c r="AU58" s="110"/>
      <c r="AV58" s="110"/>
      <c r="AW58" s="110"/>
      <c r="AX58" s="111"/>
    </row>
    <row r="59" spans="1:55" ht="12" customHeight="1">
      <c r="A59" s="8"/>
      <c r="B59" s="109"/>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c r="AS59" s="110"/>
      <c r="AT59" s="110"/>
      <c r="AU59" s="110"/>
      <c r="AV59" s="110"/>
      <c r="AW59" s="110"/>
      <c r="AX59" s="111"/>
    </row>
    <row r="60" spans="1:55" ht="12" customHeight="1">
      <c r="A60" s="8"/>
      <c r="B60" s="109"/>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1"/>
    </row>
    <row r="61" spans="1:55" ht="12" customHeight="1">
      <c r="A61" s="8"/>
      <c r="B61" s="109"/>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1"/>
    </row>
    <row r="62" spans="1:55" ht="12" customHeight="1">
      <c r="A62" s="8"/>
      <c r="B62" s="109"/>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1"/>
    </row>
    <row r="63" spans="1:55" ht="12" customHeight="1">
      <c r="A63" s="8"/>
      <c r="B63" s="109"/>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0"/>
      <c r="AU63" s="110"/>
      <c r="AV63" s="110"/>
      <c r="AW63" s="110"/>
      <c r="AX63" s="111"/>
    </row>
    <row r="64" spans="1:55" ht="12" customHeight="1">
      <c r="A64" s="8"/>
      <c r="B64" s="109"/>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c r="AS64" s="110"/>
      <c r="AT64" s="110"/>
      <c r="AU64" s="110"/>
      <c r="AV64" s="110"/>
      <c r="AW64" s="110"/>
      <c r="AX64" s="111"/>
      <c r="BC64" s="16"/>
    </row>
    <row r="65" spans="1:251" ht="12" customHeight="1">
      <c r="A65" s="8"/>
      <c r="B65" s="109"/>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1"/>
    </row>
    <row r="66" spans="1:251" ht="15" thickBot="1">
      <c r="A66" s="17"/>
      <c r="B66" s="18"/>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20"/>
    </row>
    <row r="67" spans="1:251">
      <c r="B67" s="21"/>
    </row>
    <row r="68" spans="1:251" ht="14.4">
      <c r="B68" s="10" t="s">
        <v>4</v>
      </c>
      <c r="C68" s="8"/>
      <c r="D68" s="8"/>
      <c r="E68" s="8"/>
      <c r="F68" s="8"/>
      <c r="G68" s="8"/>
      <c r="H68" s="8"/>
      <c r="I68" s="8"/>
      <c r="J68" s="8"/>
      <c r="K68" s="8"/>
      <c r="L68" s="9"/>
      <c r="M68" s="9"/>
      <c r="N68" s="9"/>
      <c r="O68" s="9"/>
      <c r="P68" s="8"/>
      <c r="Q68" s="8"/>
      <c r="R68" s="8"/>
      <c r="S68" s="8"/>
      <c r="T68" s="8"/>
      <c r="U68" s="8"/>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row>
    <row r="69" spans="1:251" ht="15" thickBot="1">
      <c r="B69" s="8"/>
      <c r="C69" s="8"/>
      <c r="D69" s="8"/>
      <c r="E69" s="8"/>
      <c r="F69" s="8"/>
      <c r="G69" s="8"/>
      <c r="H69" s="8"/>
      <c r="I69" s="8"/>
      <c r="J69" s="8"/>
      <c r="K69" s="8"/>
      <c r="L69" s="9"/>
      <c r="M69" s="9"/>
      <c r="N69" s="9"/>
      <c r="O69" s="9"/>
      <c r="P69" s="8"/>
      <c r="Q69" s="8"/>
      <c r="R69" s="8"/>
      <c r="S69" s="8"/>
      <c r="T69" s="8"/>
      <c r="U69" s="8"/>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22" t="s">
        <v>5</v>
      </c>
    </row>
    <row r="70" spans="1:251" s="16" customFormat="1" ht="13.5" customHeight="1">
      <c r="A70" s="8"/>
      <c r="B70" s="112" t="s">
        <v>6</v>
      </c>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4"/>
      <c r="AA70" s="118" t="s">
        <v>12</v>
      </c>
      <c r="AB70" s="113"/>
      <c r="AC70" s="113"/>
      <c r="AD70" s="113"/>
      <c r="AE70" s="113"/>
      <c r="AF70" s="113"/>
      <c r="AG70" s="113"/>
      <c r="AH70" s="113"/>
      <c r="AI70" s="114"/>
      <c r="AJ70" s="118" t="s">
        <v>13</v>
      </c>
      <c r="AK70" s="113"/>
      <c r="AL70" s="113"/>
      <c r="AM70" s="113"/>
      <c r="AN70" s="113"/>
      <c r="AO70" s="113"/>
      <c r="AP70" s="113"/>
      <c r="AQ70" s="113"/>
      <c r="AR70" s="114"/>
      <c r="AS70" s="118" t="s">
        <v>7</v>
      </c>
      <c r="AT70" s="113"/>
      <c r="AU70" s="113"/>
      <c r="AV70" s="113"/>
      <c r="AW70" s="113"/>
      <c r="AX70" s="120"/>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row>
    <row r="71" spans="1:251" s="16" customFormat="1">
      <c r="A71" s="8"/>
      <c r="B71" s="115"/>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7"/>
      <c r="AA71" s="119"/>
      <c r="AB71" s="116"/>
      <c r="AC71" s="116"/>
      <c r="AD71" s="116"/>
      <c r="AE71" s="116"/>
      <c r="AF71" s="116"/>
      <c r="AG71" s="116"/>
      <c r="AH71" s="116"/>
      <c r="AI71" s="117"/>
      <c r="AJ71" s="119"/>
      <c r="AK71" s="116"/>
      <c r="AL71" s="116"/>
      <c r="AM71" s="116"/>
      <c r="AN71" s="116"/>
      <c r="AO71" s="116"/>
      <c r="AP71" s="116"/>
      <c r="AQ71" s="116"/>
      <c r="AR71" s="117"/>
      <c r="AS71" s="119"/>
      <c r="AT71" s="116"/>
      <c r="AU71" s="116"/>
      <c r="AV71" s="116"/>
      <c r="AW71" s="116"/>
      <c r="AX71" s="121"/>
      <c r="AY71" s="2"/>
      <c r="AZ71" s="2"/>
      <c r="BA71" s="2"/>
      <c r="BB71" s="23"/>
      <c r="BC71" s="24"/>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row>
    <row r="72" spans="1:251" s="16" customFormat="1" ht="18.75" customHeight="1">
      <c r="A72" s="8"/>
      <c r="B72" s="25"/>
      <c r="C72" s="122" t="s">
        <v>74</v>
      </c>
      <c r="D72" s="123"/>
      <c r="E72" s="123"/>
      <c r="F72" s="123"/>
      <c r="G72" s="123"/>
      <c r="H72" s="123"/>
      <c r="I72" s="123"/>
      <c r="J72" s="123"/>
      <c r="K72" s="123"/>
      <c r="L72" s="123"/>
      <c r="M72" s="123"/>
      <c r="N72" s="123"/>
      <c r="O72" s="123"/>
      <c r="P72" s="123"/>
      <c r="Q72" s="123"/>
      <c r="R72" s="123"/>
      <c r="S72" s="123"/>
      <c r="T72" s="123"/>
      <c r="U72" s="123"/>
      <c r="V72" s="123"/>
      <c r="W72" s="123"/>
      <c r="X72" s="123"/>
      <c r="Y72" s="123"/>
      <c r="Z72" s="124"/>
      <c r="AA72" s="125">
        <v>489674</v>
      </c>
      <c r="AB72" s="126"/>
      <c r="AC72" s="126"/>
      <c r="AD72" s="126"/>
      <c r="AE72" s="126"/>
      <c r="AF72" s="126"/>
      <c r="AG72" s="126"/>
      <c r="AH72" s="126"/>
      <c r="AI72" s="127"/>
      <c r="AJ72" s="125">
        <v>513285</v>
      </c>
      <c r="AK72" s="126"/>
      <c r="AL72" s="126"/>
      <c r="AM72" s="126"/>
      <c r="AN72" s="126"/>
      <c r="AO72" s="126"/>
      <c r="AP72" s="126"/>
      <c r="AQ72" s="126"/>
      <c r="AR72" s="127"/>
      <c r="AS72" s="128"/>
      <c r="AT72" s="129"/>
      <c r="AU72" s="129"/>
      <c r="AV72" s="129"/>
      <c r="AW72" s="129"/>
      <c r="AX72" s="130"/>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row>
    <row r="73" spans="1:251" s="16" customFormat="1" ht="18.75" customHeight="1">
      <c r="A73" s="8"/>
      <c r="B73" s="25"/>
      <c r="C73" s="122" t="s">
        <v>74</v>
      </c>
      <c r="D73" s="123"/>
      <c r="E73" s="123"/>
      <c r="F73" s="123"/>
      <c r="G73" s="123"/>
      <c r="H73" s="123"/>
      <c r="I73" s="123"/>
      <c r="J73" s="123"/>
      <c r="K73" s="123"/>
      <c r="L73" s="123"/>
      <c r="M73" s="123"/>
      <c r="N73" s="123"/>
      <c r="O73" s="123"/>
      <c r="P73" s="123"/>
      <c r="Q73" s="123"/>
      <c r="R73" s="123"/>
      <c r="S73" s="123"/>
      <c r="T73" s="123"/>
      <c r="U73" s="123"/>
      <c r="V73" s="123"/>
      <c r="W73" s="123"/>
      <c r="X73" s="123"/>
      <c r="Y73" s="123"/>
      <c r="Z73" s="124"/>
      <c r="AA73" s="125">
        <v>29784</v>
      </c>
      <c r="AB73" s="126"/>
      <c r="AC73" s="126"/>
      <c r="AD73" s="126"/>
      <c r="AE73" s="126"/>
      <c r="AF73" s="126"/>
      <c r="AG73" s="126"/>
      <c r="AH73" s="126"/>
      <c r="AI73" s="127"/>
      <c r="AJ73" s="125">
        <v>20729</v>
      </c>
      <c r="AK73" s="126"/>
      <c r="AL73" s="126"/>
      <c r="AM73" s="126"/>
      <c r="AN73" s="126"/>
      <c r="AO73" s="126"/>
      <c r="AP73" s="126"/>
      <c r="AQ73" s="126"/>
      <c r="AR73" s="127"/>
      <c r="AS73" s="128"/>
      <c r="AT73" s="129"/>
      <c r="AU73" s="129"/>
      <c r="AV73" s="129"/>
      <c r="AW73" s="129"/>
      <c r="AX73" s="130"/>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row>
    <row r="74" spans="1:251" s="16" customFormat="1" ht="18.75" customHeight="1">
      <c r="A74" s="8"/>
      <c r="B74" s="25"/>
      <c r="C74" s="122" t="s">
        <v>78</v>
      </c>
      <c r="D74" s="123"/>
      <c r="E74" s="123"/>
      <c r="F74" s="123"/>
      <c r="G74" s="123"/>
      <c r="H74" s="123"/>
      <c r="I74" s="123"/>
      <c r="J74" s="123"/>
      <c r="K74" s="123"/>
      <c r="L74" s="123"/>
      <c r="M74" s="123"/>
      <c r="N74" s="123"/>
      <c r="O74" s="123"/>
      <c r="P74" s="123"/>
      <c r="Q74" s="123"/>
      <c r="R74" s="123"/>
      <c r="S74" s="123"/>
      <c r="T74" s="123"/>
      <c r="U74" s="123"/>
      <c r="V74" s="123"/>
      <c r="W74" s="123"/>
      <c r="X74" s="123"/>
      <c r="Y74" s="123"/>
      <c r="Z74" s="124"/>
      <c r="AA74" s="125">
        <v>53692</v>
      </c>
      <c r="AB74" s="126"/>
      <c r="AC74" s="126"/>
      <c r="AD74" s="126"/>
      <c r="AE74" s="126"/>
      <c r="AF74" s="126"/>
      <c r="AG74" s="126"/>
      <c r="AH74" s="126"/>
      <c r="AI74" s="127"/>
      <c r="AJ74" s="125">
        <v>20494</v>
      </c>
      <c r="AK74" s="126"/>
      <c r="AL74" s="126"/>
      <c r="AM74" s="126"/>
      <c r="AN74" s="126"/>
      <c r="AO74" s="126"/>
      <c r="AP74" s="126"/>
      <c r="AQ74" s="126"/>
      <c r="AR74" s="127"/>
      <c r="AS74" s="128"/>
      <c r="AT74" s="129"/>
      <c r="AU74" s="129"/>
      <c r="AV74" s="129"/>
      <c r="AW74" s="129"/>
      <c r="AX74" s="130"/>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row>
    <row r="75" spans="1:251" s="16" customFormat="1" ht="18.75" customHeight="1">
      <c r="A75" s="8"/>
      <c r="B75" s="25"/>
      <c r="C75" s="122" t="s">
        <v>74</v>
      </c>
      <c r="D75" s="123"/>
      <c r="E75" s="123"/>
      <c r="F75" s="123"/>
      <c r="G75" s="123"/>
      <c r="H75" s="123"/>
      <c r="I75" s="123"/>
      <c r="J75" s="123"/>
      <c r="K75" s="123"/>
      <c r="L75" s="123"/>
      <c r="M75" s="123"/>
      <c r="N75" s="123"/>
      <c r="O75" s="123"/>
      <c r="P75" s="123"/>
      <c r="Q75" s="123"/>
      <c r="R75" s="123"/>
      <c r="S75" s="123"/>
      <c r="T75" s="123"/>
      <c r="U75" s="123"/>
      <c r="V75" s="123"/>
      <c r="W75" s="123"/>
      <c r="X75" s="123"/>
      <c r="Y75" s="123"/>
      <c r="Z75" s="124"/>
      <c r="AA75" s="125">
        <v>19770</v>
      </c>
      <c r="AB75" s="126"/>
      <c r="AC75" s="126"/>
      <c r="AD75" s="126"/>
      <c r="AE75" s="126"/>
      <c r="AF75" s="126"/>
      <c r="AG75" s="126"/>
      <c r="AH75" s="126"/>
      <c r="AI75" s="127"/>
      <c r="AJ75" s="125">
        <v>20159</v>
      </c>
      <c r="AK75" s="126"/>
      <c r="AL75" s="126"/>
      <c r="AM75" s="126"/>
      <c r="AN75" s="126"/>
      <c r="AO75" s="126"/>
      <c r="AP75" s="126"/>
      <c r="AQ75" s="126"/>
      <c r="AR75" s="127"/>
      <c r="AS75" s="128"/>
      <c r="AT75" s="129"/>
      <c r="AU75" s="129"/>
      <c r="AV75" s="129"/>
      <c r="AW75" s="129"/>
      <c r="AX75" s="130"/>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row>
    <row r="76" spans="1:251" s="16" customFormat="1" ht="18.75" customHeight="1">
      <c r="A76" s="8"/>
      <c r="B76" s="25"/>
      <c r="C76" s="122" t="s">
        <v>203</v>
      </c>
      <c r="D76" s="123"/>
      <c r="E76" s="123"/>
      <c r="F76" s="123"/>
      <c r="G76" s="123"/>
      <c r="H76" s="123"/>
      <c r="I76" s="123"/>
      <c r="J76" s="123"/>
      <c r="K76" s="123"/>
      <c r="L76" s="123"/>
      <c r="M76" s="123"/>
      <c r="N76" s="123"/>
      <c r="O76" s="123"/>
      <c r="P76" s="123"/>
      <c r="Q76" s="123"/>
      <c r="R76" s="123"/>
      <c r="S76" s="123"/>
      <c r="T76" s="123"/>
      <c r="U76" s="123"/>
      <c r="V76" s="123"/>
      <c r="W76" s="123"/>
      <c r="X76" s="123"/>
      <c r="Y76" s="123"/>
      <c r="Z76" s="124"/>
      <c r="AA76" s="125">
        <v>0</v>
      </c>
      <c r="AB76" s="126"/>
      <c r="AC76" s="126"/>
      <c r="AD76" s="126"/>
      <c r="AE76" s="126"/>
      <c r="AF76" s="126"/>
      <c r="AG76" s="126"/>
      <c r="AH76" s="126"/>
      <c r="AI76" s="127"/>
      <c r="AJ76" s="125">
        <v>4673</v>
      </c>
      <c r="AK76" s="126"/>
      <c r="AL76" s="126"/>
      <c r="AM76" s="126"/>
      <c r="AN76" s="126"/>
      <c r="AO76" s="126"/>
      <c r="AP76" s="126"/>
      <c r="AQ76" s="126"/>
      <c r="AR76" s="127"/>
      <c r="AS76" s="128"/>
      <c r="AT76" s="129"/>
      <c r="AU76" s="129"/>
      <c r="AV76" s="129"/>
      <c r="AW76" s="129"/>
      <c r="AX76" s="130"/>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row>
    <row r="77" spans="1:251" s="16" customFormat="1" ht="18.75" customHeight="1">
      <c r="A77" s="8"/>
      <c r="B77" s="25"/>
      <c r="C77" s="122" t="s">
        <v>79</v>
      </c>
      <c r="D77" s="123"/>
      <c r="E77" s="123"/>
      <c r="F77" s="123"/>
      <c r="G77" s="123"/>
      <c r="H77" s="123"/>
      <c r="I77" s="123"/>
      <c r="J77" s="123"/>
      <c r="K77" s="123"/>
      <c r="L77" s="123"/>
      <c r="M77" s="123"/>
      <c r="N77" s="123"/>
      <c r="O77" s="123"/>
      <c r="P77" s="123"/>
      <c r="Q77" s="123"/>
      <c r="R77" s="123"/>
      <c r="S77" s="123"/>
      <c r="T77" s="123"/>
      <c r="U77" s="123"/>
      <c r="V77" s="123"/>
      <c r="W77" s="123"/>
      <c r="X77" s="123"/>
      <c r="Y77" s="123"/>
      <c r="Z77" s="124"/>
      <c r="AA77" s="125">
        <v>2508</v>
      </c>
      <c r="AB77" s="126"/>
      <c r="AC77" s="126"/>
      <c r="AD77" s="126"/>
      <c r="AE77" s="126"/>
      <c r="AF77" s="126"/>
      <c r="AG77" s="126"/>
      <c r="AH77" s="126"/>
      <c r="AI77" s="127"/>
      <c r="AJ77" s="125">
        <v>3465</v>
      </c>
      <c r="AK77" s="126"/>
      <c r="AL77" s="126"/>
      <c r="AM77" s="126"/>
      <c r="AN77" s="126"/>
      <c r="AO77" s="126"/>
      <c r="AP77" s="126"/>
      <c r="AQ77" s="126"/>
      <c r="AR77" s="127"/>
      <c r="AS77" s="128"/>
      <c r="AT77" s="129"/>
      <c r="AU77" s="129"/>
      <c r="AV77" s="129"/>
      <c r="AW77" s="129"/>
      <c r="AX77" s="130"/>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row>
    <row r="78" spans="1:251" s="16" customFormat="1" ht="18.75" customHeight="1">
      <c r="A78" s="8"/>
      <c r="B78" s="25"/>
      <c r="C78" s="122" t="s">
        <v>74</v>
      </c>
      <c r="D78" s="123"/>
      <c r="E78" s="123"/>
      <c r="F78" s="123"/>
      <c r="G78" s="123"/>
      <c r="H78" s="123"/>
      <c r="I78" s="123"/>
      <c r="J78" s="123"/>
      <c r="K78" s="123"/>
      <c r="L78" s="123"/>
      <c r="M78" s="123"/>
      <c r="N78" s="123"/>
      <c r="O78" s="123"/>
      <c r="P78" s="123"/>
      <c r="Q78" s="123"/>
      <c r="R78" s="123"/>
      <c r="S78" s="123"/>
      <c r="T78" s="123"/>
      <c r="U78" s="123"/>
      <c r="V78" s="123"/>
      <c r="W78" s="123"/>
      <c r="X78" s="123"/>
      <c r="Y78" s="123"/>
      <c r="Z78" s="124"/>
      <c r="AA78" s="125">
        <v>56494</v>
      </c>
      <c r="AB78" s="126"/>
      <c r="AC78" s="126"/>
      <c r="AD78" s="126"/>
      <c r="AE78" s="126"/>
      <c r="AF78" s="126"/>
      <c r="AG78" s="126"/>
      <c r="AH78" s="126"/>
      <c r="AI78" s="127"/>
      <c r="AJ78" s="125">
        <v>0</v>
      </c>
      <c r="AK78" s="126"/>
      <c r="AL78" s="126"/>
      <c r="AM78" s="126"/>
      <c r="AN78" s="126"/>
      <c r="AO78" s="126"/>
      <c r="AP78" s="126"/>
      <c r="AQ78" s="126"/>
      <c r="AR78" s="127"/>
      <c r="AS78" s="128"/>
      <c r="AT78" s="129"/>
      <c r="AU78" s="129"/>
      <c r="AV78" s="129"/>
      <c r="AW78" s="129"/>
      <c r="AX78" s="130"/>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row>
    <row r="79" spans="1:251" s="16" customFormat="1" ht="18.75" customHeight="1" thickBot="1">
      <c r="A79" s="17"/>
      <c r="B79" s="131" t="s">
        <v>14</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3"/>
      <c r="AA79" s="96">
        <f>SUM($AA$72:$AA$78)</f>
        <v>651922</v>
      </c>
      <c r="AB79" s="97"/>
      <c r="AC79" s="97"/>
      <c r="AD79" s="97"/>
      <c r="AE79" s="97"/>
      <c r="AF79" s="97"/>
      <c r="AG79" s="97"/>
      <c r="AH79" s="97"/>
      <c r="AI79" s="98"/>
      <c r="AJ79" s="96">
        <f>SUM($AJ$72:$AJ$78)</f>
        <v>582805</v>
      </c>
      <c r="AK79" s="97"/>
      <c r="AL79" s="97"/>
      <c r="AM79" s="97"/>
      <c r="AN79" s="97"/>
      <c r="AO79" s="97"/>
      <c r="AP79" s="97"/>
      <c r="AQ79" s="97"/>
      <c r="AR79" s="98"/>
      <c r="AS79" s="99"/>
      <c r="AT79" s="100"/>
      <c r="AU79" s="100"/>
      <c r="AV79" s="100"/>
      <c r="AW79" s="100"/>
      <c r="AX79" s="101"/>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row>
    <row r="81" spans="1:113" ht="19.2">
      <c r="A81" s="1" t="s">
        <v>0</v>
      </c>
      <c r="AW81" s="3"/>
      <c r="AX81" s="4"/>
      <c r="AY81" s="3"/>
    </row>
    <row r="83" spans="1:113" ht="18">
      <c r="B83" s="102" t="s">
        <v>8</v>
      </c>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row>
    <row r="84" spans="1:113">
      <c r="Z84" s="5"/>
      <c r="AD84" s="5"/>
      <c r="AE84" s="5"/>
      <c r="AF84" s="5"/>
      <c r="AG84" s="5"/>
      <c r="AH84" s="5"/>
      <c r="AI84" s="5"/>
      <c r="AO84" s="5"/>
    </row>
    <row r="85" spans="1:113" ht="13.8" thickBot="1">
      <c r="Z85" s="5"/>
      <c r="AD85" s="5"/>
      <c r="AE85" s="5"/>
      <c r="AF85" s="5"/>
      <c r="AG85" s="5"/>
      <c r="AH85" s="5"/>
      <c r="AI85" s="5"/>
      <c r="AO85" s="5"/>
      <c r="DI85" s="6"/>
    </row>
    <row r="86" spans="1:113" ht="24.75" customHeight="1" thickBot="1">
      <c r="B86" s="104" t="s">
        <v>1</v>
      </c>
      <c r="C86" s="105"/>
      <c r="D86" s="105"/>
      <c r="E86" s="105"/>
      <c r="F86" s="105"/>
      <c r="G86" s="105"/>
      <c r="H86" s="106" t="s">
        <v>81</v>
      </c>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07"/>
      <c r="AP86" s="107"/>
      <c r="AQ86" s="107"/>
      <c r="AR86" s="107"/>
      <c r="AS86" s="107"/>
      <c r="AT86" s="107"/>
      <c r="AU86" s="107"/>
      <c r="AV86" s="107"/>
      <c r="AW86" s="107"/>
      <c r="AX86" s="108"/>
      <c r="DI86" s="6"/>
    </row>
    <row r="87" spans="1:113" ht="14.4">
      <c r="B87" s="7"/>
      <c r="C87" s="7"/>
      <c r="D87" s="7"/>
      <c r="E87" s="7"/>
      <c r="F87" s="7"/>
      <c r="G87" s="7"/>
      <c r="H87" s="8"/>
      <c r="I87" s="8"/>
      <c r="J87" s="8"/>
      <c r="K87" s="8"/>
      <c r="L87" s="9"/>
      <c r="M87" s="9"/>
      <c r="N87" s="9"/>
      <c r="O87" s="9"/>
      <c r="P87" s="8"/>
      <c r="Q87" s="8"/>
      <c r="R87" s="8"/>
      <c r="S87" s="8"/>
      <c r="T87" s="8"/>
      <c r="U87" s="8"/>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DI87" s="6"/>
    </row>
    <row r="88" spans="1:113" ht="15" thickBot="1">
      <c r="A88" s="11"/>
      <c r="B88" s="10" t="s">
        <v>2</v>
      </c>
      <c r="C88" s="8"/>
      <c r="D88" s="8"/>
      <c r="E88" s="8"/>
      <c r="F88" s="8"/>
      <c r="G88" s="8"/>
      <c r="H88" s="8"/>
      <c r="I88" s="8"/>
      <c r="J88" s="8"/>
      <c r="K88" s="8"/>
      <c r="L88" s="9"/>
      <c r="M88" s="9"/>
      <c r="N88" s="9"/>
      <c r="O88" s="9"/>
      <c r="P88" s="8"/>
      <c r="Q88" s="8"/>
      <c r="R88" s="8"/>
      <c r="S88" s="8"/>
      <c r="T88" s="8"/>
      <c r="U88" s="8"/>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DI88" s="6"/>
    </row>
    <row r="89" spans="1:113" ht="14.4">
      <c r="A89" s="8"/>
      <c r="B89" s="12"/>
      <c r="C89" s="7"/>
      <c r="D89" s="7"/>
      <c r="E89" s="7"/>
      <c r="F89" s="7"/>
      <c r="G89" s="7"/>
      <c r="H89" s="7"/>
      <c r="I89" s="7"/>
      <c r="J89" s="7"/>
      <c r="K89" s="7"/>
      <c r="L89" s="13"/>
      <c r="M89" s="13"/>
      <c r="N89" s="13"/>
      <c r="O89" s="13"/>
      <c r="P89" s="7"/>
      <c r="Q89" s="7"/>
      <c r="R89" s="7"/>
      <c r="S89" s="7"/>
      <c r="T89" s="7"/>
      <c r="U89" s="7"/>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5"/>
    </row>
    <row r="90" spans="1:113" ht="12" customHeight="1">
      <c r="A90" s="8"/>
      <c r="B90" s="109" t="s">
        <v>82</v>
      </c>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111"/>
    </row>
    <row r="91" spans="1:113" ht="12" customHeight="1">
      <c r="A91" s="8"/>
      <c r="B91" s="109"/>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c r="AV91" s="110"/>
      <c r="AW91" s="110"/>
      <c r="AX91" s="111"/>
    </row>
    <row r="92" spans="1:113" ht="12" customHeight="1">
      <c r="A92" s="8"/>
      <c r="B92" s="109"/>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110"/>
      <c r="AQ92" s="110"/>
      <c r="AR92" s="110"/>
      <c r="AS92" s="110"/>
      <c r="AT92" s="110"/>
      <c r="AU92" s="110"/>
      <c r="AV92" s="110"/>
      <c r="AW92" s="110"/>
      <c r="AX92" s="111"/>
    </row>
    <row r="93" spans="1:113" ht="12" customHeight="1">
      <c r="A93" s="8"/>
      <c r="B93" s="109"/>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c r="AW93" s="110"/>
      <c r="AX93" s="111"/>
      <c r="BC93" s="16"/>
    </row>
    <row r="94" spans="1:113" ht="12" customHeight="1">
      <c r="A94" s="8"/>
      <c r="B94" s="109"/>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c r="AW94" s="110"/>
      <c r="AX94" s="111"/>
    </row>
    <row r="95" spans="1:113" ht="12" customHeight="1">
      <c r="A95" s="8"/>
      <c r="B95" s="109"/>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c r="AW95" s="110"/>
      <c r="AX95" s="111"/>
    </row>
    <row r="96" spans="1:113" ht="12" customHeight="1">
      <c r="A96" s="8"/>
      <c r="B96" s="109"/>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c r="AX96" s="111"/>
    </row>
    <row r="97" spans="1:113" ht="15" thickBot="1">
      <c r="A97" s="17"/>
      <c r="B97" s="18"/>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113">
      <c r="B98" s="21"/>
    </row>
    <row r="99" spans="1:113" ht="15" thickBot="1">
      <c r="A99" s="11"/>
      <c r="B99" s="10" t="s">
        <v>3</v>
      </c>
      <c r="C99" s="8"/>
      <c r="D99" s="8"/>
      <c r="E99" s="8"/>
      <c r="F99" s="8"/>
      <c r="G99" s="8"/>
      <c r="H99" s="8"/>
      <c r="I99" s="8"/>
      <c r="J99" s="8"/>
      <c r="K99" s="8"/>
      <c r="L99" s="9"/>
      <c r="M99" s="9"/>
      <c r="N99" s="9"/>
      <c r="O99" s="9"/>
      <c r="P99" s="8"/>
      <c r="Q99" s="8"/>
      <c r="R99" s="8"/>
      <c r="S99" s="8"/>
      <c r="T99" s="8"/>
      <c r="U99" s="8"/>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DI99" s="6"/>
    </row>
    <row r="100" spans="1:113" ht="14.4">
      <c r="A100" s="8"/>
      <c r="B100" s="12"/>
      <c r="C100" s="7"/>
      <c r="D100" s="7"/>
      <c r="E100" s="7"/>
      <c r="F100" s="7"/>
      <c r="G100" s="7"/>
      <c r="H100" s="7"/>
      <c r="I100" s="7"/>
      <c r="J100" s="7"/>
      <c r="K100" s="7"/>
      <c r="L100" s="13"/>
      <c r="M100" s="13"/>
      <c r="N100" s="13"/>
      <c r="O100" s="13"/>
      <c r="P100" s="7"/>
      <c r="Q100" s="7"/>
      <c r="R100" s="7"/>
      <c r="S100" s="7"/>
      <c r="T100" s="7"/>
      <c r="U100" s="7"/>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5"/>
    </row>
    <row r="101" spans="1:113" ht="12" customHeight="1">
      <c r="A101" s="8"/>
      <c r="B101" s="109" t="s">
        <v>83</v>
      </c>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1"/>
    </row>
    <row r="102" spans="1:113" ht="12" customHeight="1">
      <c r="A102" s="8"/>
      <c r="B102" s="109"/>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1"/>
    </row>
    <row r="103" spans="1:113" ht="12" customHeight="1">
      <c r="A103" s="8"/>
      <c r="B103" s="109"/>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1"/>
    </row>
    <row r="104" spans="1:113" ht="12" customHeight="1">
      <c r="A104" s="8"/>
      <c r="B104" s="109"/>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1"/>
    </row>
    <row r="105" spans="1:113" ht="12" customHeight="1">
      <c r="A105" s="8"/>
      <c r="B105" s="109"/>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1"/>
    </row>
    <row r="106" spans="1:113" ht="12" customHeight="1">
      <c r="A106" s="8"/>
      <c r="B106" s="109"/>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c r="AW106" s="110"/>
      <c r="AX106" s="111"/>
    </row>
    <row r="107" spans="1:113" ht="12" customHeight="1">
      <c r="A107" s="8"/>
      <c r="B107" s="109"/>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c r="AW107" s="110"/>
      <c r="AX107" s="111"/>
      <c r="BC107" s="16"/>
    </row>
    <row r="108" spans="1:113" ht="12" customHeight="1">
      <c r="A108" s="8"/>
      <c r="B108" s="109"/>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c r="AV108" s="110"/>
      <c r="AW108" s="110"/>
      <c r="AX108" s="111"/>
    </row>
    <row r="109" spans="1:113" ht="12" customHeight="1">
      <c r="A109" s="8"/>
      <c r="B109" s="109"/>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c r="AV109" s="110"/>
      <c r="AW109" s="110"/>
      <c r="AX109" s="111"/>
    </row>
    <row r="110" spans="1:113" ht="15" thickBot="1">
      <c r="A110" s="17"/>
      <c r="B110" s="18"/>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20"/>
    </row>
    <row r="111" spans="1:113">
      <c r="B111" s="21"/>
    </row>
    <row r="112" spans="1:113" ht="14.4">
      <c r="B112" s="10" t="s">
        <v>4</v>
      </c>
      <c r="C112" s="8"/>
      <c r="D112" s="8"/>
      <c r="E112" s="8"/>
      <c r="F112" s="8"/>
      <c r="G112" s="8"/>
      <c r="H112" s="8"/>
      <c r="I112" s="8"/>
      <c r="J112" s="8"/>
      <c r="K112" s="8"/>
      <c r="L112" s="9"/>
      <c r="M112" s="9"/>
      <c r="N112" s="9"/>
      <c r="O112" s="9"/>
      <c r="P112" s="8"/>
      <c r="Q112" s="8"/>
      <c r="R112" s="8"/>
      <c r="S112" s="8"/>
      <c r="T112" s="8"/>
      <c r="U112" s="8"/>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row>
    <row r="113" spans="1:251" ht="15" thickBot="1">
      <c r="B113" s="8"/>
      <c r="C113" s="8"/>
      <c r="D113" s="8"/>
      <c r="E113" s="8"/>
      <c r="F113" s="8"/>
      <c r="G113" s="8"/>
      <c r="H113" s="8"/>
      <c r="I113" s="8"/>
      <c r="J113" s="8"/>
      <c r="K113" s="8"/>
      <c r="L113" s="9"/>
      <c r="M113" s="9"/>
      <c r="N113" s="9"/>
      <c r="O113" s="9"/>
      <c r="P113" s="8"/>
      <c r="Q113" s="8"/>
      <c r="R113" s="8"/>
      <c r="S113" s="8"/>
      <c r="T113" s="8"/>
      <c r="U113" s="8"/>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22" t="s">
        <v>5</v>
      </c>
    </row>
    <row r="114" spans="1:251" s="16" customFormat="1" ht="13.5" customHeight="1">
      <c r="A114" s="8"/>
      <c r="B114" s="112" t="s">
        <v>6</v>
      </c>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4"/>
      <c r="AA114" s="118" t="s">
        <v>12</v>
      </c>
      <c r="AB114" s="113"/>
      <c r="AC114" s="113"/>
      <c r="AD114" s="113"/>
      <c r="AE114" s="113"/>
      <c r="AF114" s="113"/>
      <c r="AG114" s="113"/>
      <c r="AH114" s="113"/>
      <c r="AI114" s="114"/>
      <c r="AJ114" s="118" t="s">
        <v>13</v>
      </c>
      <c r="AK114" s="113"/>
      <c r="AL114" s="113"/>
      <c r="AM114" s="113"/>
      <c r="AN114" s="113"/>
      <c r="AO114" s="113"/>
      <c r="AP114" s="113"/>
      <c r="AQ114" s="113"/>
      <c r="AR114" s="114"/>
      <c r="AS114" s="118" t="s">
        <v>7</v>
      </c>
      <c r="AT114" s="113"/>
      <c r="AU114" s="113"/>
      <c r="AV114" s="113"/>
      <c r="AW114" s="113"/>
      <c r="AX114" s="120"/>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row>
    <row r="115" spans="1:251" s="16" customFormat="1">
      <c r="A115" s="8"/>
      <c r="B115" s="115"/>
      <c r="C115" s="116"/>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7"/>
      <c r="AA115" s="119"/>
      <c r="AB115" s="116"/>
      <c r="AC115" s="116"/>
      <c r="AD115" s="116"/>
      <c r="AE115" s="116"/>
      <c r="AF115" s="116"/>
      <c r="AG115" s="116"/>
      <c r="AH115" s="116"/>
      <c r="AI115" s="117"/>
      <c r="AJ115" s="119"/>
      <c r="AK115" s="116"/>
      <c r="AL115" s="116"/>
      <c r="AM115" s="116"/>
      <c r="AN115" s="116"/>
      <c r="AO115" s="116"/>
      <c r="AP115" s="116"/>
      <c r="AQ115" s="116"/>
      <c r="AR115" s="117"/>
      <c r="AS115" s="119"/>
      <c r="AT115" s="116"/>
      <c r="AU115" s="116"/>
      <c r="AV115" s="116"/>
      <c r="AW115" s="116"/>
      <c r="AX115" s="121"/>
      <c r="AY115" s="2"/>
      <c r="AZ115" s="2"/>
      <c r="BA115" s="2"/>
      <c r="BB115" s="23"/>
      <c r="BC115" s="24"/>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row>
    <row r="116" spans="1:251" s="16" customFormat="1" ht="18.75" customHeight="1">
      <c r="A116" s="8"/>
      <c r="B116" s="25"/>
      <c r="C116" s="122" t="s">
        <v>84</v>
      </c>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4"/>
      <c r="AA116" s="125">
        <v>57057</v>
      </c>
      <c r="AB116" s="126"/>
      <c r="AC116" s="126"/>
      <c r="AD116" s="126"/>
      <c r="AE116" s="126"/>
      <c r="AF116" s="126"/>
      <c r="AG116" s="126"/>
      <c r="AH116" s="126"/>
      <c r="AI116" s="127"/>
      <c r="AJ116" s="125">
        <v>59900</v>
      </c>
      <c r="AK116" s="126"/>
      <c r="AL116" s="126"/>
      <c r="AM116" s="126"/>
      <c r="AN116" s="126"/>
      <c r="AO116" s="126"/>
      <c r="AP116" s="126"/>
      <c r="AQ116" s="126"/>
      <c r="AR116" s="127"/>
      <c r="AS116" s="128"/>
      <c r="AT116" s="129"/>
      <c r="AU116" s="129"/>
      <c r="AV116" s="129"/>
      <c r="AW116" s="129"/>
      <c r="AX116" s="130"/>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row>
    <row r="117" spans="1:251" s="16" customFormat="1" ht="18.75" customHeight="1">
      <c r="A117" s="8"/>
      <c r="B117" s="25"/>
      <c r="C117" s="122" t="s">
        <v>80</v>
      </c>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4"/>
      <c r="AA117" s="125">
        <v>50367</v>
      </c>
      <c r="AB117" s="126"/>
      <c r="AC117" s="126"/>
      <c r="AD117" s="126"/>
      <c r="AE117" s="126"/>
      <c r="AF117" s="126"/>
      <c r="AG117" s="126"/>
      <c r="AH117" s="126"/>
      <c r="AI117" s="127"/>
      <c r="AJ117" s="125">
        <v>46486</v>
      </c>
      <c r="AK117" s="126"/>
      <c r="AL117" s="126"/>
      <c r="AM117" s="126"/>
      <c r="AN117" s="126"/>
      <c r="AO117" s="126"/>
      <c r="AP117" s="126"/>
      <c r="AQ117" s="126"/>
      <c r="AR117" s="127"/>
      <c r="AS117" s="128"/>
      <c r="AT117" s="129"/>
      <c r="AU117" s="129"/>
      <c r="AV117" s="129"/>
      <c r="AW117" s="129"/>
      <c r="AX117" s="130"/>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row>
    <row r="118" spans="1:251" s="16" customFormat="1" ht="18.75" customHeight="1">
      <c r="A118" s="8"/>
      <c r="B118" s="25"/>
      <c r="C118" s="122" t="s">
        <v>84</v>
      </c>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4"/>
      <c r="AA118" s="125">
        <v>3396</v>
      </c>
      <c r="AB118" s="126"/>
      <c r="AC118" s="126"/>
      <c r="AD118" s="126"/>
      <c r="AE118" s="126"/>
      <c r="AF118" s="126"/>
      <c r="AG118" s="126"/>
      <c r="AH118" s="126"/>
      <c r="AI118" s="127"/>
      <c r="AJ118" s="125">
        <v>3396</v>
      </c>
      <c r="AK118" s="126"/>
      <c r="AL118" s="126"/>
      <c r="AM118" s="126"/>
      <c r="AN118" s="126"/>
      <c r="AO118" s="126"/>
      <c r="AP118" s="126"/>
      <c r="AQ118" s="126"/>
      <c r="AR118" s="127"/>
      <c r="AS118" s="128"/>
      <c r="AT118" s="129"/>
      <c r="AU118" s="129"/>
      <c r="AV118" s="129"/>
      <c r="AW118" s="129"/>
      <c r="AX118" s="130"/>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row>
    <row r="119" spans="1:251" s="16" customFormat="1" ht="18.75" customHeight="1" thickBot="1">
      <c r="A119" s="17"/>
      <c r="B119" s="131" t="s">
        <v>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3"/>
      <c r="AA119" s="96">
        <f>SUM($AA$116:$AA$118)</f>
        <v>110820</v>
      </c>
      <c r="AB119" s="97"/>
      <c r="AC119" s="97"/>
      <c r="AD119" s="97"/>
      <c r="AE119" s="97"/>
      <c r="AF119" s="97"/>
      <c r="AG119" s="97"/>
      <c r="AH119" s="97"/>
      <c r="AI119" s="98"/>
      <c r="AJ119" s="96">
        <f>SUM($AJ$116:$AJ$118)</f>
        <v>109782</v>
      </c>
      <c r="AK119" s="97"/>
      <c r="AL119" s="97"/>
      <c r="AM119" s="97"/>
      <c r="AN119" s="97"/>
      <c r="AO119" s="97"/>
      <c r="AP119" s="97"/>
      <c r="AQ119" s="97"/>
      <c r="AR119" s="98"/>
      <c r="AS119" s="99"/>
      <c r="AT119" s="100"/>
      <c r="AU119" s="100"/>
      <c r="AV119" s="100"/>
      <c r="AW119" s="100"/>
      <c r="AX119" s="101"/>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row>
    <row r="121" spans="1:251" ht="19.2">
      <c r="A121" s="1" t="s">
        <v>0</v>
      </c>
      <c r="AW121" s="3"/>
      <c r="AX121" s="4"/>
      <c r="AY121" s="3"/>
    </row>
    <row r="123" spans="1:251" ht="18">
      <c r="B123" s="102" t="s">
        <v>8</v>
      </c>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c r="AA123" s="103"/>
      <c r="AB123" s="103"/>
      <c r="AC123" s="103"/>
      <c r="AD123" s="103"/>
      <c r="AE123" s="103"/>
      <c r="AF123" s="103"/>
      <c r="AG123" s="103"/>
      <c r="AH123" s="103"/>
      <c r="AI123" s="103"/>
      <c r="AJ123" s="103"/>
      <c r="AK123" s="103"/>
      <c r="AL123" s="103"/>
      <c r="AM123" s="103"/>
      <c r="AN123" s="103"/>
      <c r="AO123" s="103"/>
      <c r="AP123" s="103"/>
      <c r="AQ123" s="103"/>
      <c r="AR123" s="103"/>
      <c r="AS123" s="103"/>
      <c r="AT123" s="103"/>
      <c r="AU123" s="103"/>
      <c r="AV123" s="103"/>
      <c r="AW123" s="103"/>
      <c r="AX123" s="103"/>
    </row>
    <row r="124" spans="1:251">
      <c r="Z124" s="5"/>
      <c r="AD124" s="5"/>
      <c r="AE124" s="5"/>
      <c r="AF124" s="5"/>
      <c r="AG124" s="5"/>
      <c r="AH124" s="5"/>
      <c r="AI124" s="5"/>
      <c r="AO124" s="5"/>
    </row>
    <row r="125" spans="1:251" ht="13.8" thickBot="1">
      <c r="Z125" s="5"/>
      <c r="AD125" s="5"/>
      <c r="AE125" s="5"/>
      <c r="AF125" s="5"/>
      <c r="AG125" s="5"/>
      <c r="AH125" s="5"/>
      <c r="AI125" s="5"/>
      <c r="AO125" s="5"/>
      <c r="DI125" s="6"/>
    </row>
    <row r="126" spans="1:251" ht="24.75" customHeight="1" thickBot="1">
      <c r="B126" s="104" t="s">
        <v>1</v>
      </c>
      <c r="C126" s="105"/>
      <c r="D126" s="105"/>
      <c r="E126" s="105"/>
      <c r="F126" s="105"/>
      <c r="G126" s="105"/>
      <c r="H126" s="106" t="s">
        <v>16</v>
      </c>
      <c r="I126" s="107"/>
      <c r="J126" s="107"/>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7"/>
      <c r="AP126" s="107"/>
      <c r="AQ126" s="107"/>
      <c r="AR126" s="107"/>
      <c r="AS126" s="107"/>
      <c r="AT126" s="107"/>
      <c r="AU126" s="107"/>
      <c r="AV126" s="107"/>
      <c r="AW126" s="107"/>
      <c r="AX126" s="108"/>
      <c r="DI126" s="6"/>
    </row>
    <row r="127" spans="1:251" ht="14.4">
      <c r="B127" s="7"/>
      <c r="C127" s="7"/>
      <c r="D127" s="7"/>
      <c r="E127" s="7"/>
      <c r="F127" s="7"/>
      <c r="G127" s="7"/>
      <c r="H127" s="8"/>
      <c r="I127" s="8"/>
      <c r="J127" s="8"/>
      <c r="K127" s="8"/>
      <c r="L127" s="9"/>
      <c r="M127" s="9"/>
      <c r="N127" s="9"/>
      <c r="O127" s="9"/>
      <c r="P127" s="8"/>
      <c r="Q127" s="8"/>
      <c r="R127" s="8"/>
      <c r="S127" s="8"/>
      <c r="T127" s="8"/>
      <c r="U127" s="8"/>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DI127" s="6"/>
    </row>
    <row r="128" spans="1:251" ht="15" thickBot="1">
      <c r="A128" s="11"/>
      <c r="B128" s="10" t="s">
        <v>2</v>
      </c>
      <c r="C128" s="8"/>
      <c r="D128" s="8"/>
      <c r="E128" s="8"/>
      <c r="F128" s="8"/>
      <c r="G128" s="8"/>
      <c r="H128" s="8"/>
      <c r="I128" s="8"/>
      <c r="J128" s="8"/>
      <c r="K128" s="8"/>
      <c r="L128" s="9"/>
      <c r="M128" s="9"/>
      <c r="N128" s="9"/>
      <c r="O128" s="9"/>
      <c r="P128" s="8"/>
      <c r="Q128" s="8"/>
      <c r="R128" s="8"/>
      <c r="S128" s="8"/>
      <c r="T128" s="8"/>
      <c r="U128" s="8"/>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DI128" s="6"/>
    </row>
    <row r="129" spans="1:113" ht="14.4">
      <c r="A129" s="8"/>
      <c r="B129" s="12"/>
      <c r="C129" s="7"/>
      <c r="D129" s="7"/>
      <c r="E129" s="7"/>
      <c r="F129" s="7"/>
      <c r="G129" s="7"/>
      <c r="H129" s="7"/>
      <c r="I129" s="7"/>
      <c r="J129" s="7"/>
      <c r="K129" s="7"/>
      <c r="L129" s="13"/>
      <c r="M129" s="13"/>
      <c r="N129" s="13"/>
      <c r="O129" s="13"/>
      <c r="P129" s="7"/>
      <c r="Q129" s="7"/>
      <c r="R129" s="7"/>
      <c r="S129" s="7"/>
      <c r="T129" s="7"/>
      <c r="U129" s="7"/>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5"/>
    </row>
    <row r="130" spans="1:113" ht="12" customHeight="1">
      <c r="A130" s="8"/>
      <c r="B130" s="109" t="s">
        <v>17</v>
      </c>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110"/>
      <c r="AK130" s="110"/>
      <c r="AL130" s="110"/>
      <c r="AM130" s="110"/>
      <c r="AN130" s="110"/>
      <c r="AO130" s="110"/>
      <c r="AP130" s="110"/>
      <c r="AQ130" s="110"/>
      <c r="AR130" s="110"/>
      <c r="AS130" s="110"/>
      <c r="AT130" s="110"/>
      <c r="AU130" s="110"/>
      <c r="AV130" s="110"/>
      <c r="AW130" s="110"/>
      <c r="AX130" s="111"/>
    </row>
    <row r="131" spans="1:113" ht="12" customHeight="1">
      <c r="A131" s="8"/>
      <c r="B131" s="109"/>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110"/>
      <c r="AK131" s="110"/>
      <c r="AL131" s="110"/>
      <c r="AM131" s="110"/>
      <c r="AN131" s="110"/>
      <c r="AO131" s="110"/>
      <c r="AP131" s="110"/>
      <c r="AQ131" s="110"/>
      <c r="AR131" s="110"/>
      <c r="AS131" s="110"/>
      <c r="AT131" s="110"/>
      <c r="AU131" s="110"/>
      <c r="AV131" s="110"/>
      <c r="AW131" s="110"/>
      <c r="AX131" s="111"/>
      <c r="BC131" s="16"/>
    </row>
    <row r="132" spans="1:113" ht="12" customHeight="1">
      <c r="A132" s="8"/>
      <c r="B132" s="109"/>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110"/>
      <c r="AK132" s="110"/>
      <c r="AL132" s="110"/>
      <c r="AM132" s="110"/>
      <c r="AN132" s="110"/>
      <c r="AO132" s="110"/>
      <c r="AP132" s="110"/>
      <c r="AQ132" s="110"/>
      <c r="AR132" s="110"/>
      <c r="AS132" s="110"/>
      <c r="AT132" s="110"/>
      <c r="AU132" s="110"/>
      <c r="AV132" s="110"/>
      <c r="AW132" s="110"/>
      <c r="AX132" s="111"/>
    </row>
    <row r="133" spans="1:113" ht="12" customHeight="1">
      <c r="A133" s="8"/>
      <c r="B133" s="109"/>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c r="AO133" s="110"/>
      <c r="AP133" s="110"/>
      <c r="AQ133" s="110"/>
      <c r="AR133" s="110"/>
      <c r="AS133" s="110"/>
      <c r="AT133" s="110"/>
      <c r="AU133" s="110"/>
      <c r="AV133" s="110"/>
      <c r="AW133" s="110"/>
      <c r="AX133" s="111"/>
    </row>
    <row r="134" spans="1:113" ht="15" thickBot="1">
      <c r="A134" s="17"/>
      <c r="B134" s="18"/>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20"/>
    </row>
    <row r="135" spans="1:113">
      <c r="B135" s="21"/>
    </row>
    <row r="136" spans="1:113" ht="15" thickBot="1">
      <c r="A136" s="11"/>
      <c r="B136" s="10" t="s">
        <v>3</v>
      </c>
      <c r="C136" s="8"/>
      <c r="D136" s="8"/>
      <c r="E136" s="8"/>
      <c r="F136" s="8"/>
      <c r="G136" s="8"/>
      <c r="H136" s="8"/>
      <c r="I136" s="8"/>
      <c r="J136" s="8"/>
      <c r="K136" s="8"/>
      <c r="L136" s="9"/>
      <c r="M136" s="9"/>
      <c r="N136" s="9"/>
      <c r="O136" s="9"/>
      <c r="P136" s="8"/>
      <c r="Q136" s="8"/>
      <c r="R136" s="8"/>
      <c r="S136" s="8"/>
      <c r="T136" s="8"/>
      <c r="U136" s="8"/>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DI136" s="6"/>
    </row>
    <row r="137" spans="1:113" ht="14.4">
      <c r="A137" s="8"/>
      <c r="B137" s="12"/>
      <c r="C137" s="7"/>
      <c r="D137" s="7"/>
      <c r="E137" s="7"/>
      <c r="F137" s="7"/>
      <c r="G137" s="7"/>
      <c r="H137" s="7"/>
      <c r="I137" s="7"/>
      <c r="J137" s="7"/>
      <c r="K137" s="7"/>
      <c r="L137" s="13"/>
      <c r="M137" s="13"/>
      <c r="N137" s="13"/>
      <c r="O137" s="13"/>
      <c r="P137" s="7"/>
      <c r="Q137" s="7"/>
      <c r="R137" s="7"/>
      <c r="S137" s="7"/>
      <c r="T137" s="7"/>
      <c r="U137" s="7"/>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5"/>
    </row>
    <row r="138" spans="1:113" ht="12" customHeight="1">
      <c r="A138" s="8"/>
      <c r="B138" s="109" t="s">
        <v>18</v>
      </c>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10"/>
      <c r="AK138" s="110"/>
      <c r="AL138" s="110"/>
      <c r="AM138" s="110"/>
      <c r="AN138" s="110"/>
      <c r="AO138" s="110"/>
      <c r="AP138" s="110"/>
      <c r="AQ138" s="110"/>
      <c r="AR138" s="110"/>
      <c r="AS138" s="110"/>
      <c r="AT138" s="110"/>
      <c r="AU138" s="110"/>
      <c r="AV138" s="110"/>
      <c r="AW138" s="110"/>
      <c r="AX138" s="111"/>
    </row>
    <row r="139" spans="1:113" ht="12" customHeight="1">
      <c r="A139" s="8"/>
      <c r="B139" s="109"/>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10"/>
      <c r="AI139" s="110"/>
      <c r="AJ139" s="110"/>
      <c r="AK139" s="110"/>
      <c r="AL139" s="110"/>
      <c r="AM139" s="110"/>
      <c r="AN139" s="110"/>
      <c r="AO139" s="110"/>
      <c r="AP139" s="110"/>
      <c r="AQ139" s="110"/>
      <c r="AR139" s="110"/>
      <c r="AS139" s="110"/>
      <c r="AT139" s="110"/>
      <c r="AU139" s="110"/>
      <c r="AV139" s="110"/>
      <c r="AW139" s="110"/>
      <c r="AX139" s="111"/>
    </row>
    <row r="140" spans="1:113" ht="12" customHeight="1">
      <c r="A140" s="8"/>
      <c r="B140" s="109"/>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10"/>
      <c r="AK140" s="110"/>
      <c r="AL140" s="110"/>
      <c r="AM140" s="110"/>
      <c r="AN140" s="110"/>
      <c r="AO140" s="110"/>
      <c r="AP140" s="110"/>
      <c r="AQ140" s="110"/>
      <c r="AR140" s="110"/>
      <c r="AS140" s="110"/>
      <c r="AT140" s="110"/>
      <c r="AU140" s="110"/>
      <c r="AV140" s="110"/>
      <c r="AW140" s="110"/>
      <c r="AX140" s="111"/>
    </row>
    <row r="141" spans="1:113" ht="12" customHeight="1">
      <c r="A141" s="8"/>
      <c r="B141" s="109"/>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0"/>
      <c r="AK141" s="110"/>
      <c r="AL141" s="110"/>
      <c r="AM141" s="110"/>
      <c r="AN141" s="110"/>
      <c r="AO141" s="110"/>
      <c r="AP141" s="110"/>
      <c r="AQ141" s="110"/>
      <c r="AR141" s="110"/>
      <c r="AS141" s="110"/>
      <c r="AT141" s="110"/>
      <c r="AU141" s="110"/>
      <c r="AV141" s="110"/>
      <c r="AW141" s="110"/>
      <c r="AX141" s="111"/>
      <c r="BC141" s="16"/>
    </row>
    <row r="142" spans="1:113" ht="15" thickBot="1">
      <c r="A142" s="17"/>
      <c r="B142" s="18"/>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20"/>
    </row>
    <row r="143" spans="1:113">
      <c r="B143" s="21"/>
    </row>
    <row r="144" spans="1:113" ht="14.4">
      <c r="B144" s="10" t="s">
        <v>4</v>
      </c>
      <c r="C144" s="8"/>
      <c r="D144" s="8"/>
      <c r="E144" s="8"/>
      <c r="F144" s="8"/>
      <c r="G144" s="8"/>
      <c r="H144" s="8"/>
      <c r="I144" s="8"/>
      <c r="J144" s="8"/>
      <c r="K144" s="8"/>
      <c r="L144" s="9"/>
      <c r="M144" s="9"/>
      <c r="N144" s="9"/>
      <c r="O144" s="9"/>
      <c r="P144" s="8"/>
      <c r="Q144" s="8"/>
      <c r="R144" s="8"/>
      <c r="S144" s="8"/>
      <c r="T144" s="8"/>
      <c r="U144" s="8"/>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row>
    <row r="145" spans="1:251" ht="15" thickBot="1">
      <c r="B145" s="8"/>
      <c r="C145" s="8"/>
      <c r="D145" s="8"/>
      <c r="E145" s="8"/>
      <c r="F145" s="8"/>
      <c r="G145" s="8"/>
      <c r="H145" s="8"/>
      <c r="I145" s="8"/>
      <c r="J145" s="8"/>
      <c r="K145" s="8"/>
      <c r="L145" s="9"/>
      <c r="M145" s="9"/>
      <c r="N145" s="9"/>
      <c r="O145" s="9"/>
      <c r="P145" s="8"/>
      <c r="Q145" s="8"/>
      <c r="R145" s="8"/>
      <c r="S145" s="8"/>
      <c r="T145" s="8"/>
      <c r="U145" s="8"/>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22" t="s">
        <v>5</v>
      </c>
    </row>
    <row r="146" spans="1:251" s="16" customFormat="1" ht="13.5" customHeight="1">
      <c r="A146" s="8"/>
      <c r="B146" s="112" t="s">
        <v>6</v>
      </c>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4"/>
      <c r="AA146" s="118" t="s">
        <v>12</v>
      </c>
      <c r="AB146" s="113"/>
      <c r="AC146" s="113"/>
      <c r="AD146" s="113"/>
      <c r="AE146" s="113"/>
      <c r="AF146" s="113"/>
      <c r="AG146" s="113"/>
      <c r="AH146" s="113"/>
      <c r="AI146" s="114"/>
      <c r="AJ146" s="118" t="s">
        <v>13</v>
      </c>
      <c r="AK146" s="113"/>
      <c r="AL146" s="113"/>
      <c r="AM146" s="113"/>
      <c r="AN146" s="113"/>
      <c r="AO146" s="113"/>
      <c r="AP146" s="113"/>
      <c r="AQ146" s="113"/>
      <c r="AR146" s="114"/>
      <c r="AS146" s="118" t="s">
        <v>7</v>
      </c>
      <c r="AT146" s="113"/>
      <c r="AU146" s="113"/>
      <c r="AV146" s="113"/>
      <c r="AW146" s="113"/>
      <c r="AX146" s="120"/>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row>
    <row r="147" spans="1:251" s="16" customFormat="1">
      <c r="A147" s="8"/>
      <c r="B147" s="115"/>
      <c r="C147" s="116"/>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7"/>
      <c r="AA147" s="119"/>
      <c r="AB147" s="116"/>
      <c r="AC147" s="116"/>
      <c r="AD147" s="116"/>
      <c r="AE147" s="116"/>
      <c r="AF147" s="116"/>
      <c r="AG147" s="116"/>
      <c r="AH147" s="116"/>
      <c r="AI147" s="117"/>
      <c r="AJ147" s="119"/>
      <c r="AK147" s="116"/>
      <c r="AL147" s="116"/>
      <c r="AM147" s="116"/>
      <c r="AN147" s="116"/>
      <c r="AO147" s="116"/>
      <c r="AP147" s="116"/>
      <c r="AQ147" s="116"/>
      <c r="AR147" s="117"/>
      <c r="AS147" s="119"/>
      <c r="AT147" s="116"/>
      <c r="AU147" s="116"/>
      <c r="AV147" s="116"/>
      <c r="AW147" s="116"/>
      <c r="AX147" s="121"/>
      <c r="AY147" s="2"/>
      <c r="AZ147" s="2"/>
      <c r="BA147" s="2"/>
      <c r="BB147" s="23"/>
      <c r="BC147" s="24"/>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row>
    <row r="148" spans="1:251" s="16" customFormat="1" ht="18.75" customHeight="1">
      <c r="A148" s="8"/>
      <c r="B148" s="25"/>
      <c r="C148" s="122" t="s">
        <v>15</v>
      </c>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4"/>
      <c r="AA148" s="125">
        <v>302315</v>
      </c>
      <c r="AB148" s="126"/>
      <c r="AC148" s="126"/>
      <c r="AD148" s="126"/>
      <c r="AE148" s="126"/>
      <c r="AF148" s="126"/>
      <c r="AG148" s="126"/>
      <c r="AH148" s="126"/>
      <c r="AI148" s="127"/>
      <c r="AJ148" s="125">
        <v>347695</v>
      </c>
      <c r="AK148" s="126"/>
      <c r="AL148" s="126"/>
      <c r="AM148" s="126"/>
      <c r="AN148" s="126"/>
      <c r="AO148" s="126"/>
      <c r="AP148" s="126"/>
      <c r="AQ148" s="126"/>
      <c r="AR148" s="127"/>
      <c r="AS148" s="128"/>
      <c r="AT148" s="129"/>
      <c r="AU148" s="129"/>
      <c r="AV148" s="129"/>
      <c r="AW148" s="129"/>
      <c r="AX148" s="130"/>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row>
    <row r="149" spans="1:251" s="16" customFormat="1" ht="18.75" customHeight="1">
      <c r="A149" s="8"/>
      <c r="B149" s="25"/>
      <c r="C149" s="122" t="s">
        <v>15</v>
      </c>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4"/>
      <c r="AA149" s="125">
        <v>271524</v>
      </c>
      <c r="AB149" s="126"/>
      <c r="AC149" s="126"/>
      <c r="AD149" s="126"/>
      <c r="AE149" s="126"/>
      <c r="AF149" s="126"/>
      <c r="AG149" s="126"/>
      <c r="AH149" s="126"/>
      <c r="AI149" s="127"/>
      <c r="AJ149" s="125">
        <v>272170</v>
      </c>
      <c r="AK149" s="126"/>
      <c r="AL149" s="126"/>
      <c r="AM149" s="126"/>
      <c r="AN149" s="126"/>
      <c r="AO149" s="126"/>
      <c r="AP149" s="126"/>
      <c r="AQ149" s="126"/>
      <c r="AR149" s="127"/>
      <c r="AS149" s="128"/>
      <c r="AT149" s="129"/>
      <c r="AU149" s="129"/>
      <c r="AV149" s="129"/>
      <c r="AW149" s="129"/>
      <c r="AX149" s="130"/>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row>
    <row r="150" spans="1:251" s="16" customFormat="1" ht="18.75" customHeight="1">
      <c r="A150" s="8"/>
      <c r="B150" s="25"/>
      <c r="C150" s="122" t="s">
        <v>15</v>
      </c>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4"/>
      <c r="AA150" s="125">
        <v>136655</v>
      </c>
      <c r="AB150" s="126"/>
      <c r="AC150" s="126"/>
      <c r="AD150" s="126"/>
      <c r="AE150" s="126"/>
      <c r="AF150" s="126"/>
      <c r="AG150" s="126"/>
      <c r="AH150" s="126"/>
      <c r="AI150" s="127"/>
      <c r="AJ150" s="125">
        <v>189569</v>
      </c>
      <c r="AK150" s="126"/>
      <c r="AL150" s="126"/>
      <c r="AM150" s="126"/>
      <c r="AN150" s="126"/>
      <c r="AO150" s="126"/>
      <c r="AP150" s="126"/>
      <c r="AQ150" s="126"/>
      <c r="AR150" s="127"/>
      <c r="AS150" s="128"/>
      <c r="AT150" s="129"/>
      <c r="AU150" s="129"/>
      <c r="AV150" s="129"/>
      <c r="AW150" s="129"/>
      <c r="AX150" s="130"/>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row>
    <row r="151" spans="1:251" s="16" customFormat="1" ht="18.75" customHeight="1">
      <c r="A151" s="8"/>
      <c r="B151" s="25"/>
      <c r="C151" s="122" t="s">
        <v>15</v>
      </c>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4"/>
      <c r="AA151" s="125">
        <v>10526</v>
      </c>
      <c r="AB151" s="126"/>
      <c r="AC151" s="126"/>
      <c r="AD151" s="126"/>
      <c r="AE151" s="126"/>
      <c r="AF151" s="126"/>
      <c r="AG151" s="126"/>
      <c r="AH151" s="126"/>
      <c r="AI151" s="127"/>
      <c r="AJ151" s="125">
        <v>10048</v>
      </c>
      <c r="AK151" s="126"/>
      <c r="AL151" s="126"/>
      <c r="AM151" s="126"/>
      <c r="AN151" s="126"/>
      <c r="AO151" s="126"/>
      <c r="AP151" s="126"/>
      <c r="AQ151" s="126"/>
      <c r="AR151" s="127"/>
      <c r="AS151" s="128"/>
      <c r="AT151" s="129"/>
      <c r="AU151" s="129"/>
      <c r="AV151" s="129"/>
      <c r="AW151" s="129"/>
      <c r="AX151" s="130"/>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row>
    <row r="152" spans="1:251" s="16" customFormat="1" ht="18.75" customHeight="1">
      <c r="A152" s="8"/>
      <c r="B152" s="25"/>
      <c r="C152" s="122" t="s">
        <v>19</v>
      </c>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4"/>
      <c r="AA152" s="125">
        <v>0</v>
      </c>
      <c r="AB152" s="126"/>
      <c r="AC152" s="126"/>
      <c r="AD152" s="126"/>
      <c r="AE152" s="126"/>
      <c r="AF152" s="126"/>
      <c r="AG152" s="126"/>
      <c r="AH152" s="126"/>
      <c r="AI152" s="127"/>
      <c r="AJ152" s="125">
        <v>424</v>
      </c>
      <c r="AK152" s="126"/>
      <c r="AL152" s="126"/>
      <c r="AM152" s="126"/>
      <c r="AN152" s="126"/>
      <c r="AO152" s="126"/>
      <c r="AP152" s="126"/>
      <c r="AQ152" s="126"/>
      <c r="AR152" s="127"/>
      <c r="AS152" s="128"/>
      <c r="AT152" s="129"/>
      <c r="AU152" s="129"/>
      <c r="AV152" s="129"/>
      <c r="AW152" s="129"/>
      <c r="AX152" s="130"/>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row>
    <row r="153" spans="1:251" s="16" customFormat="1" ht="18.75" customHeight="1" thickBot="1">
      <c r="A153" s="17"/>
      <c r="B153" s="131" t="s">
        <v>14</v>
      </c>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3"/>
      <c r="AA153" s="96">
        <f>SUM($AA$148:$AA$152)</f>
        <v>721020</v>
      </c>
      <c r="AB153" s="97"/>
      <c r="AC153" s="97"/>
      <c r="AD153" s="97"/>
      <c r="AE153" s="97"/>
      <c r="AF153" s="97"/>
      <c r="AG153" s="97"/>
      <c r="AH153" s="97"/>
      <c r="AI153" s="98"/>
      <c r="AJ153" s="96">
        <f>SUM($AJ$148:$AJ$152)</f>
        <v>819906</v>
      </c>
      <c r="AK153" s="97"/>
      <c r="AL153" s="97"/>
      <c r="AM153" s="97"/>
      <c r="AN153" s="97"/>
      <c r="AO153" s="97"/>
      <c r="AP153" s="97"/>
      <c r="AQ153" s="97"/>
      <c r="AR153" s="98"/>
      <c r="AS153" s="99"/>
      <c r="AT153" s="100"/>
      <c r="AU153" s="100"/>
      <c r="AV153" s="100"/>
      <c r="AW153" s="100"/>
      <c r="AX153" s="101"/>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row>
    <row r="155" spans="1:251" ht="19.2">
      <c r="A155" s="1" t="s">
        <v>0</v>
      </c>
      <c r="AW155" s="3"/>
      <c r="AX155" s="4"/>
      <c r="AY155" s="3"/>
    </row>
    <row r="157" spans="1:251" ht="18">
      <c r="B157" s="102" t="s">
        <v>8</v>
      </c>
      <c r="C157" s="103"/>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c r="AA157" s="103"/>
      <c r="AB157" s="103"/>
      <c r="AC157" s="103"/>
      <c r="AD157" s="103"/>
      <c r="AE157" s="103"/>
      <c r="AF157" s="103"/>
      <c r="AG157" s="103"/>
      <c r="AH157" s="103"/>
      <c r="AI157" s="103"/>
      <c r="AJ157" s="103"/>
      <c r="AK157" s="103"/>
      <c r="AL157" s="103"/>
      <c r="AM157" s="103"/>
      <c r="AN157" s="103"/>
      <c r="AO157" s="103"/>
      <c r="AP157" s="103"/>
      <c r="AQ157" s="103"/>
      <c r="AR157" s="103"/>
      <c r="AS157" s="103"/>
      <c r="AT157" s="103"/>
      <c r="AU157" s="103"/>
      <c r="AV157" s="103"/>
      <c r="AW157" s="103"/>
      <c r="AX157" s="103"/>
    </row>
    <row r="158" spans="1:251">
      <c r="Z158" s="5"/>
      <c r="AD158" s="5"/>
      <c r="AE158" s="5"/>
      <c r="AF158" s="5"/>
      <c r="AG158" s="5"/>
      <c r="AH158" s="5"/>
      <c r="AI158" s="5"/>
      <c r="AO158" s="5"/>
    </row>
    <row r="159" spans="1:251" ht="13.8" thickBot="1">
      <c r="Z159" s="5"/>
      <c r="AD159" s="5"/>
      <c r="AE159" s="5"/>
      <c r="AF159" s="5"/>
      <c r="AG159" s="5"/>
      <c r="AH159" s="5"/>
      <c r="AI159" s="5"/>
      <c r="AO159" s="5"/>
      <c r="DI159" s="6"/>
    </row>
    <row r="160" spans="1:251" ht="24.75" customHeight="1" thickBot="1">
      <c r="B160" s="104" t="s">
        <v>1</v>
      </c>
      <c r="C160" s="105"/>
      <c r="D160" s="105"/>
      <c r="E160" s="105"/>
      <c r="F160" s="105"/>
      <c r="G160" s="105"/>
      <c r="H160" s="106" t="s">
        <v>20</v>
      </c>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c r="AM160" s="107"/>
      <c r="AN160" s="107"/>
      <c r="AO160" s="107"/>
      <c r="AP160" s="107"/>
      <c r="AQ160" s="107"/>
      <c r="AR160" s="107"/>
      <c r="AS160" s="107"/>
      <c r="AT160" s="107"/>
      <c r="AU160" s="107"/>
      <c r="AV160" s="107"/>
      <c r="AW160" s="107"/>
      <c r="AX160" s="108"/>
      <c r="DI160" s="6"/>
    </row>
    <row r="161" spans="1:113" ht="14.4">
      <c r="B161" s="7"/>
      <c r="C161" s="7"/>
      <c r="D161" s="7"/>
      <c r="E161" s="7"/>
      <c r="F161" s="7"/>
      <c r="G161" s="7"/>
      <c r="H161" s="8"/>
      <c r="I161" s="8"/>
      <c r="J161" s="8"/>
      <c r="K161" s="8"/>
      <c r="L161" s="9"/>
      <c r="M161" s="9"/>
      <c r="N161" s="9"/>
      <c r="O161" s="9"/>
      <c r="P161" s="8"/>
      <c r="Q161" s="8"/>
      <c r="R161" s="8"/>
      <c r="S161" s="8"/>
      <c r="T161" s="8"/>
      <c r="U161" s="8"/>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DI161" s="6"/>
    </row>
    <row r="162" spans="1:113" ht="15" thickBot="1">
      <c r="A162" s="11"/>
      <c r="B162" s="10" t="s">
        <v>2</v>
      </c>
      <c r="C162" s="8"/>
      <c r="D162" s="8"/>
      <c r="E162" s="8"/>
      <c r="F162" s="8"/>
      <c r="G162" s="8"/>
      <c r="H162" s="8"/>
      <c r="I162" s="8"/>
      <c r="J162" s="8"/>
      <c r="K162" s="8"/>
      <c r="L162" s="9"/>
      <c r="M162" s="9"/>
      <c r="N162" s="9"/>
      <c r="O162" s="9"/>
      <c r="P162" s="8"/>
      <c r="Q162" s="8"/>
      <c r="R162" s="8"/>
      <c r="S162" s="8"/>
      <c r="T162" s="8"/>
      <c r="U162" s="8"/>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DI162" s="6"/>
    </row>
    <row r="163" spans="1:113" ht="14.4">
      <c r="A163" s="8"/>
      <c r="B163" s="12"/>
      <c r="C163" s="7"/>
      <c r="D163" s="7"/>
      <c r="E163" s="7"/>
      <c r="F163" s="7"/>
      <c r="G163" s="7"/>
      <c r="H163" s="7"/>
      <c r="I163" s="7"/>
      <c r="J163" s="7"/>
      <c r="K163" s="7"/>
      <c r="L163" s="13"/>
      <c r="M163" s="13"/>
      <c r="N163" s="13"/>
      <c r="O163" s="13"/>
      <c r="P163" s="7"/>
      <c r="Q163" s="7"/>
      <c r="R163" s="7"/>
      <c r="S163" s="7"/>
      <c r="T163" s="7"/>
      <c r="U163" s="7"/>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5"/>
    </row>
    <row r="164" spans="1:113" ht="12" customHeight="1">
      <c r="A164" s="8"/>
      <c r="B164" s="109" t="s">
        <v>21</v>
      </c>
      <c r="C164" s="110"/>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10"/>
      <c r="AH164" s="110"/>
      <c r="AI164" s="110"/>
      <c r="AJ164" s="110"/>
      <c r="AK164" s="110"/>
      <c r="AL164" s="110"/>
      <c r="AM164" s="110"/>
      <c r="AN164" s="110"/>
      <c r="AO164" s="110"/>
      <c r="AP164" s="110"/>
      <c r="AQ164" s="110"/>
      <c r="AR164" s="110"/>
      <c r="AS164" s="110"/>
      <c r="AT164" s="110"/>
      <c r="AU164" s="110"/>
      <c r="AV164" s="110"/>
      <c r="AW164" s="110"/>
      <c r="AX164" s="111"/>
    </row>
    <row r="165" spans="1:113" ht="12" customHeight="1">
      <c r="A165" s="8"/>
      <c r="B165" s="109"/>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10"/>
      <c r="AJ165" s="110"/>
      <c r="AK165" s="110"/>
      <c r="AL165" s="110"/>
      <c r="AM165" s="110"/>
      <c r="AN165" s="110"/>
      <c r="AO165" s="110"/>
      <c r="AP165" s="110"/>
      <c r="AQ165" s="110"/>
      <c r="AR165" s="110"/>
      <c r="AS165" s="110"/>
      <c r="AT165" s="110"/>
      <c r="AU165" s="110"/>
      <c r="AV165" s="110"/>
      <c r="AW165" s="110"/>
      <c r="AX165" s="111"/>
      <c r="BC165" s="16"/>
    </row>
    <row r="166" spans="1:113" ht="12" customHeight="1">
      <c r="A166" s="8"/>
      <c r="B166" s="109"/>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0"/>
      <c r="AN166" s="110"/>
      <c r="AO166" s="110"/>
      <c r="AP166" s="110"/>
      <c r="AQ166" s="110"/>
      <c r="AR166" s="110"/>
      <c r="AS166" s="110"/>
      <c r="AT166" s="110"/>
      <c r="AU166" s="110"/>
      <c r="AV166" s="110"/>
      <c r="AW166" s="110"/>
      <c r="AX166" s="111"/>
    </row>
    <row r="167" spans="1:113" ht="15" thickBot="1">
      <c r="A167" s="17"/>
      <c r="B167" s="18"/>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20"/>
    </row>
    <row r="168" spans="1:113">
      <c r="B168" s="21"/>
    </row>
    <row r="169" spans="1:113" ht="15" thickBot="1">
      <c r="A169" s="11"/>
      <c r="B169" s="10" t="s">
        <v>3</v>
      </c>
      <c r="C169" s="8"/>
      <c r="D169" s="8"/>
      <c r="E169" s="8"/>
      <c r="F169" s="8"/>
      <c r="G169" s="8"/>
      <c r="H169" s="8"/>
      <c r="I169" s="8"/>
      <c r="J169" s="8"/>
      <c r="K169" s="8"/>
      <c r="L169" s="9"/>
      <c r="M169" s="9"/>
      <c r="N169" s="9"/>
      <c r="O169" s="9"/>
      <c r="P169" s="8"/>
      <c r="Q169" s="8"/>
      <c r="R169" s="8"/>
      <c r="S169" s="8"/>
      <c r="T169" s="8"/>
      <c r="U169" s="8"/>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DI169" s="6"/>
    </row>
    <row r="170" spans="1:113" ht="14.4">
      <c r="A170" s="8"/>
      <c r="B170" s="12"/>
      <c r="C170" s="7"/>
      <c r="D170" s="7"/>
      <c r="E170" s="7"/>
      <c r="F170" s="7"/>
      <c r="G170" s="7"/>
      <c r="H170" s="7"/>
      <c r="I170" s="7"/>
      <c r="J170" s="7"/>
      <c r="K170" s="7"/>
      <c r="L170" s="13"/>
      <c r="M170" s="13"/>
      <c r="N170" s="13"/>
      <c r="O170" s="13"/>
      <c r="P170" s="7"/>
      <c r="Q170" s="7"/>
      <c r="R170" s="7"/>
      <c r="S170" s="7"/>
      <c r="T170" s="7"/>
      <c r="U170" s="7"/>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5"/>
    </row>
    <row r="171" spans="1:113" ht="12" customHeight="1">
      <c r="A171" s="8"/>
      <c r="B171" s="109" t="s">
        <v>22</v>
      </c>
      <c r="C171" s="110"/>
      <c r="D171" s="110"/>
      <c r="E171" s="110"/>
      <c r="F171" s="110"/>
      <c r="G171" s="110"/>
      <c r="H171" s="110"/>
      <c r="I171" s="110"/>
      <c r="J171" s="110"/>
      <c r="K171" s="110"/>
      <c r="L171" s="110"/>
      <c r="M171" s="110"/>
      <c r="N171" s="110"/>
      <c r="O171" s="110"/>
      <c r="P171" s="110"/>
      <c r="Q171" s="110"/>
      <c r="R171" s="110"/>
      <c r="S171" s="110"/>
      <c r="T171" s="110"/>
      <c r="U171" s="110"/>
      <c r="V171" s="110"/>
      <c r="W171" s="110"/>
      <c r="X171" s="110"/>
      <c r="Y171" s="110"/>
      <c r="Z171" s="110"/>
      <c r="AA171" s="110"/>
      <c r="AB171" s="110"/>
      <c r="AC171" s="110"/>
      <c r="AD171" s="110"/>
      <c r="AE171" s="110"/>
      <c r="AF171" s="110"/>
      <c r="AG171" s="110"/>
      <c r="AH171" s="110"/>
      <c r="AI171" s="110"/>
      <c r="AJ171" s="110"/>
      <c r="AK171" s="110"/>
      <c r="AL171" s="110"/>
      <c r="AM171" s="110"/>
      <c r="AN171" s="110"/>
      <c r="AO171" s="110"/>
      <c r="AP171" s="110"/>
      <c r="AQ171" s="110"/>
      <c r="AR171" s="110"/>
      <c r="AS171" s="110"/>
      <c r="AT171" s="110"/>
      <c r="AU171" s="110"/>
      <c r="AV171" s="110"/>
      <c r="AW171" s="110"/>
      <c r="AX171" s="111"/>
    </row>
    <row r="172" spans="1:113" ht="12" customHeight="1">
      <c r="A172" s="8"/>
      <c r="B172" s="109"/>
      <c r="C172" s="110"/>
      <c r="D172" s="110"/>
      <c r="E172" s="110"/>
      <c r="F172" s="110"/>
      <c r="G172" s="110"/>
      <c r="H172" s="110"/>
      <c r="I172" s="110"/>
      <c r="J172" s="110"/>
      <c r="K172" s="110"/>
      <c r="L172" s="110"/>
      <c r="M172" s="110"/>
      <c r="N172" s="110"/>
      <c r="O172" s="110"/>
      <c r="P172" s="110"/>
      <c r="Q172" s="110"/>
      <c r="R172" s="110"/>
      <c r="S172" s="110"/>
      <c r="T172" s="110"/>
      <c r="U172" s="110"/>
      <c r="V172" s="110"/>
      <c r="W172" s="110"/>
      <c r="X172" s="110"/>
      <c r="Y172" s="110"/>
      <c r="Z172" s="110"/>
      <c r="AA172" s="110"/>
      <c r="AB172" s="110"/>
      <c r="AC172" s="110"/>
      <c r="AD172" s="110"/>
      <c r="AE172" s="110"/>
      <c r="AF172" s="110"/>
      <c r="AG172" s="110"/>
      <c r="AH172" s="110"/>
      <c r="AI172" s="110"/>
      <c r="AJ172" s="110"/>
      <c r="AK172" s="110"/>
      <c r="AL172" s="110"/>
      <c r="AM172" s="110"/>
      <c r="AN172" s="110"/>
      <c r="AO172" s="110"/>
      <c r="AP172" s="110"/>
      <c r="AQ172" s="110"/>
      <c r="AR172" s="110"/>
      <c r="AS172" s="110"/>
      <c r="AT172" s="110"/>
      <c r="AU172" s="110"/>
      <c r="AV172" s="110"/>
      <c r="AW172" s="110"/>
      <c r="AX172" s="111"/>
    </row>
    <row r="173" spans="1:113" ht="12" customHeight="1">
      <c r="A173" s="8"/>
      <c r="B173" s="109"/>
      <c r="C173" s="110"/>
      <c r="D173" s="110"/>
      <c r="E173" s="110"/>
      <c r="F173" s="110"/>
      <c r="G173" s="110"/>
      <c r="H173" s="110"/>
      <c r="I173" s="110"/>
      <c r="J173" s="110"/>
      <c r="K173" s="110"/>
      <c r="L173" s="110"/>
      <c r="M173" s="110"/>
      <c r="N173" s="110"/>
      <c r="O173" s="110"/>
      <c r="P173" s="110"/>
      <c r="Q173" s="110"/>
      <c r="R173" s="110"/>
      <c r="S173" s="110"/>
      <c r="T173" s="110"/>
      <c r="U173" s="110"/>
      <c r="V173" s="110"/>
      <c r="W173" s="110"/>
      <c r="X173" s="110"/>
      <c r="Y173" s="110"/>
      <c r="Z173" s="110"/>
      <c r="AA173" s="110"/>
      <c r="AB173" s="110"/>
      <c r="AC173" s="110"/>
      <c r="AD173" s="110"/>
      <c r="AE173" s="110"/>
      <c r="AF173" s="110"/>
      <c r="AG173" s="110"/>
      <c r="AH173" s="110"/>
      <c r="AI173" s="110"/>
      <c r="AJ173" s="110"/>
      <c r="AK173" s="110"/>
      <c r="AL173" s="110"/>
      <c r="AM173" s="110"/>
      <c r="AN173" s="110"/>
      <c r="AO173" s="110"/>
      <c r="AP173" s="110"/>
      <c r="AQ173" s="110"/>
      <c r="AR173" s="110"/>
      <c r="AS173" s="110"/>
      <c r="AT173" s="110"/>
      <c r="AU173" s="110"/>
      <c r="AV173" s="110"/>
      <c r="AW173" s="110"/>
      <c r="AX173" s="111"/>
    </row>
    <row r="174" spans="1:113" ht="12" customHeight="1">
      <c r="A174" s="8"/>
      <c r="B174" s="109"/>
      <c r="C174" s="110"/>
      <c r="D174" s="110"/>
      <c r="E174" s="110"/>
      <c r="F174" s="110"/>
      <c r="G174" s="110"/>
      <c r="H174" s="110"/>
      <c r="I174" s="110"/>
      <c r="J174" s="110"/>
      <c r="K174" s="110"/>
      <c r="L174" s="110"/>
      <c r="M174" s="110"/>
      <c r="N174" s="110"/>
      <c r="O174" s="110"/>
      <c r="P174" s="110"/>
      <c r="Q174" s="110"/>
      <c r="R174" s="110"/>
      <c r="S174" s="110"/>
      <c r="T174" s="110"/>
      <c r="U174" s="110"/>
      <c r="V174" s="110"/>
      <c r="W174" s="110"/>
      <c r="X174" s="110"/>
      <c r="Y174" s="110"/>
      <c r="Z174" s="110"/>
      <c r="AA174" s="110"/>
      <c r="AB174" s="110"/>
      <c r="AC174" s="110"/>
      <c r="AD174" s="110"/>
      <c r="AE174" s="110"/>
      <c r="AF174" s="110"/>
      <c r="AG174" s="110"/>
      <c r="AH174" s="110"/>
      <c r="AI174" s="110"/>
      <c r="AJ174" s="110"/>
      <c r="AK174" s="110"/>
      <c r="AL174" s="110"/>
      <c r="AM174" s="110"/>
      <c r="AN174" s="110"/>
      <c r="AO174" s="110"/>
      <c r="AP174" s="110"/>
      <c r="AQ174" s="110"/>
      <c r="AR174" s="110"/>
      <c r="AS174" s="110"/>
      <c r="AT174" s="110"/>
      <c r="AU174" s="110"/>
      <c r="AV174" s="110"/>
      <c r="AW174" s="110"/>
      <c r="AX174" s="111"/>
    </row>
    <row r="175" spans="1:113" ht="12" customHeight="1">
      <c r="A175" s="8"/>
      <c r="B175" s="109"/>
      <c r="C175" s="110"/>
      <c r="D175" s="110"/>
      <c r="E175" s="110"/>
      <c r="F175" s="110"/>
      <c r="G175" s="110"/>
      <c r="H175" s="110"/>
      <c r="I175" s="110"/>
      <c r="J175" s="110"/>
      <c r="K175" s="110"/>
      <c r="L175" s="110"/>
      <c r="M175" s="110"/>
      <c r="N175" s="110"/>
      <c r="O175" s="110"/>
      <c r="P175" s="110"/>
      <c r="Q175" s="110"/>
      <c r="R175" s="110"/>
      <c r="S175" s="110"/>
      <c r="T175" s="110"/>
      <c r="U175" s="110"/>
      <c r="V175" s="110"/>
      <c r="W175" s="110"/>
      <c r="X175" s="110"/>
      <c r="Y175" s="110"/>
      <c r="Z175" s="110"/>
      <c r="AA175" s="110"/>
      <c r="AB175" s="110"/>
      <c r="AC175" s="110"/>
      <c r="AD175" s="110"/>
      <c r="AE175" s="110"/>
      <c r="AF175" s="110"/>
      <c r="AG175" s="110"/>
      <c r="AH175" s="110"/>
      <c r="AI175" s="110"/>
      <c r="AJ175" s="110"/>
      <c r="AK175" s="110"/>
      <c r="AL175" s="110"/>
      <c r="AM175" s="110"/>
      <c r="AN175" s="110"/>
      <c r="AO175" s="110"/>
      <c r="AP175" s="110"/>
      <c r="AQ175" s="110"/>
      <c r="AR175" s="110"/>
      <c r="AS175" s="110"/>
      <c r="AT175" s="110"/>
      <c r="AU175" s="110"/>
      <c r="AV175" s="110"/>
      <c r="AW175" s="110"/>
      <c r="AX175" s="111"/>
    </row>
    <row r="176" spans="1:113" ht="12" customHeight="1">
      <c r="A176" s="8"/>
      <c r="B176" s="109"/>
      <c r="C176" s="110"/>
      <c r="D176" s="110"/>
      <c r="E176" s="110"/>
      <c r="F176" s="110"/>
      <c r="G176" s="110"/>
      <c r="H176" s="110"/>
      <c r="I176" s="110"/>
      <c r="J176" s="110"/>
      <c r="K176" s="110"/>
      <c r="L176" s="110"/>
      <c r="M176" s="110"/>
      <c r="N176" s="110"/>
      <c r="O176" s="110"/>
      <c r="P176" s="110"/>
      <c r="Q176" s="110"/>
      <c r="R176" s="110"/>
      <c r="S176" s="110"/>
      <c r="T176" s="110"/>
      <c r="U176" s="110"/>
      <c r="V176" s="110"/>
      <c r="W176" s="110"/>
      <c r="X176" s="110"/>
      <c r="Y176" s="110"/>
      <c r="Z176" s="110"/>
      <c r="AA176" s="110"/>
      <c r="AB176" s="110"/>
      <c r="AC176" s="110"/>
      <c r="AD176" s="110"/>
      <c r="AE176" s="110"/>
      <c r="AF176" s="110"/>
      <c r="AG176" s="110"/>
      <c r="AH176" s="110"/>
      <c r="AI176" s="110"/>
      <c r="AJ176" s="110"/>
      <c r="AK176" s="110"/>
      <c r="AL176" s="110"/>
      <c r="AM176" s="110"/>
      <c r="AN176" s="110"/>
      <c r="AO176" s="110"/>
      <c r="AP176" s="110"/>
      <c r="AQ176" s="110"/>
      <c r="AR176" s="110"/>
      <c r="AS176" s="110"/>
      <c r="AT176" s="110"/>
      <c r="AU176" s="110"/>
      <c r="AV176" s="110"/>
      <c r="AW176" s="110"/>
      <c r="AX176" s="111"/>
    </row>
    <row r="177" spans="1:251" ht="12" customHeight="1">
      <c r="A177" s="8"/>
      <c r="B177" s="109"/>
      <c r="C177" s="110"/>
      <c r="D177" s="110"/>
      <c r="E177" s="110"/>
      <c r="F177" s="110"/>
      <c r="G177" s="110"/>
      <c r="H177" s="110"/>
      <c r="I177" s="110"/>
      <c r="J177" s="110"/>
      <c r="K177" s="110"/>
      <c r="L177" s="110"/>
      <c r="M177" s="110"/>
      <c r="N177" s="110"/>
      <c r="O177" s="110"/>
      <c r="P177" s="110"/>
      <c r="Q177" s="110"/>
      <c r="R177" s="110"/>
      <c r="S177" s="110"/>
      <c r="T177" s="110"/>
      <c r="U177" s="110"/>
      <c r="V177" s="110"/>
      <c r="W177" s="110"/>
      <c r="X177" s="110"/>
      <c r="Y177" s="110"/>
      <c r="Z177" s="110"/>
      <c r="AA177" s="110"/>
      <c r="AB177" s="110"/>
      <c r="AC177" s="110"/>
      <c r="AD177" s="110"/>
      <c r="AE177" s="110"/>
      <c r="AF177" s="110"/>
      <c r="AG177" s="110"/>
      <c r="AH177" s="110"/>
      <c r="AI177" s="110"/>
      <c r="AJ177" s="110"/>
      <c r="AK177" s="110"/>
      <c r="AL177" s="110"/>
      <c r="AM177" s="110"/>
      <c r="AN177" s="110"/>
      <c r="AO177" s="110"/>
      <c r="AP177" s="110"/>
      <c r="AQ177" s="110"/>
      <c r="AR177" s="110"/>
      <c r="AS177" s="110"/>
      <c r="AT177" s="110"/>
      <c r="AU177" s="110"/>
      <c r="AV177" s="110"/>
      <c r="AW177" s="110"/>
      <c r="AX177" s="111"/>
    </row>
    <row r="178" spans="1:251" ht="12" customHeight="1">
      <c r="A178" s="8"/>
      <c r="B178" s="109"/>
      <c r="C178" s="110"/>
      <c r="D178" s="110"/>
      <c r="E178" s="110"/>
      <c r="F178" s="110"/>
      <c r="G178" s="110"/>
      <c r="H178" s="110"/>
      <c r="I178" s="110"/>
      <c r="J178" s="110"/>
      <c r="K178" s="110"/>
      <c r="L178" s="110"/>
      <c r="M178" s="110"/>
      <c r="N178" s="110"/>
      <c r="O178" s="110"/>
      <c r="P178" s="110"/>
      <c r="Q178" s="110"/>
      <c r="R178" s="110"/>
      <c r="S178" s="110"/>
      <c r="T178" s="110"/>
      <c r="U178" s="110"/>
      <c r="V178" s="110"/>
      <c r="W178" s="110"/>
      <c r="X178" s="110"/>
      <c r="Y178" s="110"/>
      <c r="Z178" s="110"/>
      <c r="AA178" s="110"/>
      <c r="AB178" s="110"/>
      <c r="AC178" s="110"/>
      <c r="AD178" s="110"/>
      <c r="AE178" s="110"/>
      <c r="AF178" s="110"/>
      <c r="AG178" s="110"/>
      <c r="AH178" s="110"/>
      <c r="AI178" s="110"/>
      <c r="AJ178" s="110"/>
      <c r="AK178" s="110"/>
      <c r="AL178" s="110"/>
      <c r="AM178" s="110"/>
      <c r="AN178" s="110"/>
      <c r="AO178" s="110"/>
      <c r="AP178" s="110"/>
      <c r="AQ178" s="110"/>
      <c r="AR178" s="110"/>
      <c r="AS178" s="110"/>
      <c r="AT178" s="110"/>
      <c r="AU178" s="110"/>
      <c r="AV178" s="110"/>
      <c r="AW178" s="110"/>
      <c r="AX178" s="111"/>
      <c r="BC178" s="16"/>
    </row>
    <row r="179" spans="1:251" ht="15" thickBot="1">
      <c r="A179" s="17"/>
      <c r="B179" s="18"/>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20"/>
    </row>
    <row r="180" spans="1:251">
      <c r="B180" s="21"/>
    </row>
    <row r="181" spans="1:251" ht="14.4">
      <c r="B181" s="10" t="s">
        <v>4</v>
      </c>
      <c r="C181" s="8"/>
      <c r="D181" s="8"/>
      <c r="E181" s="8"/>
      <c r="F181" s="8"/>
      <c r="G181" s="8"/>
      <c r="H181" s="8"/>
      <c r="I181" s="8"/>
      <c r="J181" s="8"/>
      <c r="K181" s="8"/>
      <c r="L181" s="9"/>
      <c r="M181" s="9"/>
      <c r="N181" s="9"/>
      <c r="O181" s="9"/>
      <c r="P181" s="8"/>
      <c r="Q181" s="8"/>
      <c r="R181" s="8"/>
      <c r="S181" s="8"/>
      <c r="T181" s="8"/>
      <c r="U181" s="8"/>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row>
    <row r="182" spans="1:251" ht="15" thickBot="1">
      <c r="B182" s="8"/>
      <c r="C182" s="8"/>
      <c r="D182" s="8"/>
      <c r="E182" s="8"/>
      <c r="F182" s="8"/>
      <c r="G182" s="8"/>
      <c r="H182" s="8"/>
      <c r="I182" s="8"/>
      <c r="J182" s="8"/>
      <c r="K182" s="8"/>
      <c r="L182" s="9"/>
      <c r="M182" s="9"/>
      <c r="N182" s="9"/>
      <c r="O182" s="9"/>
      <c r="P182" s="8"/>
      <c r="Q182" s="8"/>
      <c r="R182" s="8"/>
      <c r="S182" s="8"/>
      <c r="T182" s="8"/>
      <c r="U182" s="8"/>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22" t="s">
        <v>5</v>
      </c>
    </row>
    <row r="183" spans="1:251" s="16" customFormat="1" ht="13.5" customHeight="1">
      <c r="A183" s="8"/>
      <c r="B183" s="112" t="s">
        <v>6</v>
      </c>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4"/>
      <c r="AA183" s="118" t="s">
        <v>12</v>
      </c>
      <c r="AB183" s="113"/>
      <c r="AC183" s="113"/>
      <c r="AD183" s="113"/>
      <c r="AE183" s="113"/>
      <c r="AF183" s="113"/>
      <c r="AG183" s="113"/>
      <c r="AH183" s="113"/>
      <c r="AI183" s="114"/>
      <c r="AJ183" s="118" t="s">
        <v>13</v>
      </c>
      <c r="AK183" s="113"/>
      <c r="AL183" s="113"/>
      <c r="AM183" s="113"/>
      <c r="AN183" s="113"/>
      <c r="AO183" s="113"/>
      <c r="AP183" s="113"/>
      <c r="AQ183" s="113"/>
      <c r="AR183" s="114"/>
      <c r="AS183" s="118" t="s">
        <v>7</v>
      </c>
      <c r="AT183" s="113"/>
      <c r="AU183" s="113"/>
      <c r="AV183" s="113"/>
      <c r="AW183" s="113"/>
      <c r="AX183" s="120"/>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row>
    <row r="184" spans="1:251" s="16" customFormat="1">
      <c r="A184" s="8"/>
      <c r="B184" s="115"/>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7"/>
      <c r="AA184" s="119"/>
      <c r="AB184" s="116"/>
      <c r="AC184" s="116"/>
      <c r="AD184" s="116"/>
      <c r="AE184" s="116"/>
      <c r="AF184" s="116"/>
      <c r="AG184" s="116"/>
      <c r="AH184" s="116"/>
      <c r="AI184" s="117"/>
      <c r="AJ184" s="119"/>
      <c r="AK184" s="116"/>
      <c r="AL184" s="116"/>
      <c r="AM184" s="116"/>
      <c r="AN184" s="116"/>
      <c r="AO184" s="116"/>
      <c r="AP184" s="116"/>
      <c r="AQ184" s="116"/>
      <c r="AR184" s="117"/>
      <c r="AS184" s="119"/>
      <c r="AT184" s="116"/>
      <c r="AU184" s="116"/>
      <c r="AV184" s="116"/>
      <c r="AW184" s="116"/>
      <c r="AX184" s="121"/>
      <c r="AY184" s="2"/>
      <c r="AZ184" s="2"/>
      <c r="BA184" s="2"/>
      <c r="BB184" s="23"/>
      <c r="BC184" s="24"/>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row>
    <row r="185" spans="1:251" s="16" customFormat="1" ht="18.75" customHeight="1">
      <c r="A185" s="8"/>
      <c r="B185" s="25"/>
      <c r="C185" s="122" t="s">
        <v>23</v>
      </c>
      <c r="D185" s="123"/>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4"/>
      <c r="AA185" s="125">
        <v>32831</v>
      </c>
      <c r="AB185" s="126"/>
      <c r="AC185" s="126"/>
      <c r="AD185" s="126"/>
      <c r="AE185" s="126"/>
      <c r="AF185" s="126"/>
      <c r="AG185" s="126"/>
      <c r="AH185" s="126"/>
      <c r="AI185" s="127"/>
      <c r="AJ185" s="125">
        <v>29244</v>
      </c>
      <c r="AK185" s="126"/>
      <c r="AL185" s="126"/>
      <c r="AM185" s="126"/>
      <c r="AN185" s="126"/>
      <c r="AO185" s="126"/>
      <c r="AP185" s="126"/>
      <c r="AQ185" s="126"/>
      <c r="AR185" s="127"/>
      <c r="AS185" s="128"/>
      <c r="AT185" s="129"/>
      <c r="AU185" s="129"/>
      <c r="AV185" s="129"/>
      <c r="AW185" s="129"/>
      <c r="AX185" s="130"/>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row>
    <row r="186" spans="1:251" s="16" customFormat="1" ht="18.75" customHeight="1">
      <c r="A186" s="8"/>
      <c r="B186" s="25"/>
      <c r="C186" s="122" t="s">
        <v>24</v>
      </c>
      <c r="D186" s="123"/>
      <c r="E186" s="123"/>
      <c r="F186" s="123"/>
      <c r="G186" s="123"/>
      <c r="H186" s="123"/>
      <c r="I186" s="123"/>
      <c r="J186" s="123"/>
      <c r="K186" s="123"/>
      <c r="L186" s="123"/>
      <c r="M186" s="123"/>
      <c r="N186" s="123"/>
      <c r="O186" s="123"/>
      <c r="P186" s="123"/>
      <c r="Q186" s="123"/>
      <c r="R186" s="123"/>
      <c r="S186" s="123"/>
      <c r="T186" s="123"/>
      <c r="U186" s="123"/>
      <c r="V186" s="123"/>
      <c r="W186" s="123"/>
      <c r="X186" s="123"/>
      <c r="Y186" s="123"/>
      <c r="Z186" s="124"/>
      <c r="AA186" s="125">
        <v>14027</v>
      </c>
      <c r="AB186" s="126"/>
      <c r="AC186" s="126"/>
      <c r="AD186" s="126"/>
      <c r="AE186" s="126"/>
      <c r="AF186" s="126"/>
      <c r="AG186" s="126"/>
      <c r="AH186" s="126"/>
      <c r="AI186" s="127"/>
      <c r="AJ186" s="125">
        <v>18756</v>
      </c>
      <c r="AK186" s="126"/>
      <c r="AL186" s="126"/>
      <c r="AM186" s="126"/>
      <c r="AN186" s="126"/>
      <c r="AO186" s="126"/>
      <c r="AP186" s="126"/>
      <c r="AQ186" s="126"/>
      <c r="AR186" s="127"/>
      <c r="AS186" s="128"/>
      <c r="AT186" s="129"/>
      <c r="AU186" s="129"/>
      <c r="AV186" s="129"/>
      <c r="AW186" s="129"/>
      <c r="AX186" s="130"/>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row>
    <row r="187" spans="1:251" s="16" customFormat="1" ht="18.75" customHeight="1">
      <c r="A187" s="8"/>
      <c r="B187" s="25"/>
      <c r="C187" s="122" t="s">
        <v>25</v>
      </c>
      <c r="D187" s="123"/>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4"/>
      <c r="AA187" s="125">
        <v>1223</v>
      </c>
      <c r="AB187" s="126"/>
      <c r="AC187" s="126"/>
      <c r="AD187" s="126"/>
      <c r="AE187" s="126"/>
      <c r="AF187" s="126"/>
      <c r="AG187" s="126"/>
      <c r="AH187" s="126"/>
      <c r="AI187" s="127"/>
      <c r="AJ187" s="125">
        <v>946</v>
      </c>
      <c r="AK187" s="126"/>
      <c r="AL187" s="126"/>
      <c r="AM187" s="126"/>
      <c r="AN187" s="126"/>
      <c r="AO187" s="126"/>
      <c r="AP187" s="126"/>
      <c r="AQ187" s="126"/>
      <c r="AR187" s="127"/>
      <c r="AS187" s="128"/>
      <c r="AT187" s="129"/>
      <c r="AU187" s="129"/>
      <c r="AV187" s="129"/>
      <c r="AW187" s="129"/>
      <c r="AX187" s="130"/>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row>
    <row r="188" spans="1:251" s="16" customFormat="1" ht="18.75" customHeight="1">
      <c r="A188" s="8"/>
      <c r="B188" s="25"/>
      <c r="C188" s="122" t="s">
        <v>26</v>
      </c>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4"/>
      <c r="AA188" s="125">
        <v>375</v>
      </c>
      <c r="AB188" s="126"/>
      <c r="AC188" s="126"/>
      <c r="AD188" s="126"/>
      <c r="AE188" s="126"/>
      <c r="AF188" s="126"/>
      <c r="AG188" s="126"/>
      <c r="AH188" s="126"/>
      <c r="AI188" s="127"/>
      <c r="AJ188" s="125">
        <v>375</v>
      </c>
      <c r="AK188" s="126"/>
      <c r="AL188" s="126"/>
      <c r="AM188" s="126"/>
      <c r="AN188" s="126"/>
      <c r="AO188" s="126"/>
      <c r="AP188" s="126"/>
      <c r="AQ188" s="126"/>
      <c r="AR188" s="127"/>
      <c r="AS188" s="128"/>
      <c r="AT188" s="129"/>
      <c r="AU188" s="129"/>
      <c r="AV188" s="129"/>
      <c r="AW188" s="129"/>
      <c r="AX188" s="130"/>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c r="HC188" s="2"/>
      <c r="HD188" s="2"/>
      <c r="HE188" s="2"/>
      <c r="HF188" s="2"/>
      <c r="HG188" s="2"/>
      <c r="HH188" s="2"/>
      <c r="HI188" s="2"/>
      <c r="HJ188" s="2"/>
      <c r="HK188" s="2"/>
      <c r="HL188" s="2"/>
      <c r="HM188" s="2"/>
      <c r="HN188" s="2"/>
      <c r="HO188" s="2"/>
      <c r="HP188" s="2"/>
      <c r="HQ188" s="2"/>
      <c r="HR188" s="2"/>
      <c r="HS188" s="2"/>
      <c r="HT188" s="2"/>
      <c r="HU188" s="2"/>
      <c r="HV188" s="2"/>
      <c r="HW188" s="2"/>
      <c r="HX188" s="2"/>
      <c r="HY188" s="2"/>
      <c r="HZ188" s="2"/>
      <c r="IA188" s="2"/>
      <c r="IB188" s="2"/>
      <c r="IC188" s="2"/>
      <c r="ID188" s="2"/>
      <c r="IE188" s="2"/>
      <c r="IF188" s="2"/>
      <c r="IG188" s="2"/>
      <c r="IH188" s="2"/>
      <c r="II188" s="2"/>
      <c r="IJ188" s="2"/>
      <c r="IK188" s="2"/>
      <c r="IL188" s="2"/>
      <c r="IM188" s="2"/>
      <c r="IN188" s="2"/>
      <c r="IO188" s="2"/>
      <c r="IP188" s="2"/>
      <c r="IQ188" s="2"/>
    </row>
    <row r="189" spans="1:251" s="16" customFormat="1" ht="18.75" customHeight="1" thickBot="1">
      <c r="A189" s="17"/>
      <c r="B189" s="131" t="s">
        <v>14</v>
      </c>
      <c r="C189" s="132"/>
      <c r="D189" s="132"/>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3"/>
      <c r="AA189" s="96">
        <f>SUM($AA$185:$AA$188)</f>
        <v>48456</v>
      </c>
      <c r="AB189" s="97"/>
      <c r="AC189" s="97"/>
      <c r="AD189" s="97"/>
      <c r="AE189" s="97"/>
      <c r="AF189" s="97"/>
      <c r="AG189" s="97"/>
      <c r="AH189" s="97"/>
      <c r="AI189" s="98"/>
      <c r="AJ189" s="96">
        <f>SUM($AJ$185:$AJ$188)</f>
        <v>49321</v>
      </c>
      <c r="AK189" s="97"/>
      <c r="AL189" s="97"/>
      <c r="AM189" s="97"/>
      <c r="AN189" s="97"/>
      <c r="AO189" s="97"/>
      <c r="AP189" s="97"/>
      <c r="AQ189" s="97"/>
      <c r="AR189" s="98"/>
      <c r="AS189" s="99"/>
      <c r="AT189" s="100"/>
      <c r="AU189" s="100"/>
      <c r="AV189" s="100"/>
      <c r="AW189" s="100"/>
      <c r="AX189" s="101"/>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c r="HC189" s="2"/>
      <c r="HD189" s="2"/>
      <c r="HE189" s="2"/>
      <c r="HF189" s="2"/>
      <c r="HG189" s="2"/>
      <c r="HH189" s="2"/>
      <c r="HI189" s="2"/>
      <c r="HJ189" s="2"/>
      <c r="HK189" s="2"/>
      <c r="HL189" s="2"/>
      <c r="HM189" s="2"/>
      <c r="HN189" s="2"/>
      <c r="HO189" s="2"/>
      <c r="HP189" s="2"/>
      <c r="HQ189" s="2"/>
      <c r="HR189" s="2"/>
      <c r="HS189" s="2"/>
      <c r="HT189" s="2"/>
      <c r="HU189" s="2"/>
      <c r="HV189" s="2"/>
      <c r="HW189" s="2"/>
      <c r="HX189" s="2"/>
      <c r="HY189" s="2"/>
      <c r="HZ189" s="2"/>
      <c r="IA189" s="2"/>
      <c r="IB189" s="2"/>
      <c r="IC189" s="2"/>
      <c r="ID189" s="2"/>
      <c r="IE189" s="2"/>
      <c r="IF189" s="2"/>
      <c r="IG189" s="2"/>
      <c r="IH189" s="2"/>
      <c r="II189" s="2"/>
      <c r="IJ189" s="2"/>
      <c r="IK189" s="2"/>
      <c r="IL189" s="2"/>
      <c r="IM189" s="2"/>
      <c r="IN189" s="2"/>
      <c r="IO189" s="2"/>
      <c r="IP189" s="2"/>
      <c r="IQ189" s="2"/>
    </row>
    <row r="191" spans="1:251" ht="19.2">
      <c r="A191" s="1" t="s">
        <v>0</v>
      </c>
      <c r="AW191" s="3"/>
      <c r="AX191" s="4"/>
      <c r="AY191" s="3"/>
    </row>
    <row r="193" spans="1:113" ht="18">
      <c r="B193" s="102" t="s">
        <v>8</v>
      </c>
      <c r="C193" s="103"/>
      <c r="D193" s="103"/>
      <c r="E193" s="103"/>
      <c r="F193" s="103"/>
      <c r="G193" s="103"/>
      <c r="H193" s="103"/>
      <c r="I193" s="103"/>
      <c r="J193" s="103"/>
      <c r="K193" s="103"/>
      <c r="L193" s="103"/>
      <c r="M193" s="103"/>
      <c r="N193" s="103"/>
      <c r="O193" s="103"/>
      <c r="P193" s="103"/>
      <c r="Q193" s="103"/>
      <c r="R193" s="103"/>
      <c r="S193" s="103"/>
      <c r="T193" s="103"/>
      <c r="U193" s="103"/>
      <c r="V193" s="103"/>
      <c r="W193" s="103"/>
      <c r="X193" s="103"/>
      <c r="Y193" s="103"/>
      <c r="Z193" s="103"/>
      <c r="AA193" s="103"/>
      <c r="AB193" s="103"/>
      <c r="AC193" s="103"/>
      <c r="AD193" s="103"/>
      <c r="AE193" s="103"/>
      <c r="AF193" s="103"/>
      <c r="AG193" s="103"/>
      <c r="AH193" s="103"/>
      <c r="AI193" s="103"/>
      <c r="AJ193" s="103"/>
      <c r="AK193" s="103"/>
      <c r="AL193" s="103"/>
      <c r="AM193" s="103"/>
      <c r="AN193" s="103"/>
      <c r="AO193" s="103"/>
      <c r="AP193" s="103"/>
      <c r="AQ193" s="103"/>
      <c r="AR193" s="103"/>
      <c r="AS193" s="103"/>
      <c r="AT193" s="103"/>
      <c r="AU193" s="103"/>
      <c r="AV193" s="103"/>
      <c r="AW193" s="103"/>
      <c r="AX193" s="103"/>
    </row>
    <row r="194" spans="1:113">
      <c r="Z194" s="5"/>
      <c r="AD194" s="5"/>
      <c r="AE194" s="5"/>
      <c r="AF194" s="5"/>
      <c r="AG194" s="5"/>
      <c r="AH194" s="5"/>
      <c r="AI194" s="5"/>
      <c r="AO194" s="5"/>
    </row>
    <row r="195" spans="1:113" ht="13.8" thickBot="1">
      <c r="Z195" s="5"/>
      <c r="AD195" s="5"/>
      <c r="AE195" s="5"/>
      <c r="AF195" s="5"/>
      <c r="AG195" s="5"/>
      <c r="AH195" s="5"/>
      <c r="AI195" s="5"/>
      <c r="AO195" s="5"/>
      <c r="DI195" s="6"/>
    </row>
    <row r="196" spans="1:113" ht="24.75" customHeight="1" thickBot="1">
      <c r="B196" s="104" t="s">
        <v>1</v>
      </c>
      <c r="C196" s="105"/>
      <c r="D196" s="105"/>
      <c r="E196" s="105"/>
      <c r="F196" s="105"/>
      <c r="G196" s="105"/>
      <c r="H196" s="106" t="s">
        <v>27</v>
      </c>
      <c r="I196" s="107"/>
      <c r="J196" s="107"/>
      <c r="K196" s="107"/>
      <c r="L196" s="107"/>
      <c r="M196" s="107"/>
      <c r="N196" s="107"/>
      <c r="O196" s="107"/>
      <c r="P196" s="107"/>
      <c r="Q196" s="107"/>
      <c r="R196" s="107"/>
      <c r="S196" s="107"/>
      <c r="T196" s="107"/>
      <c r="U196" s="107"/>
      <c r="V196" s="107"/>
      <c r="W196" s="107"/>
      <c r="X196" s="107"/>
      <c r="Y196" s="107"/>
      <c r="Z196" s="107"/>
      <c r="AA196" s="107"/>
      <c r="AB196" s="107"/>
      <c r="AC196" s="107"/>
      <c r="AD196" s="107"/>
      <c r="AE196" s="107"/>
      <c r="AF196" s="107"/>
      <c r="AG196" s="107"/>
      <c r="AH196" s="107"/>
      <c r="AI196" s="107"/>
      <c r="AJ196" s="107"/>
      <c r="AK196" s="107"/>
      <c r="AL196" s="107"/>
      <c r="AM196" s="107"/>
      <c r="AN196" s="107"/>
      <c r="AO196" s="107"/>
      <c r="AP196" s="107"/>
      <c r="AQ196" s="107"/>
      <c r="AR196" s="107"/>
      <c r="AS196" s="107"/>
      <c r="AT196" s="107"/>
      <c r="AU196" s="107"/>
      <c r="AV196" s="107"/>
      <c r="AW196" s="107"/>
      <c r="AX196" s="108"/>
      <c r="DI196" s="6"/>
    </row>
    <row r="197" spans="1:113" ht="14.4">
      <c r="B197" s="7"/>
      <c r="C197" s="7"/>
      <c r="D197" s="7"/>
      <c r="E197" s="7"/>
      <c r="F197" s="7"/>
      <c r="G197" s="7"/>
      <c r="H197" s="8"/>
      <c r="I197" s="8"/>
      <c r="J197" s="8"/>
      <c r="K197" s="8"/>
      <c r="L197" s="9"/>
      <c r="M197" s="9"/>
      <c r="N197" s="9"/>
      <c r="O197" s="9"/>
      <c r="P197" s="8"/>
      <c r="Q197" s="8"/>
      <c r="R197" s="8"/>
      <c r="S197" s="8"/>
      <c r="T197" s="8"/>
      <c r="U197" s="8"/>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DI197" s="6"/>
    </row>
    <row r="198" spans="1:113" ht="15" thickBot="1">
      <c r="A198" s="11"/>
      <c r="B198" s="10" t="s">
        <v>2</v>
      </c>
      <c r="C198" s="8"/>
      <c r="D198" s="8"/>
      <c r="E198" s="8"/>
      <c r="F198" s="8"/>
      <c r="G198" s="8"/>
      <c r="H198" s="8"/>
      <c r="I198" s="8"/>
      <c r="J198" s="8"/>
      <c r="K198" s="8"/>
      <c r="L198" s="9"/>
      <c r="M198" s="9"/>
      <c r="N198" s="9"/>
      <c r="O198" s="9"/>
      <c r="P198" s="8"/>
      <c r="Q198" s="8"/>
      <c r="R198" s="8"/>
      <c r="S198" s="8"/>
      <c r="T198" s="8"/>
      <c r="U198" s="8"/>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DI198" s="6"/>
    </row>
    <row r="199" spans="1:113" ht="14.4">
      <c r="A199" s="8"/>
      <c r="B199" s="12"/>
      <c r="C199" s="7"/>
      <c r="D199" s="7"/>
      <c r="E199" s="7"/>
      <c r="F199" s="7"/>
      <c r="G199" s="7"/>
      <c r="H199" s="7"/>
      <c r="I199" s="7"/>
      <c r="J199" s="7"/>
      <c r="K199" s="7"/>
      <c r="L199" s="13"/>
      <c r="M199" s="13"/>
      <c r="N199" s="13"/>
      <c r="O199" s="13"/>
      <c r="P199" s="7"/>
      <c r="Q199" s="7"/>
      <c r="R199" s="7"/>
      <c r="S199" s="7"/>
      <c r="T199" s="7"/>
      <c r="U199" s="7"/>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4"/>
      <c r="AV199" s="14"/>
      <c r="AW199" s="14"/>
      <c r="AX199" s="15"/>
    </row>
    <row r="200" spans="1:113" ht="12" customHeight="1">
      <c r="A200" s="8"/>
      <c r="B200" s="109" t="s">
        <v>28</v>
      </c>
      <c r="C200" s="110"/>
      <c r="D200" s="110"/>
      <c r="E200" s="110"/>
      <c r="F200" s="110"/>
      <c r="G200" s="110"/>
      <c r="H200" s="110"/>
      <c r="I200" s="110"/>
      <c r="J200" s="110"/>
      <c r="K200" s="110"/>
      <c r="L200" s="110"/>
      <c r="M200" s="110"/>
      <c r="N200" s="110"/>
      <c r="O200" s="110"/>
      <c r="P200" s="110"/>
      <c r="Q200" s="110"/>
      <c r="R200" s="110"/>
      <c r="S200" s="110"/>
      <c r="T200" s="110"/>
      <c r="U200" s="110"/>
      <c r="V200" s="110"/>
      <c r="W200" s="110"/>
      <c r="X200" s="110"/>
      <c r="Y200" s="110"/>
      <c r="Z200" s="110"/>
      <c r="AA200" s="110"/>
      <c r="AB200" s="110"/>
      <c r="AC200" s="110"/>
      <c r="AD200" s="110"/>
      <c r="AE200" s="110"/>
      <c r="AF200" s="110"/>
      <c r="AG200" s="110"/>
      <c r="AH200" s="110"/>
      <c r="AI200" s="110"/>
      <c r="AJ200" s="110"/>
      <c r="AK200" s="110"/>
      <c r="AL200" s="110"/>
      <c r="AM200" s="110"/>
      <c r="AN200" s="110"/>
      <c r="AO200" s="110"/>
      <c r="AP200" s="110"/>
      <c r="AQ200" s="110"/>
      <c r="AR200" s="110"/>
      <c r="AS200" s="110"/>
      <c r="AT200" s="110"/>
      <c r="AU200" s="110"/>
      <c r="AV200" s="110"/>
      <c r="AW200" s="110"/>
      <c r="AX200" s="111"/>
    </row>
    <row r="201" spans="1:113" ht="12" customHeight="1">
      <c r="A201" s="8"/>
      <c r="B201" s="109"/>
      <c r="C201" s="110"/>
      <c r="D201" s="110"/>
      <c r="E201" s="110"/>
      <c r="F201" s="110"/>
      <c r="G201" s="110"/>
      <c r="H201" s="110"/>
      <c r="I201" s="110"/>
      <c r="J201" s="110"/>
      <c r="K201" s="110"/>
      <c r="L201" s="110"/>
      <c r="M201" s="110"/>
      <c r="N201" s="110"/>
      <c r="O201" s="110"/>
      <c r="P201" s="110"/>
      <c r="Q201" s="110"/>
      <c r="R201" s="110"/>
      <c r="S201" s="110"/>
      <c r="T201" s="110"/>
      <c r="U201" s="110"/>
      <c r="V201" s="110"/>
      <c r="W201" s="110"/>
      <c r="X201" s="110"/>
      <c r="Y201" s="110"/>
      <c r="Z201" s="110"/>
      <c r="AA201" s="110"/>
      <c r="AB201" s="110"/>
      <c r="AC201" s="110"/>
      <c r="AD201" s="110"/>
      <c r="AE201" s="110"/>
      <c r="AF201" s="110"/>
      <c r="AG201" s="110"/>
      <c r="AH201" s="110"/>
      <c r="AI201" s="110"/>
      <c r="AJ201" s="110"/>
      <c r="AK201" s="110"/>
      <c r="AL201" s="110"/>
      <c r="AM201" s="110"/>
      <c r="AN201" s="110"/>
      <c r="AO201" s="110"/>
      <c r="AP201" s="110"/>
      <c r="AQ201" s="110"/>
      <c r="AR201" s="110"/>
      <c r="AS201" s="110"/>
      <c r="AT201" s="110"/>
      <c r="AU201" s="110"/>
      <c r="AV201" s="110"/>
      <c r="AW201" s="110"/>
      <c r="AX201" s="111"/>
      <c r="BC201" s="16"/>
    </row>
    <row r="202" spans="1:113" ht="12" customHeight="1">
      <c r="A202" s="8"/>
      <c r="B202" s="109"/>
      <c r="C202" s="110"/>
      <c r="D202" s="110"/>
      <c r="E202" s="110"/>
      <c r="F202" s="110"/>
      <c r="G202" s="110"/>
      <c r="H202" s="110"/>
      <c r="I202" s="110"/>
      <c r="J202" s="110"/>
      <c r="K202" s="110"/>
      <c r="L202" s="110"/>
      <c r="M202" s="110"/>
      <c r="N202" s="110"/>
      <c r="O202" s="110"/>
      <c r="P202" s="110"/>
      <c r="Q202" s="110"/>
      <c r="R202" s="110"/>
      <c r="S202" s="110"/>
      <c r="T202" s="110"/>
      <c r="U202" s="110"/>
      <c r="V202" s="110"/>
      <c r="W202" s="110"/>
      <c r="X202" s="110"/>
      <c r="Y202" s="110"/>
      <c r="Z202" s="110"/>
      <c r="AA202" s="110"/>
      <c r="AB202" s="110"/>
      <c r="AC202" s="110"/>
      <c r="AD202" s="110"/>
      <c r="AE202" s="110"/>
      <c r="AF202" s="110"/>
      <c r="AG202" s="110"/>
      <c r="AH202" s="110"/>
      <c r="AI202" s="110"/>
      <c r="AJ202" s="110"/>
      <c r="AK202" s="110"/>
      <c r="AL202" s="110"/>
      <c r="AM202" s="110"/>
      <c r="AN202" s="110"/>
      <c r="AO202" s="110"/>
      <c r="AP202" s="110"/>
      <c r="AQ202" s="110"/>
      <c r="AR202" s="110"/>
      <c r="AS202" s="110"/>
      <c r="AT202" s="110"/>
      <c r="AU202" s="110"/>
      <c r="AV202" s="110"/>
      <c r="AW202" s="110"/>
      <c r="AX202" s="111"/>
    </row>
    <row r="203" spans="1:113" ht="12" customHeight="1">
      <c r="A203" s="8"/>
      <c r="B203" s="109"/>
      <c r="C203" s="110"/>
      <c r="D203" s="110"/>
      <c r="E203" s="110"/>
      <c r="F203" s="110"/>
      <c r="G203" s="110"/>
      <c r="H203" s="110"/>
      <c r="I203" s="110"/>
      <c r="J203" s="110"/>
      <c r="K203" s="110"/>
      <c r="L203" s="110"/>
      <c r="M203" s="110"/>
      <c r="N203" s="110"/>
      <c r="O203" s="110"/>
      <c r="P203" s="110"/>
      <c r="Q203" s="110"/>
      <c r="R203" s="110"/>
      <c r="S203" s="110"/>
      <c r="T203" s="110"/>
      <c r="U203" s="110"/>
      <c r="V203" s="110"/>
      <c r="W203" s="110"/>
      <c r="X203" s="110"/>
      <c r="Y203" s="110"/>
      <c r="Z203" s="110"/>
      <c r="AA203" s="110"/>
      <c r="AB203" s="110"/>
      <c r="AC203" s="110"/>
      <c r="AD203" s="110"/>
      <c r="AE203" s="110"/>
      <c r="AF203" s="110"/>
      <c r="AG203" s="110"/>
      <c r="AH203" s="110"/>
      <c r="AI203" s="110"/>
      <c r="AJ203" s="110"/>
      <c r="AK203" s="110"/>
      <c r="AL203" s="110"/>
      <c r="AM203" s="110"/>
      <c r="AN203" s="110"/>
      <c r="AO203" s="110"/>
      <c r="AP203" s="110"/>
      <c r="AQ203" s="110"/>
      <c r="AR203" s="110"/>
      <c r="AS203" s="110"/>
      <c r="AT203" s="110"/>
      <c r="AU203" s="110"/>
      <c r="AV203" s="110"/>
      <c r="AW203" s="110"/>
      <c r="AX203" s="111"/>
    </row>
    <row r="204" spans="1:113" ht="12" customHeight="1">
      <c r="A204" s="8"/>
      <c r="B204" s="109"/>
      <c r="C204" s="110"/>
      <c r="D204" s="110"/>
      <c r="E204" s="110"/>
      <c r="F204" s="110"/>
      <c r="G204" s="110"/>
      <c r="H204" s="110"/>
      <c r="I204" s="110"/>
      <c r="J204" s="110"/>
      <c r="K204" s="110"/>
      <c r="L204" s="110"/>
      <c r="M204" s="110"/>
      <c r="N204" s="110"/>
      <c r="O204" s="110"/>
      <c r="P204" s="110"/>
      <c r="Q204" s="110"/>
      <c r="R204" s="110"/>
      <c r="S204" s="110"/>
      <c r="T204" s="110"/>
      <c r="U204" s="110"/>
      <c r="V204" s="110"/>
      <c r="W204" s="110"/>
      <c r="X204" s="110"/>
      <c r="Y204" s="110"/>
      <c r="Z204" s="110"/>
      <c r="AA204" s="110"/>
      <c r="AB204" s="110"/>
      <c r="AC204" s="110"/>
      <c r="AD204" s="110"/>
      <c r="AE204" s="110"/>
      <c r="AF204" s="110"/>
      <c r="AG204" s="110"/>
      <c r="AH204" s="110"/>
      <c r="AI204" s="110"/>
      <c r="AJ204" s="110"/>
      <c r="AK204" s="110"/>
      <c r="AL204" s="110"/>
      <c r="AM204" s="110"/>
      <c r="AN204" s="110"/>
      <c r="AO204" s="110"/>
      <c r="AP204" s="110"/>
      <c r="AQ204" s="110"/>
      <c r="AR204" s="110"/>
      <c r="AS204" s="110"/>
      <c r="AT204" s="110"/>
      <c r="AU204" s="110"/>
      <c r="AV204" s="110"/>
      <c r="AW204" s="110"/>
      <c r="AX204" s="111"/>
    </row>
    <row r="205" spans="1:113" ht="15" thickBot="1">
      <c r="A205" s="17"/>
      <c r="B205" s="18"/>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20"/>
    </row>
    <row r="206" spans="1:113">
      <c r="B206" s="21"/>
    </row>
    <row r="207" spans="1:113" ht="15" thickBot="1">
      <c r="A207" s="11"/>
      <c r="B207" s="10" t="s">
        <v>3</v>
      </c>
      <c r="C207" s="8"/>
      <c r="D207" s="8"/>
      <c r="E207" s="8"/>
      <c r="F207" s="8"/>
      <c r="G207" s="8"/>
      <c r="H207" s="8"/>
      <c r="I207" s="8"/>
      <c r="J207" s="8"/>
      <c r="K207" s="8"/>
      <c r="L207" s="9"/>
      <c r="M207" s="9"/>
      <c r="N207" s="9"/>
      <c r="O207" s="9"/>
      <c r="P207" s="8"/>
      <c r="Q207" s="8"/>
      <c r="R207" s="8"/>
      <c r="S207" s="8"/>
      <c r="T207" s="8"/>
      <c r="U207" s="8"/>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DI207" s="6"/>
    </row>
    <row r="208" spans="1:113" ht="14.4">
      <c r="A208" s="8"/>
      <c r="B208" s="12"/>
      <c r="C208" s="7"/>
      <c r="D208" s="7"/>
      <c r="E208" s="7"/>
      <c r="F208" s="7"/>
      <c r="G208" s="7"/>
      <c r="H208" s="7"/>
      <c r="I208" s="7"/>
      <c r="J208" s="7"/>
      <c r="K208" s="7"/>
      <c r="L208" s="13"/>
      <c r="M208" s="13"/>
      <c r="N208" s="13"/>
      <c r="O208" s="13"/>
      <c r="P208" s="7"/>
      <c r="Q208" s="7"/>
      <c r="R208" s="7"/>
      <c r="S208" s="7"/>
      <c r="T208" s="7"/>
      <c r="U208" s="7"/>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5"/>
    </row>
    <row r="209" spans="1:50" ht="12" customHeight="1">
      <c r="A209" s="8"/>
      <c r="B209" s="109" t="s">
        <v>29</v>
      </c>
      <c r="C209" s="110"/>
      <c r="D209" s="110"/>
      <c r="E209" s="110"/>
      <c r="F209" s="110"/>
      <c r="G209" s="110"/>
      <c r="H209" s="110"/>
      <c r="I209" s="110"/>
      <c r="J209" s="110"/>
      <c r="K209" s="110"/>
      <c r="L209" s="110"/>
      <c r="M209" s="110"/>
      <c r="N209" s="110"/>
      <c r="O209" s="110"/>
      <c r="P209" s="110"/>
      <c r="Q209" s="110"/>
      <c r="R209" s="110"/>
      <c r="S209" s="110"/>
      <c r="T209" s="110"/>
      <c r="U209" s="110"/>
      <c r="V209" s="110"/>
      <c r="W209" s="110"/>
      <c r="X209" s="110"/>
      <c r="Y209" s="110"/>
      <c r="Z209" s="110"/>
      <c r="AA209" s="110"/>
      <c r="AB209" s="110"/>
      <c r="AC209" s="110"/>
      <c r="AD209" s="110"/>
      <c r="AE209" s="110"/>
      <c r="AF209" s="110"/>
      <c r="AG209" s="110"/>
      <c r="AH209" s="110"/>
      <c r="AI209" s="110"/>
      <c r="AJ209" s="110"/>
      <c r="AK209" s="110"/>
      <c r="AL209" s="110"/>
      <c r="AM209" s="110"/>
      <c r="AN209" s="110"/>
      <c r="AO209" s="110"/>
      <c r="AP209" s="110"/>
      <c r="AQ209" s="110"/>
      <c r="AR209" s="110"/>
      <c r="AS209" s="110"/>
      <c r="AT209" s="110"/>
      <c r="AU209" s="110"/>
      <c r="AV209" s="110"/>
      <c r="AW209" s="110"/>
      <c r="AX209" s="111"/>
    </row>
    <row r="210" spans="1:50" ht="12" customHeight="1">
      <c r="A210" s="8"/>
      <c r="B210" s="109"/>
      <c r="C210" s="110"/>
      <c r="D210" s="110"/>
      <c r="E210" s="110"/>
      <c r="F210" s="110"/>
      <c r="G210" s="110"/>
      <c r="H210" s="110"/>
      <c r="I210" s="110"/>
      <c r="J210" s="110"/>
      <c r="K210" s="110"/>
      <c r="L210" s="110"/>
      <c r="M210" s="110"/>
      <c r="N210" s="110"/>
      <c r="O210" s="110"/>
      <c r="P210" s="110"/>
      <c r="Q210" s="110"/>
      <c r="R210" s="110"/>
      <c r="S210" s="110"/>
      <c r="T210" s="110"/>
      <c r="U210" s="110"/>
      <c r="V210" s="110"/>
      <c r="W210" s="110"/>
      <c r="X210" s="110"/>
      <c r="Y210" s="110"/>
      <c r="Z210" s="110"/>
      <c r="AA210" s="110"/>
      <c r="AB210" s="110"/>
      <c r="AC210" s="110"/>
      <c r="AD210" s="110"/>
      <c r="AE210" s="110"/>
      <c r="AF210" s="110"/>
      <c r="AG210" s="110"/>
      <c r="AH210" s="110"/>
      <c r="AI210" s="110"/>
      <c r="AJ210" s="110"/>
      <c r="AK210" s="110"/>
      <c r="AL210" s="110"/>
      <c r="AM210" s="110"/>
      <c r="AN210" s="110"/>
      <c r="AO210" s="110"/>
      <c r="AP210" s="110"/>
      <c r="AQ210" s="110"/>
      <c r="AR210" s="110"/>
      <c r="AS210" s="110"/>
      <c r="AT210" s="110"/>
      <c r="AU210" s="110"/>
      <c r="AV210" s="110"/>
      <c r="AW210" s="110"/>
      <c r="AX210" s="111"/>
    </row>
    <row r="211" spans="1:50" ht="12" customHeight="1">
      <c r="A211" s="8"/>
      <c r="B211" s="109"/>
      <c r="C211" s="110"/>
      <c r="D211" s="110"/>
      <c r="E211" s="110"/>
      <c r="F211" s="110"/>
      <c r="G211" s="110"/>
      <c r="H211" s="110"/>
      <c r="I211" s="110"/>
      <c r="J211" s="110"/>
      <c r="K211" s="110"/>
      <c r="L211" s="110"/>
      <c r="M211" s="110"/>
      <c r="N211" s="110"/>
      <c r="O211" s="110"/>
      <c r="P211" s="110"/>
      <c r="Q211" s="110"/>
      <c r="R211" s="110"/>
      <c r="S211" s="110"/>
      <c r="T211" s="110"/>
      <c r="U211" s="110"/>
      <c r="V211" s="110"/>
      <c r="W211" s="110"/>
      <c r="X211" s="110"/>
      <c r="Y211" s="110"/>
      <c r="Z211" s="110"/>
      <c r="AA211" s="110"/>
      <c r="AB211" s="110"/>
      <c r="AC211" s="110"/>
      <c r="AD211" s="110"/>
      <c r="AE211" s="110"/>
      <c r="AF211" s="110"/>
      <c r="AG211" s="110"/>
      <c r="AH211" s="110"/>
      <c r="AI211" s="110"/>
      <c r="AJ211" s="110"/>
      <c r="AK211" s="110"/>
      <c r="AL211" s="110"/>
      <c r="AM211" s="110"/>
      <c r="AN211" s="110"/>
      <c r="AO211" s="110"/>
      <c r="AP211" s="110"/>
      <c r="AQ211" s="110"/>
      <c r="AR211" s="110"/>
      <c r="AS211" s="110"/>
      <c r="AT211" s="110"/>
      <c r="AU211" s="110"/>
      <c r="AV211" s="110"/>
      <c r="AW211" s="110"/>
      <c r="AX211" s="111"/>
    </row>
    <row r="212" spans="1:50" ht="12" customHeight="1">
      <c r="A212" s="8"/>
      <c r="B212" s="109"/>
      <c r="C212" s="110"/>
      <c r="D212" s="110"/>
      <c r="E212" s="110"/>
      <c r="F212" s="110"/>
      <c r="G212" s="110"/>
      <c r="H212" s="110"/>
      <c r="I212" s="110"/>
      <c r="J212" s="110"/>
      <c r="K212" s="110"/>
      <c r="L212" s="110"/>
      <c r="M212" s="110"/>
      <c r="N212" s="110"/>
      <c r="O212" s="110"/>
      <c r="P212" s="110"/>
      <c r="Q212" s="110"/>
      <c r="R212" s="110"/>
      <c r="S212" s="110"/>
      <c r="T212" s="110"/>
      <c r="U212" s="110"/>
      <c r="V212" s="110"/>
      <c r="W212" s="110"/>
      <c r="X212" s="110"/>
      <c r="Y212" s="110"/>
      <c r="Z212" s="110"/>
      <c r="AA212" s="110"/>
      <c r="AB212" s="110"/>
      <c r="AC212" s="110"/>
      <c r="AD212" s="110"/>
      <c r="AE212" s="110"/>
      <c r="AF212" s="110"/>
      <c r="AG212" s="110"/>
      <c r="AH212" s="110"/>
      <c r="AI212" s="110"/>
      <c r="AJ212" s="110"/>
      <c r="AK212" s="110"/>
      <c r="AL212" s="110"/>
      <c r="AM212" s="110"/>
      <c r="AN212" s="110"/>
      <c r="AO212" s="110"/>
      <c r="AP212" s="110"/>
      <c r="AQ212" s="110"/>
      <c r="AR212" s="110"/>
      <c r="AS212" s="110"/>
      <c r="AT212" s="110"/>
      <c r="AU212" s="110"/>
      <c r="AV212" s="110"/>
      <c r="AW212" s="110"/>
      <c r="AX212" s="111"/>
    </row>
    <row r="213" spans="1:50" ht="12" customHeight="1">
      <c r="A213" s="8"/>
      <c r="B213" s="109"/>
      <c r="C213" s="110"/>
      <c r="D213" s="110"/>
      <c r="E213" s="110"/>
      <c r="F213" s="110"/>
      <c r="G213" s="110"/>
      <c r="H213" s="110"/>
      <c r="I213" s="110"/>
      <c r="J213" s="110"/>
      <c r="K213" s="110"/>
      <c r="L213" s="110"/>
      <c r="M213" s="110"/>
      <c r="N213" s="110"/>
      <c r="O213" s="110"/>
      <c r="P213" s="110"/>
      <c r="Q213" s="110"/>
      <c r="R213" s="110"/>
      <c r="S213" s="110"/>
      <c r="T213" s="110"/>
      <c r="U213" s="110"/>
      <c r="V213" s="110"/>
      <c r="W213" s="110"/>
      <c r="X213" s="110"/>
      <c r="Y213" s="110"/>
      <c r="Z213" s="110"/>
      <c r="AA213" s="110"/>
      <c r="AB213" s="110"/>
      <c r="AC213" s="110"/>
      <c r="AD213" s="110"/>
      <c r="AE213" s="110"/>
      <c r="AF213" s="110"/>
      <c r="AG213" s="110"/>
      <c r="AH213" s="110"/>
      <c r="AI213" s="110"/>
      <c r="AJ213" s="110"/>
      <c r="AK213" s="110"/>
      <c r="AL213" s="110"/>
      <c r="AM213" s="110"/>
      <c r="AN213" s="110"/>
      <c r="AO213" s="110"/>
      <c r="AP213" s="110"/>
      <c r="AQ213" s="110"/>
      <c r="AR213" s="110"/>
      <c r="AS213" s="110"/>
      <c r="AT213" s="110"/>
      <c r="AU213" s="110"/>
      <c r="AV213" s="110"/>
      <c r="AW213" s="110"/>
      <c r="AX213" s="111"/>
    </row>
    <row r="214" spans="1:50" ht="12" customHeight="1">
      <c r="A214" s="8"/>
      <c r="B214" s="109"/>
      <c r="C214" s="110"/>
      <c r="D214" s="110"/>
      <c r="E214" s="110"/>
      <c r="F214" s="110"/>
      <c r="G214" s="110"/>
      <c r="H214" s="110"/>
      <c r="I214" s="110"/>
      <c r="J214" s="110"/>
      <c r="K214" s="110"/>
      <c r="L214" s="110"/>
      <c r="M214" s="110"/>
      <c r="N214" s="110"/>
      <c r="O214" s="110"/>
      <c r="P214" s="110"/>
      <c r="Q214" s="110"/>
      <c r="R214" s="110"/>
      <c r="S214" s="110"/>
      <c r="T214" s="110"/>
      <c r="U214" s="110"/>
      <c r="V214" s="110"/>
      <c r="W214" s="110"/>
      <c r="X214" s="110"/>
      <c r="Y214" s="110"/>
      <c r="Z214" s="110"/>
      <c r="AA214" s="110"/>
      <c r="AB214" s="110"/>
      <c r="AC214" s="110"/>
      <c r="AD214" s="110"/>
      <c r="AE214" s="110"/>
      <c r="AF214" s="110"/>
      <c r="AG214" s="110"/>
      <c r="AH214" s="110"/>
      <c r="AI214" s="110"/>
      <c r="AJ214" s="110"/>
      <c r="AK214" s="110"/>
      <c r="AL214" s="110"/>
      <c r="AM214" s="110"/>
      <c r="AN214" s="110"/>
      <c r="AO214" s="110"/>
      <c r="AP214" s="110"/>
      <c r="AQ214" s="110"/>
      <c r="AR214" s="110"/>
      <c r="AS214" s="110"/>
      <c r="AT214" s="110"/>
      <c r="AU214" s="110"/>
      <c r="AV214" s="110"/>
      <c r="AW214" s="110"/>
      <c r="AX214" s="111"/>
    </row>
    <row r="215" spans="1:50" ht="12" customHeight="1">
      <c r="A215" s="8"/>
      <c r="B215" s="109"/>
      <c r="C215" s="110"/>
      <c r="D215" s="110"/>
      <c r="E215" s="110"/>
      <c r="F215" s="110"/>
      <c r="G215" s="110"/>
      <c r="H215" s="110"/>
      <c r="I215" s="110"/>
      <c r="J215" s="110"/>
      <c r="K215" s="110"/>
      <c r="L215" s="110"/>
      <c r="M215" s="110"/>
      <c r="N215" s="110"/>
      <c r="O215" s="110"/>
      <c r="P215" s="110"/>
      <c r="Q215" s="110"/>
      <c r="R215" s="110"/>
      <c r="S215" s="110"/>
      <c r="T215" s="110"/>
      <c r="U215" s="110"/>
      <c r="V215" s="110"/>
      <c r="W215" s="110"/>
      <c r="X215" s="110"/>
      <c r="Y215" s="110"/>
      <c r="Z215" s="110"/>
      <c r="AA215" s="110"/>
      <c r="AB215" s="110"/>
      <c r="AC215" s="110"/>
      <c r="AD215" s="110"/>
      <c r="AE215" s="110"/>
      <c r="AF215" s="110"/>
      <c r="AG215" s="110"/>
      <c r="AH215" s="110"/>
      <c r="AI215" s="110"/>
      <c r="AJ215" s="110"/>
      <c r="AK215" s="110"/>
      <c r="AL215" s="110"/>
      <c r="AM215" s="110"/>
      <c r="AN215" s="110"/>
      <c r="AO215" s="110"/>
      <c r="AP215" s="110"/>
      <c r="AQ215" s="110"/>
      <c r="AR215" s="110"/>
      <c r="AS215" s="110"/>
      <c r="AT215" s="110"/>
      <c r="AU215" s="110"/>
      <c r="AV215" s="110"/>
      <c r="AW215" s="110"/>
      <c r="AX215" s="111"/>
    </row>
    <row r="216" spans="1:50" ht="12" customHeight="1">
      <c r="A216" s="8"/>
      <c r="B216" s="109"/>
      <c r="C216" s="110"/>
      <c r="D216" s="110"/>
      <c r="E216" s="110"/>
      <c r="F216" s="110"/>
      <c r="G216" s="110"/>
      <c r="H216" s="110"/>
      <c r="I216" s="110"/>
      <c r="J216" s="110"/>
      <c r="K216" s="110"/>
      <c r="L216" s="110"/>
      <c r="M216" s="110"/>
      <c r="N216" s="110"/>
      <c r="O216" s="110"/>
      <c r="P216" s="110"/>
      <c r="Q216" s="110"/>
      <c r="R216" s="110"/>
      <c r="S216" s="110"/>
      <c r="T216" s="110"/>
      <c r="U216" s="110"/>
      <c r="V216" s="110"/>
      <c r="W216" s="110"/>
      <c r="X216" s="110"/>
      <c r="Y216" s="110"/>
      <c r="Z216" s="110"/>
      <c r="AA216" s="110"/>
      <c r="AB216" s="110"/>
      <c r="AC216" s="110"/>
      <c r="AD216" s="110"/>
      <c r="AE216" s="110"/>
      <c r="AF216" s="110"/>
      <c r="AG216" s="110"/>
      <c r="AH216" s="110"/>
      <c r="AI216" s="110"/>
      <c r="AJ216" s="110"/>
      <c r="AK216" s="110"/>
      <c r="AL216" s="110"/>
      <c r="AM216" s="110"/>
      <c r="AN216" s="110"/>
      <c r="AO216" s="110"/>
      <c r="AP216" s="110"/>
      <c r="AQ216" s="110"/>
      <c r="AR216" s="110"/>
      <c r="AS216" s="110"/>
      <c r="AT216" s="110"/>
      <c r="AU216" s="110"/>
      <c r="AV216" s="110"/>
      <c r="AW216" s="110"/>
      <c r="AX216" s="111"/>
    </row>
    <row r="217" spans="1:50" ht="12" customHeight="1">
      <c r="A217" s="8"/>
      <c r="B217" s="109"/>
      <c r="C217" s="110"/>
      <c r="D217" s="110"/>
      <c r="E217" s="110"/>
      <c r="F217" s="110"/>
      <c r="G217" s="110"/>
      <c r="H217" s="110"/>
      <c r="I217" s="110"/>
      <c r="J217" s="110"/>
      <c r="K217" s="110"/>
      <c r="L217" s="110"/>
      <c r="M217" s="110"/>
      <c r="N217" s="110"/>
      <c r="O217" s="110"/>
      <c r="P217" s="110"/>
      <c r="Q217" s="110"/>
      <c r="R217" s="110"/>
      <c r="S217" s="110"/>
      <c r="T217" s="110"/>
      <c r="U217" s="110"/>
      <c r="V217" s="110"/>
      <c r="W217" s="110"/>
      <c r="X217" s="110"/>
      <c r="Y217" s="110"/>
      <c r="Z217" s="110"/>
      <c r="AA217" s="110"/>
      <c r="AB217" s="110"/>
      <c r="AC217" s="110"/>
      <c r="AD217" s="110"/>
      <c r="AE217" s="110"/>
      <c r="AF217" s="110"/>
      <c r="AG217" s="110"/>
      <c r="AH217" s="110"/>
      <c r="AI217" s="110"/>
      <c r="AJ217" s="110"/>
      <c r="AK217" s="110"/>
      <c r="AL217" s="110"/>
      <c r="AM217" s="110"/>
      <c r="AN217" s="110"/>
      <c r="AO217" s="110"/>
      <c r="AP217" s="110"/>
      <c r="AQ217" s="110"/>
      <c r="AR217" s="110"/>
      <c r="AS217" s="110"/>
      <c r="AT217" s="110"/>
      <c r="AU217" s="110"/>
      <c r="AV217" s="110"/>
      <c r="AW217" s="110"/>
      <c r="AX217" s="111"/>
    </row>
    <row r="218" spans="1:50" ht="12" customHeight="1">
      <c r="A218" s="8"/>
      <c r="B218" s="109"/>
      <c r="C218" s="110"/>
      <c r="D218" s="110"/>
      <c r="E218" s="110"/>
      <c r="F218" s="110"/>
      <c r="G218" s="110"/>
      <c r="H218" s="110"/>
      <c r="I218" s="110"/>
      <c r="J218" s="110"/>
      <c r="K218" s="110"/>
      <c r="L218" s="110"/>
      <c r="M218" s="110"/>
      <c r="N218" s="110"/>
      <c r="O218" s="110"/>
      <c r="P218" s="110"/>
      <c r="Q218" s="110"/>
      <c r="R218" s="110"/>
      <c r="S218" s="110"/>
      <c r="T218" s="110"/>
      <c r="U218" s="110"/>
      <c r="V218" s="110"/>
      <c r="W218" s="110"/>
      <c r="X218" s="110"/>
      <c r="Y218" s="110"/>
      <c r="Z218" s="110"/>
      <c r="AA218" s="110"/>
      <c r="AB218" s="110"/>
      <c r="AC218" s="110"/>
      <c r="AD218" s="110"/>
      <c r="AE218" s="110"/>
      <c r="AF218" s="110"/>
      <c r="AG218" s="110"/>
      <c r="AH218" s="110"/>
      <c r="AI218" s="110"/>
      <c r="AJ218" s="110"/>
      <c r="AK218" s="110"/>
      <c r="AL218" s="110"/>
      <c r="AM218" s="110"/>
      <c r="AN218" s="110"/>
      <c r="AO218" s="110"/>
      <c r="AP218" s="110"/>
      <c r="AQ218" s="110"/>
      <c r="AR218" s="110"/>
      <c r="AS218" s="110"/>
      <c r="AT218" s="110"/>
      <c r="AU218" s="110"/>
      <c r="AV218" s="110"/>
      <c r="AW218" s="110"/>
      <c r="AX218" s="111"/>
    </row>
    <row r="219" spans="1:50" ht="12" customHeight="1">
      <c r="A219" s="8"/>
      <c r="B219" s="109"/>
      <c r="C219" s="110"/>
      <c r="D219" s="110"/>
      <c r="E219" s="110"/>
      <c r="F219" s="110"/>
      <c r="G219" s="110"/>
      <c r="H219" s="110"/>
      <c r="I219" s="110"/>
      <c r="J219" s="110"/>
      <c r="K219" s="110"/>
      <c r="L219" s="110"/>
      <c r="M219" s="110"/>
      <c r="N219" s="110"/>
      <c r="O219" s="110"/>
      <c r="P219" s="110"/>
      <c r="Q219" s="110"/>
      <c r="R219" s="110"/>
      <c r="S219" s="110"/>
      <c r="T219" s="110"/>
      <c r="U219" s="110"/>
      <c r="V219" s="110"/>
      <c r="W219" s="110"/>
      <c r="X219" s="110"/>
      <c r="Y219" s="110"/>
      <c r="Z219" s="110"/>
      <c r="AA219" s="110"/>
      <c r="AB219" s="110"/>
      <c r="AC219" s="110"/>
      <c r="AD219" s="110"/>
      <c r="AE219" s="110"/>
      <c r="AF219" s="110"/>
      <c r="AG219" s="110"/>
      <c r="AH219" s="110"/>
      <c r="AI219" s="110"/>
      <c r="AJ219" s="110"/>
      <c r="AK219" s="110"/>
      <c r="AL219" s="110"/>
      <c r="AM219" s="110"/>
      <c r="AN219" s="110"/>
      <c r="AO219" s="110"/>
      <c r="AP219" s="110"/>
      <c r="AQ219" s="110"/>
      <c r="AR219" s="110"/>
      <c r="AS219" s="110"/>
      <c r="AT219" s="110"/>
      <c r="AU219" s="110"/>
      <c r="AV219" s="110"/>
      <c r="AW219" s="110"/>
      <c r="AX219" s="111"/>
    </row>
    <row r="220" spans="1:50" ht="12" customHeight="1">
      <c r="A220" s="8"/>
      <c r="B220" s="109"/>
      <c r="C220" s="110"/>
      <c r="D220" s="110"/>
      <c r="E220" s="110"/>
      <c r="F220" s="110"/>
      <c r="G220" s="110"/>
      <c r="H220" s="110"/>
      <c r="I220" s="110"/>
      <c r="J220" s="110"/>
      <c r="K220" s="110"/>
      <c r="L220" s="110"/>
      <c r="M220" s="110"/>
      <c r="N220" s="110"/>
      <c r="O220" s="110"/>
      <c r="P220" s="110"/>
      <c r="Q220" s="110"/>
      <c r="R220" s="110"/>
      <c r="S220" s="110"/>
      <c r="T220" s="110"/>
      <c r="U220" s="110"/>
      <c r="V220" s="110"/>
      <c r="W220" s="110"/>
      <c r="X220" s="110"/>
      <c r="Y220" s="110"/>
      <c r="Z220" s="110"/>
      <c r="AA220" s="110"/>
      <c r="AB220" s="110"/>
      <c r="AC220" s="110"/>
      <c r="AD220" s="110"/>
      <c r="AE220" s="110"/>
      <c r="AF220" s="110"/>
      <c r="AG220" s="110"/>
      <c r="AH220" s="110"/>
      <c r="AI220" s="110"/>
      <c r="AJ220" s="110"/>
      <c r="AK220" s="110"/>
      <c r="AL220" s="110"/>
      <c r="AM220" s="110"/>
      <c r="AN220" s="110"/>
      <c r="AO220" s="110"/>
      <c r="AP220" s="110"/>
      <c r="AQ220" s="110"/>
      <c r="AR220" s="110"/>
      <c r="AS220" s="110"/>
      <c r="AT220" s="110"/>
      <c r="AU220" s="110"/>
      <c r="AV220" s="110"/>
      <c r="AW220" s="110"/>
      <c r="AX220" s="111"/>
    </row>
    <row r="221" spans="1:50" ht="12" customHeight="1">
      <c r="A221" s="8"/>
      <c r="B221" s="109"/>
      <c r="C221" s="110"/>
      <c r="D221" s="110"/>
      <c r="E221" s="110"/>
      <c r="F221" s="110"/>
      <c r="G221" s="110"/>
      <c r="H221" s="110"/>
      <c r="I221" s="110"/>
      <c r="J221" s="110"/>
      <c r="K221" s="110"/>
      <c r="L221" s="110"/>
      <c r="M221" s="110"/>
      <c r="N221" s="110"/>
      <c r="O221" s="110"/>
      <c r="P221" s="110"/>
      <c r="Q221" s="110"/>
      <c r="R221" s="110"/>
      <c r="S221" s="110"/>
      <c r="T221" s="110"/>
      <c r="U221" s="110"/>
      <c r="V221" s="110"/>
      <c r="W221" s="110"/>
      <c r="X221" s="110"/>
      <c r="Y221" s="110"/>
      <c r="Z221" s="110"/>
      <c r="AA221" s="110"/>
      <c r="AB221" s="110"/>
      <c r="AC221" s="110"/>
      <c r="AD221" s="110"/>
      <c r="AE221" s="110"/>
      <c r="AF221" s="110"/>
      <c r="AG221" s="110"/>
      <c r="AH221" s="110"/>
      <c r="AI221" s="110"/>
      <c r="AJ221" s="110"/>
      <c r="AK221" s="110"/>
      <c r="AL221" s="110"/>
      <c r="AM221" s="110"/>
      <c r="AN221" s="110"/>
      <c r="AO221" s="110"/>
      <c r="AP221" s="110"/>
      <c r="AQ221" s="110"/>
      <c r="AR221" s="110"/>
      <c r="AS221" s="110"/>
      <c r="AT221" s="110"/>
      <c r="AU221" s="110"/>
      <c r="AV221" s="110"/>
      <c r="AW221" s="110"/>
      <c r="AX221" s="111"/>
    </row>
    <row r="222" spans="1:50" ht="12" customHeight="1">
      <c r="A222" s="8"/>
      <c r="B222" s="109"/>
      <c r="C222" s="110"/>
      <c r="D222" s="110"/>
      <c r="E222" s="110"/>
      <c r="F222" s="110"/>
      <c r="G222" s="110"/>
      <c r="H222" s="110"/>
      <c r="I222" s="110"/>
      <c r="J222" s="110"/>
      <c r="K222" s="110"/>
      <c r="L222" s="110"/>
      <c r="M222" s="110"/>
      <c r="N222" s="110"/>
      <c r="O222" s="110"/>
      <c r="P222" s="110"/>
      <c r="Q222" s="110"/>
      <c r="R222" s="110"/>
      <c r="S222" s="110"/>
      <c r="T222" s="110"/>
      <c r="U222" s="110"/>
      <c r="V222" s="110"/>
      <c r="W222" s="110"/>
      <c r="X222" s="110"/>
      <c r="Y222" s="110"/>
      <c r="Z222" s="110"/>
      <c r="AA222" s="110"/>
      <c r="AB222" s="110"/>
      <c r="AC222" s="110"/>
      <c r="AD222" s="110"/>
      <c r="AE222" s="110"/>
      <c r="AF222" s="110"/>
      <c r="AG222" s="110"/>
      <c r="AH222" s="110"/>
      <c r="AI222" s="110"/>
      <c r="AJ222" s="110"/>
      <c r="AK222" s="110"/>
      <c r="AL222" s="110"/>
      <c r="AM222" s="110"/>
      <c r="AN222" s="110"/>
      <c r="AO222" s="110"/>
      <c r="AP222" s="110"/>
      <c r="AQ222" s="110"/>
      <c r="AR222" s="110"/>
      <c r="AS222" s="110"/>
      <c r="AT222" s="110"/>
      <c r="AU222" s="110"/>
      <c r="AV222" s="110"/>
      <c r="AW222" s="110"/>
      <c r="AX222" s="111"/>
    </row>
    <row r="223" spans="1:50" ht="12" customHeight="1">
      <c r="A223" s="8"/>
      <c r="B223" s="109"/>
      <c r="C223" s="110"/>
      <c r="D223" s="110"/>
      <c r="E223" s="110"/>
      <c r="F223" s="110"/>
      <c r="G223" s="110"/>
      <c r="H223" s="110"/>
      <c r="I223" s="110"/>
      <c r="J223" s="110"/>
      <c r="K223" s="110"/>
      <c r="L223" s="110"/>
      <c r="M223" s="110"/>
      <c r="N223" s="110"/>
      <c r="O223" s="110"/>
      <c r="P223" s="110"/>
      <c r="Q223" s="110"/>
      <c r="R223" s="110"/>
      <c r="S223" s="110"/>
      <c r="T223" s="110"/>
      <c r="U223" s="110"/>
      <c r="V223" s="110"/>
      <c r="W223" s="110"/>
      <c r="X223" s="110"/>
      <c r="Y223" s="110"/>
      <c r="Z223" s="110"/>
      <c r="AA223" s="110"/>
      <c r="AB223" s="110"/>
      <c r="AC223" s="110"/>
      <c r="AD223" s="110"/>
      <c r="AE223" s="110"/>
      <c r="AF223" s="110"/>
      <c r="AG223" s="110"/>
      <c r="AH223" s="110"/>
      <c r="AI223" s="110"/>
      <c r="AJ223" s="110"/>
      <c r="AK223" s="110"/>
      <c r="AL223" s="110"/>
      <c r="AM223" s="110"/>
      <c r="AN223" s="110"/>
      <c r="AO223" s="110"/>
      <c r="AP223" s="110"/>
      <c r="AQ223" s="110"/>
      <c r="AR223" s="110"/>
      <c r="AS223" s="110"/>
      <c r="AT223" s="110"/>
      <c r="AU223" s="110"/>
      <c r="AV223" s="110"/>
      <c r="AW223" s="110"/>
      <c r="AX223" s="111"/>
    </row>
    <row r="224" spans="1:50" ht="15" thickBot="1">
      <c r="A224" s="17"/>
      <c r="B224" s="18"/>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20"/>
    </row>
    <row r="225" spans="1:251">
      <c r="B225" s="21"/>
    </row>
    <row r="226" spans="1:251" ht="14.4">
      <c r="B226" s="10" t="s">
        <v>4</v>
      </c>
      <c r="C226" s="8"/>
      <c r="D226" s="8"/>
      <c r="E226" s="8"/>
      <c r="F226" s="8"/>
      <c r="G226" s="8"/>
      <c r="H226" s="8"/>
      <c r="I226" s="8"/>
      <c r="J226" s="8"/>
      <c r="K226" s="8"/>
      <c r="L226" s="9"/>
      <c r="M226" s="9"/>
      <c r="N226" s="9"/>
      <c r="O226" s="9"/>
      <c r="P226" s="8"/>
      <c r="Q226" s="8"/>
      <c r="R226" s="8"/>
      <c r="S226" s="8"/>
      <c r="T226" s="8"/>
      <c r="U226" s="8"/>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row>
    <row r="227" spans="1:251" ht="15" thickBot="1">
      <c r="B227" s="8"/>
      <c r="C227" s="8"/>
      <c r="D227" s="8"/>
      <c r="E227" s="8"/>
      <c r="F227" s="8"/>
      <c r="G227" s="8"/>
      <c r="H227" s="8"/>
      <c r="I227" s="8"/>
      <c r="J227" s="8"/>
      <c r="K227" s="8"/>
      <c r="L227" s="9"/>
      <c r="M227" s="9"/>
      <c r="N227" s="9"/>
      <c r="O227" s="9"/>
      <c r="P227" s="8"/>
      <c r="Q227" s="8"/>
      <c r="R227" s="8"/>
      <c r="S227" s="8"/>
      <c r="T227" s="8"/>
      <c r="U227" s="8"/>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22" t="s">
        <v>5</v>
      </c>
    </row>
    <row r="228" spans="1:251" s="16" customFormat="1" ht="13.5" customHeight="1">
      <c r="A228" s="8"/>
      <c r="B228" s="112" t="s">
        <v>6</v>
      </c>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4"/>
      <c r="AA228" s="118" t="s">
        <v>12</v>
      </c>
      <c r="AB228" s="113"/>
      <c r="AC228" s="113"/>
      <c r="AD228" s="113"/>
      <c r="AE228" s="113"/>
      <c r="AF228" s="113"/>
      <c r="AG228" s="113"/>
      <c r="AH228" s="113"/>
      <c r="AI228" s="114"/>
      <c r="AJ228" s="118" t="s">
        <v>13</v>
      </c>
      <c r="AK228" s="113"/>
      <c r="AL228" s="113"/>
      <c r="AM228" s="113"/>
      <c r="AN228" s="113"/>
      <c r="AO228" s="113"/>
      <c r="AP228" s="113"/>
      <c r="AQ228" s="113"/>
      <c r="AR228" s="114"/>
      <c r="AS228" s="118" t="s">
        <v>7</v>
      </c>
      <c r="AT228" s="113"/>
      <c r="AU228" s="113"/>
      <c r="AV228" s="113"/>
      <c r="AW228" s="113"/>
      <c r="AX228" s="120"/>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c r="HC228" s="2"/>
      <c r="HD228" s="2"/>
      <c r="HE228" s="2"/>
      <c r="HF228" s="2"/>
      <c r="HG228" s="2"/>
      <c r="HH228" s="2"/>
      <c r="HI228" s="2"/>
      <c r="HJ228" s="2"/>
      <c r="HK228" s="2"/>
      <c r="HL228" s="2"/>
      <c r="HM228" s="2"/>
      <c r="HN228" s="2"/>
      <c r="HO228" s="2"/>
      <c r="HP228" s="2"/>
      <c r="HQ228" s="2"/>
      <c r="HR228" s="2"/>
      <c r="HS228" s="2"/>
      <c r="HT228" s="2"/>
      <c r="HU228" s="2"/>
      <c r="HV228" s="2"/>
      <c r="HW228" s="2"/>
      <c r="HX228" s="2"/>
      <c r="HY228" s="2"/>
      <c r="HZ228" s="2"/>
      <c r="IA228" s="2"/>
      <c r="IB228" s="2"/>
      <c r="IC228" s="2"/>
      <c r="ID228" s="2"/>
      <c r="IE228" s="2"/>
      <c r="IF228" s="2"/>
      <c r="IG228" s="2"/>
      <c r="IH228" s="2"/>
      <c r="II228" s="2"/>
      <c r="IJ228" s="2"/>
      <c r="IK228" s="2"/>
      <c r="IL228" s="2"/>
      <c r="IM228" s="2"/>
      <c r="IN228" s="2"/>
      <c r="IO228" s="2"/>
      <c r="IP228" s="2"/>
      <c r="IQ228" s="2"/>
    </row>
    <row r="229" spans="1:251" s="16" customFormat="1">
      <c r="A229" s="8"/>
      <c r="B229" s="115"/>
      <c r="C229" s="116"/>
      <c r="D229" s="116"/>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7"/>
      <c r="AA229" s="119"/>
      <c r="AB229" s="116"/>
      <c r="AC229" s="116"/>
      <c r="AD229" s="116"/>
      <c r="AE229" s="116"/>
      <c r="AF229" s="116"/>
      <c r="AG229" s="116"/>
      <c r="AH229" s="116"/>
      <c r="AI229" s="117"/>
      <c r="AJ229" s="119"/>
      <c r="AK229" s="116"/>
      <c r="AL229" s="116"/>
      <c r="AM229" s="116"/>
      <c r="AN229" s="116"/>
      <c r="AO229" s="116"/>
      <c r="AP229" s="116"/>
      <c r="AQ229" s="116"/>
      <c r="AR229" s="117"/>
      <c r="AS229" s="119"/>
      <c r="AT229" s="116"/>
      <c r="AU229" s="116"/>
      <c r="AV229" s="116"/>
      <c r="AW229" s="116"/>
      <c r="AX229" s="121"/>
      <c r="AY229" s="2"/>
      <c r="AZ229" s="2"/>
      <c r="BA229" s="2"/>
      <c r="BB229" s="23"/>
      <c r="BC229" s="24"/>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c r="HC229" s="2"/>
      <c r="HD229" s="2"/>
      <c r="HE229" s="2"/>
      <c r="HF229" s="2"/>
      <c r="HG229" s="2"/>
      <c r="HH229" s="2"/>
      <c r="HI229" s="2"/>
      <c r="HJ229" s="2"/>
      <c r="HK229" s="2"/>
      <c r="HL229" s="2"/>
      <c r="HM229" s="2"/>
      <c r="HN229" s="2"/>
      <c r="HO229" s="2"/>
      <c r="HP229" s="2"/>
      <c r="HQ229" s="2"/>
      <c r="HR229" s="2"/>
      <c r="HS229" s="2"/>
      <c r="HT229" s="2"/>
      <c r="HU229" s="2"/>
      <c r="HV229" s="2"/>
      <c r="HW229" s="2"/>
      <c r="HX229" s="2"/>
      <c r="HY229" s="2"/>
      <c r="HZ229" s="2"/>
      <c r="IA229" s="2"/>
      <c r="IB229" s="2"/>
      <c r="IC229" s="2"/>
      <c r="ID229" s="2"/>
      <c r="IE229" s="2"/>
      <c r="IF229" s="2"/>
      <c r="IG229" s="2"/>
      <c r="IH229" s="2"/>
      <c r="II229" s="2"/>
      <c r="IJ229" s="2"/>
      <c r="IK229" s="2"/>
      <c r="IL229" s="2"/>
      <c r="IM229" s="2"/>
      <c r="IN229" s="2"/>
      <c r="IO229" s="2"/>
      <c r="IP229" s="2"/>
      <c r="IQ229" s="2"/>
    </row>
    <row r="230" spans="1:251" s="16" customFormat="1" ht="18.75" customHeight="1">
      <c r="A230" s="8"/>
      <c r="B230" s="25"/>
      <c r="C230" s="122" t="s">
        <v>30</v>
      </c>
      <c r="D230" s="123"/>
      <c r="E230" s="123"/>
      <c r="F230" s="123"/>
      <c r="G230" s="123"/>
      <c r="H230" s="123"/>
      <c r="I230" s="123"/>
      <c r="J230" s="123"/>
      <c r="K230" s="123"/>
      <c r="L230" s="123"/>
      <c r="M230" s="123"/>
      <c r="N230" s="123"/>
      <c r="O230" s="123"/>
      <c r="P230" s="123"/>
      <c r="Q230" s="123"/>
      <c r="R230" s="123"/>
      <c r="S230" s="123"/>
      <c r="T230" s="123"/>
      <c r="U230" s="123"/>
      <c r="V230" s="123"/>
      <c r="W230" s="123"/>
      <c r="X230" s="123"/>
      <c r="Y230" s="123"/>
      <c r="Z230" s="124"/>
      <c r="AA230" s="125">
        <v>342026</v>
      </c>
      <c r="AB230" s="126"/>
      <c r="AC230" s="126"/>
      <c r="AD230" s="126"/>
      <c r="AE230" s="126"/>
      <c r="AF230" s="126"/>
      <c r="AG230" s="126"/>
      <c r="AH230" s="126"/>
      <c r="AI230" s="127"/>
      <c r="AJ230" s="125">
        <v>344114</v>
      </c>
      <c r="AK230" s="126"/>
      <c r="AL230" s="126"/>
      <c r="AM230" s="126"/>
      <c r="AN230" s="126"/>
      <c r="AO230" s="126"/>
      <c r="AP230" s="126"/>
      <c r="AQ230" s="126"/>
      <c r="AR230" s="127"/>
      <c r="AS230" s="128"/>
      <c r="AT230" s="129"/>
      <c r="AU230" s="129"/>
      <c r="AV230" s="129"/>
      <c r="AW230" s="129"/>
      <c r="AX230" s="130"/>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c r="HC230" s="2"/>
      <c r="HD230" s="2"/>
      <c r="HE230" s="2"/>
      <c r="HF230" s="2"/>
      <c r="HG230" s="2"/>
      <c r="HH230" s="2"/>
      <c r="HI230" s="2"/>
      <c r="HJ230" s="2"/>
      <c r="HK230" s="2"/>
      <c r="HL230" s="2"/>
      <c r="HM230" s="2"/>
      <c r="HN230" s="2"/>
      <c r="HO230" s="2"/>
      <c r="HP230" s="2"/>
      <c r="HQ230" s="2"/>
      <c r="HR230" s="2"/>
      <c r="HS230" s="2"/>
      <c r="HT230" s="2"/>
      <c r="HU230" s="2"/>
      <c r="HV230" s="2"/>
      <c r="HW230" s="2"/>
      <c r="HX230" s="2"/>
      <c r="HY230" s="2"/>
      <c r="HZ230" s="2"/>
      <c r="IA230" s="2"/>
      <c r="IB230" s="2"/>
      <c r="IC230" s="2"/>
      <c r="ID230" s="2"/>
      <c r="IE230" s="2"/>
      <c r="IF230" s="2"/>
      <c r="IG230" s="2"/>
      <c r="IH230" s="2"/>
      <c r="II230" s="2"/>
      <c r="IJ230" s="2"/>
      <c r="IK230" s="2"/>
      <c r="IL230" s="2"/>
      <c r="IM230" s="2"/>
      <c r="IN230" s="2"/>
      <c r="IO230" s="2"/>
      <c r="IP230" s="2"/>
      <c r="IQ230" s="2"/>
    </row>
    <row r="231" spans="1:251" s="16" customFormat="1" ht="18.75" customHeight="1">
      <c r="A231" s="8"/>
      <c r="B231" s="25"/>
      <c r="C231" s="122" t="s">
        <v>30</v>
      </c>
      <c r="D231" s="123"/>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4"/>
      <c r="AA231" s="125">
        <v>0</v>
      </c>
      <c r="AB231" s="126"/>
      <c r="AC231" s="126"/>
      <c r="AD231" s="126"/>
      <c r="AE231" s="126"/>
      <c r="AF231" s="126"/>
      <c r="AG231" s="126"/>
      <c r="AH231" s="126"/>
      <c r="AI231" s="127"/>
      <c r="AJ231" s="125">
        <v>130000</v>
      </c>
      <c r="AK231" s="126"/>
      <c r="AL231" s="126"/>
      <c r="AM231" s="126"/>
      <c r="AN231" s="126"/>
      <c r="AO231" s="126"/>
      <c r="AP231" s="126"/>
      <c r="AQ231" s="126"/>
      <c r="AR231" s="127"/>
      <c r="AS231" s="128"/>
      <c r="AT231" s="129"/>
      <c r="AU231" s="129"/>
      <c r="AV231" s="129"/>
      <c r="AW231" s="129"/>
      <c r="AX231" s="130"/>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c r="HC231" s="2"/>
      <c r="HD231" s="2"/>
      <c r="HE231" s="2"/>
      <c r="HF231" s="2"/>
      <c r="HG231" s="2"/>
      <c r="HH231" s="2"/>
      <c r="HI231" s="2"/>
      <c r="HJ231" s="2"/>
      <c r="HK231" s="2"/>
      <c r="HL231" s="2"/>
      <c r="HM231" s="2"/>
      <c r="HN231" s="2"/>
      <c r="HO231" s="2"/>
      <c r="HP231" s="2"/>
      <c r="HQ231" s="2"/>
      <c r="HR231" s="2"/>
      <c r="HS231" s="2"/>
      <c r="HT231" s="2"/>
      <c r="HU231" s="2"/>
      <c r="HV231" s="2"/>
      <c r="HW231" s="2"/>
      <c r="HX231" s="2"/>
      <c r="HY231" s="2"/>
      <c r="HZ231" s="2"/>
      <c r="IA231" s="2"/>
      <c r="IB231" s="2"/>
      <c r="IC231" s="2"/>
      <c r="ID231" s="2"/>
      <c r="IE231" s="2"/>
      <c r="IF231" s="2"/>
      <c r="IG231" s="2"/>
      <c r="IH231" s="2"/>
      <c r="II231" s="2"/>
      <c r="IJ231" s="2"/>
      <c r="IK231" s="2"/>
      <c r="IL231" s="2"/>
      <c r="IM231" s="2"/>
      <c r="IN231" s="2"/>
      <c r="IO231" s="2"/>
      <c r="IP231" s="2"/>
      <c r="IQ231" s="2"/>
    </row>
    <row r="232" spans="1:251" s="16" customFormat="1" ht="18.75" customHeight="1">
      <c r="A232" s="8"/>
      <c r="B232" s="25"/>
      <c r="C232" s="122" t="s">
        <v>31</v>
      </c>
      <c r="D232" s="123"/>
      <c r="E232" s="123"/>
      <c r="F232" s="123"/>
      <c r="G232" s="123"/>
      <c r="H232" s="123"/>
      <c r="I232" s="123"/>
      <c r="J232" s="123"/>
      <c r="K232" s="123"/>
      <c r="L232" s="123"/>
      <c r="M232" s="123"/>
      <c r="N232" s="123"/>
      <c r="O232" s="123"/>
      <c r="P232" s="123"/>
      <c r="Q232" s="123"/>
      <c r="R232" s="123"/>
      <c r="S232" s="123"/>
      <c r="T232" s="123"/>
      <c r="U232" s="123"/>
      <c r="V232" s="123"/>
      <c r="W232" s="123"/>
      <c r="X232" s="123"/>
      <c r="Y232" s="123"/>
      <c r="Z232" s="124"/>
      <c r="AA232" s="125">
        <v>3698</v>
      </c>
      <c r="AB232" s="126"/>
      <c r="AC232" s="126"/>
      <c r="AD232" s="126"/>
      <c r="AE232" s="126"/>
      <c r="AF232" s="126"/>
      <c r="AG232" s="126"/>
      <c r="AH232" s="126"/>
      <c r="AI232" s="127"/>
      <c r="AJ232" s="125">
        <v>3590</v>
      </c>
      <c r="AK232" s="126"/>
      <c r="AL232" s="126"/>
      <c r="AM232" s="126"/>
      <c r="AN232" s="126"/>
      <c r="AO232" s="126"/>
      <c r="AP232" s="126"/>
      <c r="AQ232" s="126"/>
      <c r="AR232" s="127"/>
      <c r="AS232" s="128"/>
      <c r="AT232" s="129"/>
      <c r="AU232" s="129"/>
      <c r="AV232" s="129"/>
      <c r="AW232" s="129"/>
      <c r="AX232" s="130"/>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c r="HC232" s="2"/>
      <c r="HD232" s="2"/>
      <c r="HE232" s="2"/>
      <c r="HF232" s="2"/>
      <c r="HG232" s="2"/>
      <c r="HH232" s="2"/>
      <c r="HI232" s="2"/>
      <c r="HJ232" s="2"/>
      <c r="HK232" s="2"/>
      <c r="HL232" s="2"/>
      <c r="HM232" s="2"/>
      <c r="HN232" s="2"/>
      <c r="HO232" s="2"/>
      <c r="HP232" s="2"/>
      <c r="HQ232" s="2"/>
      <c r="HR232" s="2"/>
      <c r="HS232" s="2"/>
      <c r="HT232" s="2"/>
      <c r="HU232" s="2"/>
      <c r="HV232" s="2"/>
      <c r="HW232" s="2"/>
      <c r="HX232" s="2"/>
      <c r="HY232" s="2"/>
      <c r="HZ232" s="2"/>
      <c r="IA232" s="2"/>
      <c r="IB232" s="2"/>
      <c r="IC232" s="2"/>
      <c r="ID232" s="2"/>
      <c r="IE232" s="2"/>
      <c r="IF232" s="2"/>
      <c r="IG232" s="2"/>
      <c r="IH232" s="2"/>
      <c r="II232" s="2"/>
      <c r="IJ232" s="2"/>
      <c r="IK232" s="2"/>
      <c r="IL232" s="2"/>
      <c r="IM232" s="2"/>
      <c r="IN232" s="2"/>
      <c r="IO232" s="2"/>
      <c r="IP232" s="2"/>
      <c r="IQ232" s="2"/>
    </row>
    <row r="233" spans="1:251" s="16" customFormat="1" ht="18.75" customHeight="1">
      <c r="A233" s="8"/>
      <c r="B233" s="25"/>
      <c r="C233" s="122" t="s">
        <v>32</v>
      </c>
      <c r="D233" s="123"/>
      <c r="E233" s="123"/>
      <c r="F233" s="123"/>
      <c r="G233" s="123"/>
      <c r="H233" s="123"/>
      <c r="I233" s="123"/>
      <c r="J233" s="123"/>
      <c r="K233" s="123"/>
      <c r="L233" s="123"/>
      <c r="M233" s="123"/>
      <c r="N233" s="123"/>
      <c r="O233" s="123"/>
      <c r="P233" s="123"/>
      <c r="Q233" s="123"/>
      <c r="R233" s="123"/>
      <c r="S233" s="123"/>
      <c r="T233" s="123"/>
      <c r="U233" s="123"/>
      <c r="V233" s="123"/>
      <c r="W233" s="123"/>
      <c r="X233" s="123"/>
      <c r="Y233" s="123"/>
      <c r="Z233" s="124"/>
      <c r="AA233" s="125">
        <v>1260</v>
      </c>
      <c r="AB233" s="126"/>
      <c r="AC233" s="126"/>
      <c r="AD233" s="126"/>
      <c r="AE233" s="126"/>
      <c r="AF233" s="126"/>
      <c r="AG233" s="126"/>
      <c r="AH233" s="126"/>
      <c r="AI233" s="127"/>
      <c r="AJ233" s="125">
        <v>809</v>
      </c>
      <c r="AK233" s="126"/>
      <c r="AL233" s="126"/>
      <c r="AM233" s="126"/>
      <c r="AN233" s="126"/>
      <c r="AO233" s="126"/>
      <c r="AP233" s="126"/>
      <c r="AQ233" s="126"/>
      <c r="AR233" s="127"/>
      <c r="AS233" s="128"/>
      <c r="AT233" s="129"/>
      <c r="AU233" s="129"/>
      <c r="AV233" s="129"/>
      <c r="AW233" s="129"/>
      <c r="AX233" s="130"/>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c r="HC233" s="2"/>
      <c r="HD233" s="2"/>
      <c r="HE233" s="2"/>
      <c r="HF233" s="2"/>
      <c r="HG233" s="2"/>
      <c r="HH233" s="2"/>
      <c r="HI233" s="2"/>
      <c r="HJ233" s="2"/>
      <c r="HK233" s="2"/>
      <c r="HL233" s="2"/>
      <c r="HM233" s="2"/>
      <c r="HN233" s="2"/>
      <c r="HO233" s="2"/>
      <c r="HP233" s="2"/>
      <c r="HQ233" s="2"/>
      <c r="HR233" s="2"/>
      <c r="HS233" s="2"/>
      <c r="HT233" s="2"/>
      <c r="HU233" s="2"/>
      <c r="HV233" s="2"/>
      <c r="HW233" s="2"/>
      <c r="HX233" s="2"/>
      <c r="HY233" s="2"/>
      <c r="HZ233" s="2"/>
      <c r="IA233" s="2"/>
      <c r="IB233" s="2"/>
      <c r="IC233" s="2"/>
      <c r="ID233" s="2"/>
      <c r="IE233" s="2"/>
      <c r="IF233" s="2"/>
      <c r="IG233" s="2"/>
      <c r="IH233" s="2"/>
      <c r="II233" s="2"/>
      <c r="IJ233" s="2"/>
      <c r="IK233" s="2"/>
      <c r="IL233" s="2"/>
      <c r="IM233" s="2"/>
      <c r="IN233" s="2"/>
      <c r="IO233" s="2"/>
      <c r="IP233" s="2"/>
      <c r="IQ233" s="2"/>
    </row>
    <row r="234" spans="1:251" s="16" customFormat="1" ht="18.75" customHeight="1">
      <c r="A234" s="8"/>
      <c r="B234" s="25"/>
      <c r="C234" s="122" t="s">
        <v>33</v>
      </c>
      <c r="D234" s="123"/>
      <c r="E234" s="123"/>
      <c r="F234" s="123"/>
      <c r="G234" s="123"/>
      <c r="H234" s="123"/>
      <c r="I234" s="123"/>
      <c r="J234" s="123"/>
      <c r="K234" s="123"/>
      <c r="L234" s="123"/>
      <c r="M234" s="123"/>
      <c r="N234" s="123"/>
      <c r="O234" s="123"/>
      <c r="P234" s="123"/>
      <c r="Q234" s="123"/>
      <c r="R234" s="123"/>
      <c r="S234" s="123"/>
      <c r="T234" s="123"/>
      <c r="U234" s="123"/>
      <c r="V234" s="123"/>
      <c r="W234" s="123"/>
      <c r="X234" s="123"/>
      <c r="Y234" s="123"/>
      <c r="Z234" s="124"/>
      <c r="AA234" s="125">
        <v>249</v>
      </c>
      <c r="AB234" s="126"/>
      <c r="AC234" s="126"/>
      <c r="AD234" s="126"/>
      <c r="AE234" s="126"/>
      <c r="AF234" s="126"/>
      <c r="AG234" s="126"/>
      <c r="AH234" s="126"/>
      <c r="AI234" s="127"/>
      <c r="AJ234" s="125">
        <v>257</v>
      </c>
      <c r="AK234" s="126"/>
      <c r="AL234" s="126"/>
      <c r="AM234" s="126"/>
      <c r="AN234" s="126"/>
      <c r="AO234" s="126"/>
      <c r="AP234" s="126"/>
      <c r="AQ234" s="126"/>
      <c r="AR234" s="127"/>
      <c r="AS234" s="128"/>
      <c r="AT234" s="129"/>
      <c r="AU234" s="129"/>
      <c r="AV234" s="129"/>
      <c r="AW234" s="129"/>
      <c r="AX234" s="130"/>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c r="HC234" s="2"/>
      <c r="HD234" s="2"/>
      <c r="HE234" s="2"/>
      <c r="HF234" s="2"/>
      <c r="HG234" s="2"/>
      <c r="HH234" s="2"/>
      <c r="HI234" s="2"/>
      <c r="HJ234" s="2"/>
      <c r="HK234" s="2"/>
      <c r="HL234" s="2"/>
      <c r="HM234" s="2"/>
      <c r="HN234" s="2"/>
      <c r="HO234" s="2"/>
      <c r="HP234" s="2"/>
      <c r="HQ234" s="2"/>
      <c r="HR234" s="2"/>
      <c r="HS234" s="2"/>
      <c r="HT234" s="2"/>
      <c r="HU234" s="2"/>
      <c r="HV234" s="2"/>
      <c r="HW234" s="2"/>
      <c r="HX234" s="2"/>
      <c r="HY234" s="2"/>
      <c r="HZ234" s="2"/>
      <c r="IA234" s="2"/>
      <c r="IB234" s="2"/>
      <c r="IC234" s="2"/>
      <c r="ID234" s="2"/>
      <c r="IE234" s="2"/>
      <c r="IF234" s="2"/>
      <c r="IG234" s="2"/>
      <c r="IH234" s="2"/>
      <c r="II234" s="2"/>
      <c r="IJ234" s="2"/>
      <c r="IK234" s="2"/>
      <c r="IL234" s="2"/>
      <c r="IM234" s="2"/>
      <c r="IN234" s="2"/>
      <c r="IO234" s="2"/>
      <c r="IP234" s="2"/>
      <c r="IQ234" s="2"/>
    </row>
    <row r="235" spans="1:251" s="16" customFormat="1" ht="18.75" customHeight="1">
      <c r="A235" s="8"/>
      <c r="B235" s="25"/>
      <c r="C235" s="122" t="s">
        <v>34</v>
      </c>
      <c r="D235" s="123"/>
      <c r="E235" s="123"/>
      <c r="F235" s="123"/>
      <c r="G235" s="123"/>
      <c r="H235" s="123"/>
      <c r="I235" s="123"/>
      <c r="J235" s="123"/>
      <c r="K235" s="123"/>
      <c r="L235" s="123"/>
      <c r="M235" s="123"/>
      <c r="N235" s="123"/>
      <c r="O235" s="123"/>
      <c r="P235" s="123"/>
      <c r="Q235" s="123"/>
      <c r="R235" s="123"/>
      <c r="S235" s="123"/>
      <c r="T235" s="123"/>
      <c r="U235" s="123"/>
      <c r="V235" s="123"/>
      <c r="W235" s="123"/>
      <c r="X235" s="123"/>
      <c r="Y235" s="123"/>
      <c r="Z235" s="124"/>
      <c r="AA235" s="125">
        <v>277400</v>
      </c>
      <c r="AB235" s="126"/>
      <c r="AC235" s="126"/>
      <c r="AD235" s="126"/>
      <c r="AE235" s="126"/>
      <c r="AF235" s="126"/>
      <c r="AG235" s="126"/>
      <c r="AH235" s="126"/>
      <c r="AI235" s="127"/>
      <c r="AJ235" s="125">
        <v>0</v>
      </c>
      <c r="AK235" s="126"/>
      <c r="AL235" s="126"/>
      <c r="AM235" s="126"/>
      <c r="AN235" s="126"/>
      <c r="AO235" s="126"/>
      <c r="AP235" s="126"/>
      <c r="AQ235" s="126"/>
      <c r="AR235" s="127"/>
      <c r="AS235" s="128"/>
      <c r="AT235" s="129"/>
      <c r="AU235" s="129"/>
      <c r="AV235" s="129"/>
      <c r="AW235" s="129"/>
      <c r="AX235" s="130"/>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c r="HC235" s="2"/>
      <c r="HD235" s="2"/>
      <c r="HE235" s="2"/>
      <c r="HF235" s="2"/>
      <c r="HG235" s="2"/>
      <c r="HH235" s="2"/>
      <c r="HI235" s="2"/>
      <c r="HJ235" s="2"/>
      <c r="HK235" s="2"/>
      <c r="HL235" s="2"/>
      <c r="HM235" s="2"/>
      <c r="HN235" s="2"/>
      <c r="HO235" s="2"/>
      <c r="HP235" s="2"/>
      <c r="HQ235" s="2"/>
      <c r="HR235" s="2"/>
      <c r="HS235" s="2"/>
      <c r="HT235" s="2"/>
      <c r="HU235" s="2"/>
      <c r="HV235" s="2"/>
      <c r="HW235" s="2"/>
      <c r="HX235" s="2"/>
      <c r="HY235" s="2"/>
      <c r="HZ235" s="2"/>
      <c r="IA235" s="2"/>
      <c r="IB235" s="2"/>
      <c r="IC235" s="2"/>
      <c r="ID235" s="2"/>
      <c r="IE235" s="2"/>
      <c r="IF235" s="2"/>
      <c r="IG235" s="2"/>
      <c r="IH235" s="2"/>
      <c r="II235" s="2"/>
      <c r="IJ235" s="2"/>
      <c r="IK235" s="2"/>
      <c r="IL235" s="2"/>
      <c r="IM235" s="2"/>
      <c r="IN235" s="2"/>
      <c r="IO235" s="2"/>
      <c r="IP235" s="2"/>
      <c r="IQ235" s="2"/>
    </row>
    <row r="236" spans="1:251" s="16" customFormat="1" ht="18.75" customHeight="1" thickBot="1">
      <c r="A236" s="17"/>
      <c r="B236" s="131" t="s">
        <v>14</v>
      </c>
      <c r="C236" s="132"/>
      <c r="D236" s="132"/>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3"/>
      <c r="AA236" s="96">
        <f>SUM($AA$230:$AA$235)</f>
        <v>624633</v>
      </c>
      <c r="AB236" s="97"/>
      <c r="AC236" s="97"/>
      <c r="AD236" s="97"/>
      <c r="AE236" s="97"/>
      <c r="AF236" s="97"/>
      <c r="AG236" s="97"/>
      <c r="AH236" s="97"/>
      <c r="AI236" s="98"/>
      <c r="AJ236" s="96">
        <f>SUM($AJ$230:$AJ$235)</f>
        <v>478770</v>
      </c>
      <c r="AK236" s="97"/>
      <c r="AL236" s="97"/>
      <c r="AM236" s="97"/>
      <c r="AN236" s="97"/>
      <c r="AO236" s="97"/>
      <c r="AP236" s="97"/>
      <c r="AQ236" s="97"/>
      <c r="AR236" s="98"/>
      <c r="AS236" s="99"/>
      <c r="AT236" s="100"/>
      <c r="AU236" s="100"/>
      <c r="AV236" s="100"/>
      <c r="AW236" s="100"/>
      <c r="AX236" s="101"/>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c r="HC236" s="2"/>
      <c r="HD236" s="2"/>
      <c r="HE236" s="2"/>
      <c r="HF236" s="2"/>
      <c r="HG236" s="2"/>
      <c r="HH236" s="2"/>
      <c r="HI236" s="2"/>
      <c r="HJ236" s="2"/>
      <c r="HK236" s="2"/>
      <c r="HL236" s="2"/>
      <c r="HM236" s="2"/>
      <c r="HN236" s="2"/>
      <c r="HO236" s="2"/>
      <c r="HP236" s="2"/>
      <c r="HQ236" s="2"/>
      <c r="HR236" s="2"/>
      <c r="HS236" s="2"/>
      <c r="HT236" s="2"/>
      <c r="HU236" s="2"/>
      <c r="HV236" s="2"/>
      <c r="HW236" s="2"/>
      <c r="HX236" s="2"/>
      <c r="HY236" s="2"/>
      <c r="HZ236" s="2"/>
      <c r="IA236" s="2"/>
      <c r="IB236" s="2"/>
      <c r="IC236" s="2"/>
      <c r="ID236" s="2"/>
      <c r="IE236" s="2"/>
      <c r="IF236" s="2"/>
      <c r="IG236" s="2"/>
      <c r="IH236" s="2"/>
      <c r="II236" s="2"/>
      <c r="IJ236" s="2"/>
      <c r="IK236" s="2"/>
      <c r="IL236" s="2"/>
      <c r="IM236" s="2"/>
      <c r="IN236" s="2"/>
      <c r="IO236" s="2"/>
      <c r="IP236" s="2"/>
      <c r="IQ236" s="2"/>
    </row>
    <row r="238" spans="1:251" ht="19.2">
      <c r="A238" s="1" t="s">
        <v>0</v>
      </c>
      <c r="AW238" s="3"/>
      <c r="AX238" s="4"/>
      <c r="AY238" s="3"/>
    </row>
    <row r="240" spans="1:251" ht="18">
      <c r="B240" s="102" t="s">
        <v>8</v>
      </c>
      <c r="C240" s="103"/>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c r="AA240" s="103"/>
      <c r="AB240" s="103"/>
      <c r="AC240" s="103"/>
      <c r="AD240" s="103"/>
      <c r="AE240" s="103"/>
      <c r="AF240" s="103"/>
      <c r="AG240" s="103"/>
      <c r="AH240" s="103"/>
      <c r="AI240" s="103"/>
      <c r="AJ240" s="103"/>
      <c r="AK240" s="103"/>
      <c r="AL240" s="103"/>
      <c r="AM240" s="103"/>
      <c r="AN240" s="103"/>
      <c r="AO240" s="103"/>
      <c r="AP240" s="103"/>
      <c r="AQ240" s="103"/>
      <c r="AR240" s="103"/>
      <c r="AS240" s="103"/>
      <c r="AT240" s="103"/>
      <c r="AU240" s="103"/>
      <c r="AV240" s="103"/>
      <c r="AW240" s="103"/>
      <c r="AX240" s="103"/>
    </row>
    <row r="241" spans="1:113">
      <c r="Z241" s="5"/>
      <c r="AD241" s="5"/>
      <c r="AE241" s="5"/>
      <c r="AF241" s="5"/>
      <c r="AG241" s="5"/>
      <c r="AH241" s="5"/>
      <c r="AI241" s="5"/>
      <c r="AO241" s="5"/>
    </row>
    <row r="242" spans="1:113" ht="13.8" thickBot="1">
      <c r="Z242" s="5"/>
      <c r="AD242" s="5"/>
      <c r="AE242" s="5"/>
      <c r="AF242" s="5"/>
      <c r="AG242" s="5"/>
      <c r="AH242" s="5"/>
      <c r="AI242" s="5"/>
      <c r="AO242" s="5"/>
      <c r="DI242" s="6"/>
    </row>
    <row r="243" spans="1:113" ht="24.75" customHeight="1" thickBot="1">
      <c r="B243" s="104" t="s">
        <v>1</v>
      </c>
      <c r="C243" s="105"/>
      <c r="D243" s="105"/>
      <c r="E243" s="105"/>
      <c r="F243" s="105"/>
      <c r="G243" s="105"/>
      <c r="H243" s="106" t="s">
        <v>35</v>
      </c>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7"/>
      <c r="AL243" s="107"/>
      <c r="AM243" s="107"/>
      <c r="AN243" s="107"/>
      <c r="AO243" s="107"/>
      <c r="AP243" s="107"/>
      <c r="AQ243" s="107"/>
      <c r="AR243" s="107"/>
      <c r="AS243" s="107"/>
      <c r="AT243" s="107"/>
      <c r="AU243" s="107"/>
      <c r="AV243" s="107"/>
      <c r="AW243" s="107"/>
      <c r="AX243" s="108"/>
      <c r="DI243" s="6"/>
    </row>
    <row r="244" spans="1:113" ht="14.4">
      <c r="B244" s="7"/>
      <c r="C244" s="7"/>
      <c r="D244" s="7"/>
      <c r="E244" s="7"/>
      <c r="F244" s="7"/>
      <c r="G244" s="7"/>
      <c r="H244" s="8"/>
      <c r="I244" s="8"/>
      <c r="J244" s="8"/>
      <c r="K244" s="8"/>
      <c r="L244" s="9"/>
      <c r="M244" s="9"/>
      <c r="N244" s="9"/>
      <c r="O244" s="9"/>
      <c r="P244" s="8"/>
      <c r="Q244" s="8"/>
      <c r="R244" s="8"/>
      <c r="S244" s="8"/>
      <c r="T244" s="8"/>
      <c r="U244" s="8"/>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DI244" s="6"/>
    </row>
    <row r="245" spans="1:113" ht="15" thickBot="1">
      <c r="A245" s="11"/>
      <c r="B245" s="10" t="s">
        <v>2</v>
      </c>
      <c r="C245" s="8"/>
      <c r="D245" s="8"/>
      <c r="E245" s="8"/>
      <c r="F245" s="8"/>
      <c r="G245" s="8"/>
      <c r="H245" s="8"/>
      <c r="I245" s="8"/>
      <c r="J245" s="8"/>
      <c r="K245" s="8"/>
      <c r="L245" s="9"/>
      <c r="M245" s="9"/>
      <c r="N245" s="9"/>
      <c r="O245" s="9"/>
      <c r="P245" s="8"/>
      <c r="Q245" s="8"/>
      <c r="R245" s="8"/>
      <c r="S245" s="8"/>
      <c r="T245" s="8"/>
      <c r="U245" s="8"/>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DI245" s="6"/>
    </row>
    <row r="246" spans="1:113" ht="14.4">
      <c r="A246" s="8"/>
      <c r="B246" s="12"/>
      <c r="C246" s="7"/>
      <c r="D246" s="7"/>
      <c r="E246" s="7"/>
      <c r="F246" s="7"/>
      <c r="G246" s="7"/>
      <c r="H246" s="7"/>
      <c r="I246" s="7"/>
      <c r="J246" s="7"/>
      <c r="K246" s="7"/>
      <c r="L246" s="13"/>
      <c r="M246" s="13"/>
      <c r="N246" s="13"/>
      <c r="O246" s="13"/>
      <c r="P246" s="7"/>
      <c r="Q246" s="7"/>
      <c r="R246" s="7"/>
      <c r="S246" s="7"/>
      <c r="T246" s="7"/>
      <c r="U246" s="7"/>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5"/>
    </row>
    <row r="247" spans="1:113" ht="12" customHeight="1">
      <c r="A247" s="8"/>
      <c r="B247" s="109" t="s">
        <v>36</v>
      </c>
      <c r="C247" s="110"/>
      <c r="D247" s="110"/>
      <c r="E247" s="110"/>
      <c r="F247" s="110"/>
      <c r="G247" s="110"/>
      <c r="H247" s="110"/>
      <c r="I247" s="110"/>
      <c r="J247" s="110"/>
      <c r="K247" s="110"/>
      <c r="L247" s="110"/>
      <c r="M247" s="110"/>
      <c r="N247" s="110"/>
      <c r="O247" s="110"/>
      <c r="P247" s="110"/>
      <c r="Q247" s="110"/>
      <c r="R247" s="110"/>
      <c r="S247" s="110"/>
      <c r="T247" s="110"/>
      <c r="U247" s="110"/>
      <c r="V247" s="110"/>
      <c r="W247" s="110"/>
      <c r="X247" s="110"/>
      <c r="Y247" s="110"/>
      <c r="Z247" s="110"/>
      <c r="AA247" s="110"/>
      <c r="AB247" s="110"/>
      <c r="AC247" s="110"/>
      <c r="AD247" s="110"/>
      <c r="AE247" s="110"/>
      <c r="AF247" s="110"/>
      <c r="AG247" s="110"/>
      <c r="AH247" s="110"/>
      <c r="AI247" s="110"/>
      <c r="AJ247" s="110"/>
      <c r="AK247" s="110"/>
      <c r="AL247" s="110"/>
      <c r="AM247" s="110"/>
      <c r="AN247" s="110"/>
      <c r="AO247" s="110"/>
      <c r="AP247" s="110"/>
      <c r="AQ247" s="110"/>
      <c r="AR247" s="110"/>
      <c r="AS247" s="110"/>
      <c r="AT247" s="110"/>
      <c r="AU247" s="110"/>
      <c r="AV247" s="110"/>
      <c r="AW247" s="110"/>
      <c r="AX247" s="111"/>
    </row>
    <row r="248" spans="1:113" ht="12" customHeight="1">
      <c r="A248" s="8"/>
      <c r="B248" s="109"/>
      <c r="C248" s="110"/>
      <c r="D248" s="110"/>
      <c r="E248" s="110"/>
      <c r="F248" s="110"/>
      <c r="G248" s="110"/>
      <c r="H248" s="110"/>
      <c r="I248" s="110"/>
      <c r="J248" s="110"/>
      <c r="K248" s="110"/>
      <c r="L248" s="110"/>
      <c r="M248" s="110"/>
      <c r="N248" s="110"/>
      <c r="O248" s="110"/>
      <c r="P248" s="110"/>
      <c r="Q248" s="110"/>
      <c r="R248" s="110"/>
      <c r="S248" s="110"/>
      <c r="T248" s="110"/>
      <c r="U248" s="110"/>
      <c r="V248" s="110"/>
      <c r="W248" s="110"/>
      <c r="X248" s="110"/>
      <c r="Y248" s="110"/>
      <c r="Z248" s="110"/>
      <c r="AA248" s="110"/>
      <c r="AB248" s="110"/>
      <c r="AC248" s="110"/>
      <c r="AD248" s="110"/>
      <c r="AE248" s="110"/>
      <c r="AF248" s="110"/>
      <c r="AG248" s="110"/>
      <c r="AH248" s="110"/>
      <c r="AI248" s="110"/>
      <c r="AJ248" s="110"/>
      <c r="AK248" s="110"/>
      <c r="AL248" s="110"/>
      <c r="AM248" s="110"/>
      <c r="AN248" s="110"/>
      <c r="AO248" s="110"/>
      <c r="AP248" s="110"/>
      <c r="AQ248" s="110"/>
      <c r="AR248" s="110"/>
      <c r="AS248" s="110"/>
      <c r="AT248" s="110"/>
      <c r="AU248" s="110"/>
      <c r="AV248" s="110"/>
      <c r="AW248" s="110"/>
      <c r="AX248" s="111"/>
    </row>
    <row r="249" spans="1:113" ht="12" customHeight="1">
      <c r="A249" s="8"/>
      <c r="B249" s="109"/>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113" ht="12" customHeight="1">
      <c r="A250" s="8"/>
      <c r="B250" s="109"/>
      <c r="C250" s="110"/>
      <c r="D250" s="110"/>
      <c r="E250" s="110"/>
      <c r="F250" s="110"/>
      <c r="G250" s="110"/>
      <c r="H250" s="110"/>
      <c r="I250" s="110"/>
      <c r="J250" s="110"/>
      <c r="K250" s="110"/>
      <c r="L250" s="110"/>
      <c r="M250" s="110"/>
      <c r="N250" s="110"/>
      <c r="O250" s="110"/>
      <c r="P250" s="110"/>
      <c r="Q250" s="110"/>
      <c r="R250" s="110"/>
      <c r="S250" s="110"/>
      <c r="T250" s="110"/>
      <c r="U250" s="110"/>
      <c r="V250" s="110"/>
      <c r="W250" s="110"/>
      <c r="X250" s="110"/>
      <c r="Y250" s="110"/>
      <c r="Z250" s="110"/>
      <c r="AA250" s="110"/>
      <c r="AB250" s="110"/>
      <c r="AC250" s="110"/>
      <c r="AD250" s="110"/>
      <c r="AE250" s="110"/>
      <c r="AF250" s="110"/>
      <c r="AG250" s="110"/>
      <c r="AH250" s="110"/>
      <c r="AI250" s="110"/>
      <c r="AJ250" s="110"/>
      <c r="AK250" s="110"/>
      <c r="AL250" s="110"/>
      <c r="AM250" s="110"/>
      <c r="AN250" s="110"/>
      <c r="AO250" s="110"/>
      <c r="AP250" s="110"/>
      <c r="AQ250" s="110"/>
      <c r="AR250" s="110"/>
      <c r="AS250" s="110"/>
      <c r="AT250" s="110"/>
      <c r="AU250" s="110"/>
      <c r="AV250" s="110"/>
      <c r="AW250" s="110"/>
      <c r="AX250" s="111"/>
    </row>
    <row r="251" spans="1:113" ht="12" customHeight="1">
      <c r="A251" s="8"/>
      <c r="B251" s="109"/>
      <c r="C251" s="110"/>
      <c r="D251" s="110"/>
      <c r="E251" s="110"/>
      <c r="F251" s="110"/>
      <c r="G251" s="110"/>
      <c r="H251" s="110"/>
      <c r="I251" s="110"/>
      <c r="J251" s="110"/>
      <c r="K251" s="110"/>
      <c r="L251" s="110"/>
      <c r="M251" s="110"/>
      <c r="N251" s="110"/>
      <c r="O251" s="110"/>
      <c r="P251" s="110"/>
      <c r="Q251" s="110"/>
      <c r="R251" s="110"/>
      <c r="S251" s="110"/>
      <c r="T251" s="110"/>
      <c r="U251" s="110"/>
      <c r="V251" s="110"/>
      <c r="W251" s="110"/>
      <c r="X251" s="110"/>
      <c r="Y251" s="110"/>
      <c r="Z251" s="110"/>
      <c r="AA251" s="110"/>
      <c r="AB251" s="110"/>
      <c r="AC251" s="110"/>
      <c r="AD251" s="110"/>
      <c r="AE251" s="110"/>
      <c r="AF251" s="110"/>
      <c r="AG251" s="110"/>
      <c r="AH251" s="110"/>
      <c r="AI251" s="110"/>
      <c r="AJ251" s="110"/>
      <c r="AK251" s="110"/>
      <c r="AL251" s="110"/>
      <c r="AM251" s="110"/>
      <c r="AN251" s="110"/>
      <c r="AO251" s="110"/>
      <c r="AP251" s="110"/>
      <c r="AQ251" s="110"/>
      <c r="AR251" s="110"/>
      <c r="AS251" s="110"/>
      <c r="AT251" s="110"/>
      <c r="AU251" s="110"/>
      <c r="AV251" s="110"/>
      <c r="AW251" s="110"/>
      <c r="AX251" s="111"/>
    </row>
    <row r="252" spans="1:113" ht="12" customHeight="1">
      <c r="A252" s="8"/>
      <c r="B252" s="109"/>
      <c r="C252" s="110"/>
      <c r="D252" s="110"/>
      <c r="E252" s="110"/>
      <c r="F252" s="110"/>
      <c r="G252" s="110"/>
      <c r="H252" s="110"/>
      <c r="I252" s="110"/>
      <c r="J252" s="110"/>
      <c r="K252" s="110"/>
      <c r="L252" s="110"/>
      <c r="M252" s="110"/>
      <c r="N252" s="110"/>
      <c r="O252" s="110"/>
      <c r="P252" s="110"/>
      <c r="Q252" s="110"/>
      <c r="R252" s="110"/>
      <c r="S252" s="110"/>
      <c r="T252" s="110"/>
      <c r="U252" s="110"/>
      <c r="V252" s="110"/>
      <c r="W252" s="110"/>
      <c r="X252" s="110"/>
      <c r="Y252" s="110"/>
      <c r="Z252" s="110"/>
      <c r="AA252" s="110"/>
      <c r="AB252" s="110"/>
      <c r="AC252" s="110"/>
      <c r="AD252" s="110"/>
      <c r="AE252" s="110"/>
      <c r="AF252" s="110"/>
      <c r="AG252" s="110"/>
      <c r="AH252" s="110"/>
      <c r="AI252" s="110"/>
      <c r="AJ252" s="110"/>
      <c r="AK252" s="110"/>
      <c r="AL252" s="110"/>
      <c r="AM252" s="110"/>
      <c r="AN252" s="110"/>
      <c r="AO252" s="110"/>
      <c r="AP252" s="110"/>
      <c r="AQ252" s="110"/>
      <c r="AR252" s="110"/>
      <c r="AS252" s="110"/>
      <c r="AT252" s="110"/>
      <c r="AU252" s="110"/>
      <c r="AV252" s="110"/>
      <c r="AW252" s="110"/>
      <c r="AX252" s="111"/>
    </row>
    <row r="253" spans="1:113" ht="12" customHeight="1">
      <c r="A253" s="8"/>
      <c r="B253" s="109"/>
      <c r="C253" s="110"/>
      <c r="D253" s="110"/>
      <c r="E253" s="110"/>
      <c r="F253" s="110"/>
      <c r="G253" s="110"/>
      <c r="H253" s="110"/>
      <c r="I253" s="110"/>
      <c r="J253" s="110"/>
      <c r="K253" s="110"/>
      <c r="L253" s="110"/>
      <c r="M253" s="110"/>
      <c r="N253" s="110"/>
      <c r="O253" s="110"/>
      <c r="P253" s="110"/>
      <c r="Q253" s="110"/>
      <c r="R253" s="110"/>
      <c r="S253" s="110"/>
      <c r="T253" s="110"/>
      <c r="U253" s="110"/>
      <c r="V253" s="110"/>
      <c r="W253" s="110"/>
      <c r="X253" s="110"/>
      <c r="Y253" s="110"/>
      <c r="Z253" s="110"/>
      <c r="AA253" s="110"/>
      <c r="AB253" s="110"/>
      <c r="AC253" s="110"/>
      <c r="AD253" s="110"/>
      <c r="AE253" s="110"/>
      <c r="AF253" s="110"/>
      <c r="AG253" s="110"/>
      <c r="AH253" s="110"/>
      <c r="AI253" s="110"/>
      <c r="AJ253" s="110"/>
      <c r="AK253" s="110"/>
      <c r="AL253" s="110"/>
      <c r="AM253" s="110"/>
      <c r="AN253" s="110"/>
      <c r="AO253" s="110"/>
      <c r="AP253" s="110"/>
      <c r="AQ253" s="110"/>
      <c r="AR253" s="110"/>
      <c r="AS253" s="110"/>
      <c r="AT253" s="110"/>
      <c r="AU253" s="110"/>
      <c r="AV253" s="110"/>
      <c r="AW253" s="110"/>
      <c r="AX253" s="111"/>
      <c r="BC253" s="16"/>
    </row>
    <row r="254" spans="1:113" ht="12" customHeight="1">
      <c r="A254" s="8"/>
      <c r="B254" s="109"/>
      <c r="C254" s="110"/>
      <c r="D254" s="110"/>
      <c r="E254" s="110"/>
      <c r="F254" s="110"/>
      <c r="G254" s="110"/>
      <c r="H254" s="110"/>
      <c r="I254" s="110"/>
      <c r="J254" s="110"/>
      <c r="K254" s="110"/>
      <c r="L254" s="110"/>
      <c r="M254" s="110"/>
      <c r="N254" s="110"/>
      <c r="O254" s="110"/>
      <c r="P254" s="110"/>
      <c r="Q254" s="110"/>
      <c r="R254" s="110"/>
      <c r="S254" s="110"/>
      <c r="T254" s="110"/>
      <c r="U254" s="110"/>
      <c r="V254" s="110"/>
      <c r="W254" s="110"/>
      <c r="X254" s="110"/>
      <c r="Y254" s="110"/>
      <c r="Z254" s="110"/>
      <c r="AA254" s="110"/>
      <c r="AB254" s="110"/>
      <c r="AC254" s="110"/>
      <c r="AD254" s="110"/>
      <c r="AE254" s="110"/>
      <c r="AF254" s="110"/>
      <c r="AG254" s="110"/>
      <c r="AH254" s="110"/>
      <c r="AI254" s="110"/>
      <c r="AJ254" s="110"/>
      <c r="AK254" s="110"/>
      <c r="AL254" s="110"/>
      <c r="AM254" s="110"/>
      <c r="AN254" s="110"/>
      <c r="AO254" s="110"/>
      <c r="AP254" s="110"/>
      <c r="AQ254" s="110"/>
      <c r="AR254" s="110"/>
      <c r="AS254" s="110"/>
      <c r="AT254" s="110"/>
      <c r="AU254" s="110"/>
      <c r="AV254" s="110"/>
      <c r="AW254" s="110"/>
      <c r="AX254" s="111"/>
    </row>
    <row r="255" spans="1:113" ht="12" customHeight="1">
      <c r="A255" s="8"/>
      <c r="B255" s="109"/>
      <c r="C255" s="110"/>
      <c r="D255" s="110"/>
      <c r="E255" s="110"/>
      <c r="F255" s="110"/>
      <c r="G255" s="110"/>
      <c r="H255" s="110"/>
      <c r="I255" s="110"/>
      <c r="J255" s="110"/>
      <c r="K255" s="110"/>
      <c r="L255" s="110"/>
      <c r="M255" s="110"/>
      <c r="N255" s="110"/>
      <c r="O255" s="110"/>
      <c r="P255" s="110"/>
      <c r="Q255" s="110"/>
      <c r="R255" s="110"/>
      <c r="S255" s="110"/>
      <c r="T255" s="110"/>
      <c r="U255" s="110"/>
      <c r="V255" s="110"/>
      <c r="W255" s="110"/>
      <c r="X255" s="110"/>
      <c r="Y255" s="110"/>
      <c r="Z255" s="110"/>
      <c r="AA255" s="110"/>
      <c r="AB255" s="110"/>
      <c r="AC255" s="110"/>
      <c r="AD255" s="110"/>
      <c r="AE255" s="110"/>
      <c r="AF255" s="110"/>
      <c r="AG255" s="110"/>
      <c r="AH255" s="110"/>
      <c r="AI255" s="110"/>
      <c r="AJ255" s="110"/>
      <c r="AK255" s="110"/>
      <c r="AL255" s="110"/>
      <c r="AM255" s="110"/>
      <c r="AN255" s="110"/>
      <c r="AO255" s="110"/>
      <c r="AP255" s="110"/>
      <c r="AQ255" s="110"/>
      <c r="AR255" s="110"/>
      <c r="AS255" s="110"/>
      <c r="AT255" s="110"/>
      <c r="AU255" s="110"/>
      <c r="AV255" s="110"/>
      <c r="AW255" s="110"/>
      <c r="AX255" s="111"/>
    </row>
    <row r="256" spans="1:113" ht="15" thickBot="1">
      <c r="A256" s="17"/>
      <c r="B256" s="18"/>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20"/>
    </row>
    <row r="257" spans="1:113">
      <c r="B257" s="21"/>
    </row>
    <row r="258" spans="1:113" ht="15" thickBot="1">
      <c r="A258" s="11"/>
      <c r="B258" s="10" t="s">
        <v>3</v>
      </c>
      <c r="C258" s="8"/>
      <c r="D258" s="8"/>
      <c r="E258" s="8"/>
      <c r="F258" s="8"/>
      <c r="G258" s="8"/>
      <c r="H258" s="8"/>
      <c r="I258" s="8"/>
      <c r="J258" s="8"/>
      <c r="K258" s="8"/>
      <c r="L258" s="9"/>
      <c r="M258" s="9"/>
      <c r="N258" s="9"/>
      <c r="O258" s="9"/>
      <c r="P258" s="8"/>
      <c r="Q258" s="8"/>
      <c r="R258" s="8"/>
      <c r="S258" s="8"/>
      <c r="T258" s="8"/>
      <c r="U258" s="8"/>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DI258" s="6"/>
    </row>
    <row r="259" spans="1:113" ht="14.4">
      <c r="A259" s="8"/>
      <c r="B259" s="12"/>
      <c r="C259" s="7"/>
      <c r="D259" s="7"/>
      <c r="E259" s="7"/>
      <c r="F259" s="7"/>
      <c r="G259" s="7"/>
      <c r="H259" s="7"/>
      <c r="I259" s="7"/>
      <c r="J259" s="7"/>
      <c r="K259" s="7"/>
      <c r="L259" s="13"/>
      <c r="M259" s="13"/>
      <c r="N259" s="13"/>
      <c r="O259" s="13"/>
      <c r="P259" s="7"/>
      <c r="Q259" s="7"/>
      <c r="R259" s="7"/>
      <c r="S259" s="7"/>
      <c r="T259" s="7"/>
      <c r="U259" s="7"/>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5"/>
    </row>
    <row r="260" spans="1:113" ht="12" customHeight="1">
      <c r="A260" s="8"/>
      <c r="B260" s="109" t="s">
        <v>37</v>
      </c>
      <c r="C260" s="110"/>
      <c r="D260" s="110"/>
      <c r="E260" s="110"/>
      <c r="F260" s="110"/>
      <c r="G260" s="110"/>
      <c r="H260" s="110"/>
      <c r="I260" s="110"/>
      <c r="J260" s="110"/>
      <c r="K260" s="110"/>
      <c r="L260" s="110"/>
      <c r="M260" s="110"/>
      <c r="N260" s="110"/>
      <c r="O260" s="110"/>
      <c r="P260" s="110"/>
      <c r="Q260" s="110"/>
      <c r="R260" s="110"/>
      <c r="S260" s="110"/>
      <c r="T260" s="110"/>
      <c r="U260" s="110"/>
      <c r="V260" s="110"/>
      <c r="W260" s="110"/>
      <c r="X260" s="110"/>
      <c r="Y260" s="110"/>
      <c r="Z260" s="110"/>
      <c r="AA260" s="110"/>
      <c r="AB260" s="110"/>
      <c r="AC260" s="110"/>
      <c r="AD260" s="110"/>
      <c r="AE260" s="110"/>
      <c r="AF260" s="110"/>
      <c r="AG260" s="110"/>
      <c r="AH260" s="110"/>
      <c r="AI260" s="110"/>
      <c r="AJ260" s="110"/>
      <c r="AK260" s="110"/>
      <c r="AL260" s="110"/>
      <c r="AM260" s="110"/>
      <c r="AN260" s="110"/>
      <c r="AO260" s="110"/>
      <c r="AP260" s="110"/>
      <c r="AQ260" s="110"/>
      <c r="AR260" s="110"/>
      <c r="AS260" s="110"/>
      <c r="AT260" s="110"/>
      <c r="AU260" s="110"/>
      <c r="AV260" s="110"/>
      <c r="AW260" s="110"/>
      <c r="AX260" s="111"/>
    </row>
    <row r="261" spans="1:113" ht="12" customHeight="1">
      <c r="A261" s="8"/>
      <c r="B261" s="109"/>
      <c r="C261" s="110"/>
      <c r="D261" s="110"/>
      <c r="E261" s="110"/>
      <c r="F261" s="110"/>
      <c r="G261" s="110"/>
      <c r="H261" s="110"/>
      <c r="I261" s="110"/>
      <c r="J261" s="110"/>
      <c r="K261" s="110"/>
      <c r="L261" s="110"/>
      <c r="M261" s="110"/>
      <c r="N261" s="110"/>
      <c r="O261" s="110"/>
      <c r="P261" s="110"/>
      <c r="Q261" s="110"/>
      <c r="R261" s="110"/>
      <c r="S261" s="110"/>
      <c r="T261" s="110"/>
      <c r="U261" s="110"/>
      <c r="V261" s="110"/>
      <c r="W261" s="110"/>
      <c r="X261" s="110"/>
      <c r="Y261" s="110"/>
      <c r="Z261" s="110"/>
      <c r="AA261" s="110"/>
      <c r="AB261" s="110"/>
      <c r="AC261" s="110"/>
      <c r="AD261" s="110"/>
      <c r="AE261" s="110"/>
      <c r="AF261" s="110"/>
      <c r="AG261" s="110"/>
      <c r="AH261" s="110"/>
      <c r="AI261" s="110"/>
      <c r="AJ261" s="110"/>
      <c r="AK261" s="110"/>
      <c r="AL261" s="110"/>
      <c r="AM261" s="110"/>
      <c r="AN261" s="110"/>
      <c r="AO261" s="110"/>
      <c r="AP261" s="110"/>
      <c r="AQ261" s="110"/>
      <c r="AR261" s="110"/>
      <c r="AS261" s="110"/>
      <c r="AT261" s="110"/>
      <c r="AU261" s="110"/>
      <c r="AV261" s="110"/>
      <c r="AW261" s="110"/>
      <c r="AX261" s="111"/>
    </row>
    <row r="262" spans="1:113" ht="12" customHeight="1">
      <c r="A262" s="8"/>
      <c r="B262" s="109"/>
      <c r="C262" s="110"/>
      <c r="D262" s="110"/>
      <c r="E262" s="110"/>
      <c r="F262" s="110"/>
      <c r="G262" s="110"/>
      <c r="H262" s="110"/>
      <c r="I262" s="110"/>
      <c r="J262" s="110"/>
      <c r="K262" s="110"/>
      <c r="L262" s="110"/>
      <c r="M262" s="110"/>
      <c r="N262" s="110"/>
      <c r="O262" s="110"/>
      <c r="P262" s="110"/>
      <c r="Q262" s="110"/>
      <c r="R262" s="110"/>
      <c r="S262" s="110"/>
      <c r="T262" s="110"/>
      <c r="U262" s="110"/>
      <c r="V262" s="110"/>
      <c r="W262" s="110"/>
      <c r="X262" s="110"/>
      <c r="Y262" s="110"/>
      <c r="Z262" s="110"/>
      <c r="AA262" s="110"/>
      <c r="AB262" s="110"/>
      <c r="AC262" s="110"/>
      <c r="AD262" s="110"/>
      <c r="AE262" s="110"/>
      <c r="AF262" s="110"/>
      <c r="AG262" s="110"/>
      <c r="AH262" s="110"/>
      <c r="AI262" s="110"/>
      <c r="AJ262" s="110"/>
      <c r="AK262" s="110"/>
      <c r="AL262" s="110"/>
      <c r="AM262" s="110"/>
      <c r="AN262" s="110"/>
      <c r="AO262" s="110"/>
      <c r="AP262" s="110"/>
      <c r="AQ262" s="110"/>
      <c r="AR262" s="110"/>
      <c r="AS262" s="110"/>
      <c r="AT262" s="110"/>
      <c r="AU262" s="110"/>
      <c r="AV262" s="110"/>
      <c r="AW262" s="110"/>
      <c r="AX262" s="111"/>
    </row>
    <row r="263" spans="1:113" ht="12" customHeight="1">
      <c r="A263" s="8"/>
      <c r="B263" s="109"/>
      <c r="C263" s="110"/>
      <c r="D263" s="110"/>
      <c r="E263" s="110"/>
      <c r="F263" s="110"/>
      <c r="G263" s="110"/>
      <c r="H263" s="110"/>
      <c r="I263" s="110"/>
      <c r="J263" s="110"/>
      <c r="K263" s="110"/>
      <c r="L263" s="110"/>
      <c r="M263" s="110"/>
      <c r="N263" s="110"/>
      <c r="O263" s="110"/>
      <c r="P263" s="110"/>
      <c r="Q263" s="110"/>
      <c r="R263" s="110"/>
      <c r="S263" s="110"/>
      <c r="T263" s="110"/>
      <c r="U263" s="110"/>
      <c r="V263" s="110"/>
      <c r="W263" s="110"/>
      <c r="X263" s="110"/>
      <c r="Y263" s="110"/>
      <c r="Z263" s="110"/>
      <c r="AA263" s="110"/>
      <c r="AB263" s="110"/>
      <c r="AC263" s="110"/>
      <c r="AD263" s="110"/>
      <c r="AE263" s="110"/>
      <c r="AF263" s="110"/>
      <c r="AG263" s="110"/>
      <c r="AH263" s="110"/>
      <c r="AI263" s="110"/>
      <c r="AJ263" s="110"/>
      <c r="AK263" s="110"/>
      <c r="AL263" s="110"/>
      <c r="AM263" s="110"/>
      <c r="AN263" s="110"/>
      <c r="AO263" s="110"/>
      <c r="AP263" s="110"/>
      <c r="AQ263" s="110"/>
      <c r="AR263" s="110"/>
      <c r="AS263" s="110"/>
      <c r="AT263" s="110"/>
      <c r="AU263" s="110"/>
      <c r="AV263" s="110"/>
      <c r="AW263" s="110"/>
      <c r="AX263" s="111"/>
    </row>
    <row r="264" spans="1:113" ht="12" customHeight="1">
      <c r="A264" s="8"/>
      <c r="B264" s="109"/>
      <c r="C264" s="110"/>
      <c r="D264" s="110"/>
      <c r="E264" s="110"/>
      <c r="F264" s="110"/>
      <c r="G264" s="110"/>
      <c r="H264" s="110"/>
      <c r="I264" s="110"/>
      <c r="J264" s="110"/>
      <c r="K264" s="110"/>
      <c r="L264" s="110"/>
      <c r="M264" s="110"/>
      <c r="N264" s="110"/>
      <c r="O264" s="110"/>
      <c r="P264" s="110"/>
      <c r="Q264" s="110"/>
      <c r="R264" s="110"/>
      <c r="S264" s="110"/>
      <c r="T264" s="110"/>
      <c r="U264" s="110"/>
      <c r="V264" s="110"/>
      <c r="W264" s="110"/>
      <c r="X264" s="110"/>
      <c r="Y264" s="110"/>
      <c r="Z264" s="110"/>
      <c r="AA264" s="110"/>
      <c r="AB264" s="110"/>
      <c r="AC264" s="110"/>
      <c r="AD264" s="110"/>
      <c r="AE264" s="110"/>
      <c r="AF264" s="110"/>
      <c r="AG264" s="110"/>
      <c r="AH264" s="110"/>
      <c r="AI264" s="110"/>
      <c r="AJ264" s="110"/>
      <c r="AK264" s="110"/>
      <c r="AL264" s="110"/>
      <c r="AM264" s="110"/>
      <c r="AN264" s="110"/>
      <c r="AO264" s="110"/>
      <c r="AP264" s="110"/>
      <c r="AQ264" s="110"/>
      <c r="AR264" s="110"/>
      <c r="AS264" s="110"/>
      <c r="AT264" s="110"/>
      <c r="AU264" s="110"/>
      <c r="AV264" s="110"/>
      <c r="AW264" s="110"/>
      <c r="AX264" s="111"/>
    </row>
    <row r="265" spans="1:113" ht="12" customHeight="1">
      <c r="A265" s="8"/>
      <c r="B265" s="109"/>
      <c r="C265" s="110"/>
      <c r="D265" s="110"/>
      <c r="E265" s="110"/>
      <c r="F265" s="110"/>
      <c r="G265" s="110"/>
      <c r="H265" s="110"/>
      <c r="I265" s="110"/>
      <c r="J265" s="110"/>
      <c r="K265" s="110"/>
      <c r="L265" s="110"/>
      <c r="M265" s="110"/>
      <c r="N265" s="110"/>
      <c r="O265" s="110"/>
      <c r="P265" s="110"/>
      <c r="Q265" s="110"/>
      <c r="R265" s="110"/>
      <c r="S265" s="110"/>
      <c r="T265" s="110"/>
      <c r="U265" s="110"/>
      <c r="V265" s="110"/>
      <c r="W265" s="110"/>
      <c r="X265" s="110"/>
      <c r="Y265" s="110"/>
      <c r="Z265" s="110"/>
      <c r="AA265" s="110"/>
      <c r="AB265" s="110"/>
      <c r="AC265" s="110"/>
      <c r="AD265" s="110"/>
      <c r="AE265" s="110"/>
      <c r="AF265" s="110"/>
      <c r="AG265" s="110"/>
      <c r="AH265" s="110"/>
      <c r="AI265" s="110"/>
      <c r="AJ265" s="110"/>
      <c r="AK265" s="110"/>
      <c r="AL265" s="110"/>
      <c r="AM265" s="110"/>
      <c r="AN265" s="110"/>
      <c r="AO265" s="110"/>
      <c r="AP265" s="110"/>
      <c r="AQ265" s="110"/>
      <c r="AR265" s="110"/>
      <c r="AS265" s="110"/>
      <c r="AT265" s="110"/>
      <c r="AU265" s="110"/>
      <c r="AV265" s="110"/>
      <c r="AW265" s="110"/>
      <c r="AX265" s="111"/>
    </row>
    <row r="266" spans="1:113" ht="12" customHeight="1">
      <c r="A266" s="8"/>
      <c r="B266" s="109"/>
      <c r="C266" s="110"/>
      <c r="D266" s="110"/>
      <c r="E266" s="110"/>
      <c r="F266" s="110"/>
      <c r="G266" s="110"/>
      <c r="H266" s="110"/>
      <c r="I266" s="110"/>
      <c r="J266" s="110"/>
      <c r="K266" s="110"/>
      <c r="L266" s="110"/>
      <c r="M266" s="110"/>
      <c r="N266" s="110"/>
      <c r="O266" s="110"/>
      <c r="P266" s="110"/>
      <c r="Q266" s="110"/>
      <c r="R266" s="110"/>
      <c r="S266" s="110"/>
      <c r="T266" s="110"/>
      <c r="U266" s="110"/>
      <c r="V266" s="110"/>
      <c r="W266" s="110"/>
      <c r="X266" s="110"/>
      <c r="Y266" s="110"/>
      <c r="Z266" s="110"/>
      <c r="AA266" s="110"/>
      <c r="AB266" s="110"/>
      <c r="AC266" s="110"/>
      <c r="AD266" s="110"/>
      <c r="AE266" s="110"/>
      <c r="AF266" s="110"/>
      <c r="AG266" s="110"/>
      <c r="AH266" s="110"/>
      <c r="AI266" s="110"/>
      <c r="AJ266" s="110"/>
      <c r="AK266" s="110"/>
      <c r="AL266" s="110"/>
      <c r="AM266" s="110"/>
      <c r="AN266" s="110"/>
      <c r="AO266" s="110"/>
      <c r="AP266" s="110"/>
      <c r="AQ266" s="110"/>
      <c r="AR266" s="110"/>
      <c r="AS266" s="110"/>
      <c r="AT266" s="110"/>
      <c r="AU266" s="110"/>
      <c r="AV266" s="110"/>
      <c r="AW266" s="110"/>
      <c r="AX266" s="111"/>
    </row>
    <row r="267" spans="1:113" ht="12" customHeight="1">
      <c r="A267" s="8"/>
      <c r="B267" s="109"/>
      <c r="C267" s="110"/>
      <c r="D267" s="110"/>
      <c r="E267" s="110"/>
      <c r="F267" s="110"/>
      <c r="G267" s="110"/>
      <c r="H267" s="110"/>
      <c r="I267" s="110"/>
      <c r="J267" s="110"/>
      <c r="K267" s="110"/>
      <c r="L267" s="110"/>
      <c r="M267" s="110"/>
      <c r="N267" s="110"/>
      <c r="O267" s="110"/>
      <c r="P267" s="110"/>
      <c r="Q267" s="110"/>
      <c r="R267" s="110"/>
      <c r="S267" s="110"/>
      <c r="T267" s="110"/>
      <c r="U267" s="110"/>
      <c r="V267" s="110"/>
      <c r="W267" s="110"/>
      <c r="X267" s="110"/>
      <c r="Y267" s="110"/>
      <c r="Z267" s="110"/>
      <c r="AA267" s="110"/>
      <c r="AB267" s="110"/>
      <c r="AC267" s="110"/>
      <c r="AD267" s="110"/>
      <c r="AE267" s="110"/>
      <c r="AF267" s="110"/>
      <c r="AG267" s="110"/>
      <c r="AH267" s="110"/>
      <c r="AI267" s="110"/>
      <c r="AJ267" s="110"/>
      <c r="AK267" s="110"/>
      <c r="AL267" s="110"/>
      <c r="AM267" s="110"/>
      <c r="AN267" s="110"/>
      <c r="AO267" s="110"/>
      <c r="AP267" s="110"/>
      <c r="AQ267" s="110"/>
      <c r="AR267" s="110"/>
      <c r="AS267" s="110"/>
      <c r="AT267" s="110"/>
      <c r="AU267" s="110"/>
      <c r="AV267" s="110"/>
      <c r="AW267" s="110"/>
      <c r="AX267" s="111"/>
    </row>
    <row r="268" spans="1:113" ht="12" customHeight="1">
      <c r="A268" s="8"/>
      <c r="B268" s="109"/>
      <c r="C268" s="110"/>
      <c r="D268" s="110"/>
      <c r="E268" s="110"/>
      <c r="F268" s="110"/>
      <c r="G268" s="110"/>
      <c r="H268" s="110"/>
      <c r="I268" s="110"/>
      <c r="J268" s="110"/>
      <c r="K268" s="110"/>
      <c r="L268" s="110"/>
      <c r="M268" s="110"/>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0"/>
      <c r="AL268" s="110"/>
      <c r="AM268" s="110"/>
      <c r="AN268" s="110"/>
      <c r="AO268" s="110"/>
      <c r="AP268" s="110"/>
      <c r="AQ268" s="110"/>
      <c r="AR268" s="110"/>
      <c r="AS268" s="110"/>
      <c r="AT268" s="110"/>
      <c r="AU268" s="110"/>
      <c r="AV268" s="110"/>
      <c r="AW268" s="110"/>
      <c r="AX268" s="111"/>
    </row>
    <row r="269" spans="1:113" ht="12" customHeight="1">
      <c r="A269" s="8"/>
      <c r="B269" s="109"/>
      <c r="C269" s="110"/>
      <c r="D269" s="110"/>
      <c r="E269" s="110"/>
      <c r="F269" s="110"/>
      <c r="G269" s="110"/>
      <c r="H269" s="110"/>
      <c r="I269" s="110"/>
      <c r="J269" s="110"/>
      <c r="K269" s="110"/>
      <c r="L269" s="110"/>
      <c r="M269" s="110"/>
      <c r="N269" s="110"/>
      <c r="O269" s="110"/>
      <c r="P269" s="110"/>
      <c r="Q269" s="110"/>
      <c r="R269" s="110"/>
      <c r="S269" s="110"/>
      <c r="T269" s="110"/>
      <c r="U269" s="110"/>
      <c r="V269" s="110"/>
      <c r="W269" s="110"/>
      <c r="X269" s="110"/>
      <c r="Y269" s="110"/>
      <c r="Z269" s="110"/>
      <c r="AA269" s="110"/>
      <c r="AB269" s="110"/>
      <c r="AC269" s="110"/>
      <c r="AD269" s="110"/>
      <c r="AE269" s="110"/>
      <c r="AF269" s="110"/>
      <c r="AG269" s="110"/>
      <c r="AH269" s="110"/>
      <c r="AI269" s="110"/>
      <c r="AJ269" s="110"/>
      <c r="AK269" s="110"/>
      <c r="AL269" s="110"/>
      <c r="AM269" s="110"/>
      <c r="AN269" s="110"/>
      <c r="AO269" s="110"/>
      <c r="AP269" s="110"/>
      <c r="AQ269" s="110"/>
      <c r="AR269" s="110"/>
      <c r="AS269" s="110"/>
      <c r="AT269" s="110"/>
      <c r="AU269" s="110"/>
      <c r="AV269" s="110"/>
      <c r="AW269" s="110"/>
      <c r="AX269" s="111"/>
    </row>
    <row r="270" spans="1:113" ht="12" customHeight="1">
      <c r="A270" s="8"/>
      <c r="B270" s="109"/>
      <c r="C270" s="110"/>
      <c r="D270" s="110"/>
      <c r="E270" s="110"/>
      <c r="F270" s="110"/>
      <c r="G270" s="110"/>
      <c r="H270" s="110"/>
      <c r="I270" s="110"/>
      <c r="J270" s="110"/>
      <c r="K270" s="110"/>
      <c r="L270" s="110"/>
      <c r="M270" s="110"/>
      <c r="N270" s="110"/>
      <c r="O270" s="110"/>
      <c r="P270" s="110"/>
      <c r="Q270" s="110"/>
      <c r="R270" s="110"/>
      <c r="S270" s="110"/>
      <c r="T270" s="110"/>
      <c r="U270" s="110"/>
      <c r="V270" s="110"/>
      <c r="W270" s="110"/>
      <c r="X270" s="110"/>
      <c r="Y270" s="110"/>
      <c r="Z270" s="110"/>
      <c r="AA270" s="110"/>
      <c r="AB270" s="110"/>
      <c r="AC270" s="110"/>
      <c r="AD270" s="110"/>
      <c r="AE270" s="110"/>
      <c r="AF270" s="110"/>
      <c r="AG270" s="110"/>
      <c r="AH270" s="110"/>
      <c r="AI270" s="110"/>
      <c r="AJ270" s="110"/>
      <c r="AK270" s="110"/>
      <c r="AL270" s="110"/>
      <c r="AM270" s="110"/>
      <c r="AN270" s="110"/>
      <c r="AO270" s="110"/>
      <c r="AP270" s="110"/>
      <c r="AQ270" s="110"/>
      <c r="AR270" s="110"/>
      <c r="AS270" s="110"/>
      <c r="AT270" s="110"/>
      <c r="AU270" s="110"/>
      <c r="AV270" s="110"/>
      <c r="AW270" s="110"/>
      <c r="AX270" s="111"/>
    </row>
    <row r="271" spans="1:113" ht="12" customHeight="1">
      <c r="A271" s="8"/>
      <c r="B271" s="109"/>
      <c r="C271" s="110"/>
      <c r="D271" s="110"/>
      <c r="E271" s="110"/>
      <c r="F271" s="110"/>
      <c r="G271" s="110"/>
      <c r="H271" s="110"/>
      <c r="I271" s="110"/>
      <c r="J271" s="110"/>
      <c r="K271" s="110"/>
      <c r="L271" s="110"/>
      <c r="M271" s="110"/>
      <c r="N271" s="110"/>
      <c r="O271" s="110"/>
      <c r="P271" s="110"/>
      <c r="Q271" s="110"/>
      <c r="R271" s="110"/>
      <c r="S271" s="110"/>
      <c r="T271" s="110"/>
      <c r="U271" s="110"/>
      <c r="V271" s="110"/>
      <c r="W271" s="110"/>
      <c r="X271" s="110"/>
      <c r="Y271" s="110"/>
      <c r="Z271" s="110"/>
      <c r="AA271" s="110"/>
      <c r="AB271" s="110"/>
      <c r="AC271" s="110"/>
      <c r="AD271" s="110"/>
      <c r="AE271" s="110"/>
      <c r="AF271" s="110"/>
      <c r="AG271" s="110"/>
      <c r="AH271" s="110"/>
      <c r="AI271" s="110"/>
      <c r="AJ271" s="110"/>
      <c r="AK271" s="110"/>
      <c r="AL271" s="110"/>
      <c r="AM271" s="110"/>
      <c r="AN271" s="110"/>
      <c r="AO271" s="110"/>
      <c r="AP271" s="110"/>
      <c r="AQ271" s="110"/>
      <c r="AR271" s="110"/>
      <c r="AS271" s="110"/>
      <c r="AT271" s="110"/>
      <c r="AU271" s="110"/>
      <c r="AV271" s="110"/>
      <c r="AW271" s="110"/>
      <c r="AX271" s="111"/>
    </row>
    <row r="272" spans="1:113" ht="12" customHeight="1">
      <c r="A272" s="8"/>
      <c r="B272" s="109"/>
      <c r="C272" s="110"/>
      <c r="D272" s="110"/>
      <c r="E272" s="110"/>
      <c r="F272" s="110"/>
      <c r="G272" s="110"/>
      <c r="H272" s="110"/>
      <c r="I272" s="110"/>
      <c r="J272" s="110"/>
      <c r="K272" s="110"/>
      <c r="L272" s="110"/>
      <c r="M272" s="110"/>
      <c r="N272" s="110"/>
      <c r="O272" s="110"/>
      <c r="P272" s="110"/>
      <c r="Q272" s="110"/>
      <c r="R272" s="110"/>
      <c r="S272" s="110"/>
      <c r="T272" s="110"/>
      <c r="U272" s="110"/>
      <c r="V272" s="110"/>
      <c r="W272" s="110"/>
      <c r="X272" s="110"/>
      <c r="Y272" s="110"/>
      <c r="Z272" s="110"/>
      <c r="AA272" s="110"/>
      <c r="AB272" s="110"/>
      <c r="AC272" s="110"/>
      <c r="AD272" s="110"/>
      <c r="AE272" s="110"/>
      <c r="AF272" s="110"/>
      <c r="AG272" s="110"/>
      <c r="AH272" s="110"/>
      <c r="AI272" s="110"/>
      <c r="AJ272" s="110"/>
      <c r="AK272" s="110"/>
      <c r="AL272" s="110"/>
      <c r="AM272" s="110"/>
      <c r="AN272" s="110"/>
      <c r="AO272" s="110"/>
      <c r="AP272" s="110"/>
      <c r="AQ272" s="110"/>
      <c r="AR272" s="110"/>
      <c r="AS272" s="110"/>
      <c r="AT272" s="110"/>
      <c r="AU272" s="110"/>
      <c r="AV272" s="110"/>
      <c r="AW272" s="110"/>
      <c r="AX272" s="111"/>
    </row>
    <row r="273" spans="1:251" ht="12" customHeight="1">
      <c r="A273" s="8"/>
      <c r="B273" s="109"/>
      <c r="C273" s="110"/>
      <c r="D273" s="110"/>
      <c r="E273" s="110"/>
      <c r="F273" s="110"/>
      <c r="G273" s="110"/>
      <c r="H273" s="110"/>
      <c r="I273" s="110"/>
      <c r="J273" s="110"/>
      <c r="K273" s="110"/>
      <c r="L273" s="110"/>
      <c r="M273" s="110"/>
      <c r="N273" s="110"/>
      <c r="O273" s="110"/>
      <c r="P273" s="110"/>
      <c r="Q273" s="110"/>
      <c r="R273" s="110"/>
      <c r="S273" s="110"/>
      <c r="T273" s="110"/>
      <c r="U273" s="110"/>
      <c r="V273" s="110"/>
      <c r="W273" s="110"/>
      <c r="X273" s="110"/>
      <c r="Y273" s="110"/>
      <c r="Z273" s="110"/>
      <c r="AA273" s="110"/>
      <c r="AB273" s="110"/>
      <c r="AC273" s="110"/>
      <c r="AD273" s="110"/>
      <c r="AE273" s="110"/>
      <c r="AF273" s="110"/>
      <c r="AG273" s="110"/>
      <c r="AH273" s="110"/>
      <c r="AI273" s="110"/>
      <c r="AJ273" s="110"/>
      <c r="AK273" s="110"/>
      <c r="AL273" s="110"/>
      <c r="AM273" s="110"/>
      <c r="AN273" s="110"/>
      <c r="AO273" s="110"/>
      <c r="AP273" s="110"/>
      <c r="AQ273" s="110"/>
      <c r="AR273" s="110"/>
      <c r="AS273" s="110"/>
      <c r="AT273" s="110"/>
      <c r="AU273" s="110"/>
      <c r="AV273" s="110"/>
      <c r="AW273" s="110"/>
      <c r="AX273" s="111"/>
    </row>
    <row r="274" spans="1:251" ht="12" customHeight="1">
      <c r="A274" s="8"/>
      <c r="B274" s="109"/>
      <c r="C274" s="110"/>
      <c r="D274" s="110"/>
      <c r="E274" s="110"/>
      <c r="F274" s="110"/>
      <c r="G274" s="110"/>
      <c r="H274" s="110"/>
      <c r="I274" s="110"/>
      <c r="J274" s="110"/>
      <c r="K274" s="110"/>
      <c r="L274" s="110"/>
      <c r="M274" s="110"/>
      <c r="N274" s="110"/>
      <c r="O274" s="110"/>
      <c r="P274" s="110"/>
      <c r="Q274" s="110"/>
      <c r="R274" s="110"/>
      <c r="S274" s="110"/>
      <c r="T274" s="110"/>
      <c r="U274" s="110"/>
      <c r="V274" s="110"/>
      <c r="W274" s="110"/>
      <c r="X274" s="110"/>
      <c r="Y274" s="110"/>
      <c r="Z274" s="110"/>
      <c r="AA274" s="110"/>
      <c r="AB274" s="110"/>
      <c r="AC274" s="110"/>
      <c r="AD274" s="110"/>
      <c r="AE274" s="110"/>
      <c r="AF274" s="110"/>
      <c r="AG274" s="110"/>
      <c r="AH274" s="110"/>
      <c r="AI274" s="110"/>
      <c r="AJ274" s="110"/>
      <c r="AK274" s="110"/>
      <c r="AL274" s="110"/>
      <c r="AM274" s="110"/>
      <c r="AN274" s="110"/>
      <c r="AO274" s="110"/>
      <c r="AP274" s="110"/>
      <c r="AQ274" s="110"/>
      <c r="AR274" s="110"/>
      <c r="AS274" s="110"/>
      <c r="AT274" s="110"/>
      <c r="AU274" s="110"/>
      <c r="AV274" s="110"/>
      <c r="AW274" s="110"/>
      <c r="AX274" s="111"/>
    </row>
    <row r="275" spans="1:251" ht="12" customHeight="1">
      <c r="A275" s="8"/>
      <c r="B275" s="109"/>
      <c r="C275" s="110"/>
      <c r="D275" s="110"/>
      <c r="E275" s="110"/>
      <c r="F275" s="110"/>
      <c r="G275" s="110"/>
      <c r="H275" s="110"/>
      <c r="I275" s="110"/>
      <c r="J275" s="110"/>
      <c r="K275" s="110"/>
      <c r="L275" s="110"/>
      <c r="M275" s="110"/>
      <c r="N275" s="110"/>
      <c r="O275" s="110"/>
      <c r="P275" s="110"/>
      <c r="Q275" s="110"/>
      <c r="R275" s="110"/>
      <c r="S275" s="110"/>
      <c r="T275" s="110"/>
      <c r="U275" s="110"/>
      <c r="V275" s="110"/>
      <c r="W275" s="110"/>
      <c r="X275" s="110"/>
      <c r="Y275" s="110"/>
      <c r="Z275" s="110"/>
      <c r="AA275" s="110"/>
      <c r="AB275" s="110"/>
      <c r="AC275" s="110"/>
      <c r="AD275" s="110"/>
      <c r="AE275" s="110"/>
      <c r="AF275" s="110"/>
      <c r="AG275" s="110"/>
      <c r="AH275" s="110"/>
      <c r="AI275" s="110"/>
      <c r="AJ275" s="110"/>
      <c r="AK275" s="110"/>
      <c r="AL275" s="110"/>
      <c r="AM275" s="110"/>
      <c r="AN275" s="110"/>
      <c r="AO275" s="110"/>
      <c r="AP275" s="110"/>
      <c r="AQ275" s="110"/>
      <c r="AR275" s="110"/>
      <c r="AS275" s="110"/>
      <c r="AT275" s="110"/>
      <c r="AU275" s="110"/>
      <c r="AV275" s="110"/>
      <c r="AW275" s="110"/>
      <c r="AX275" s="111"/>
    </row>
    <row r="276" spans="1:251" ht="12" customHeight="1">
      <c r="A276" s="8"/>
      <c r="B276" s="109"/>
      <c r="C276" s="110"/>
      <c r="D276" s="110"/>
      <c r="E276" s="110"/>
      <c r="F276" s="110"/>
      <c r="G276" s="110"/>
      <c r="H276" s="110"/>
      <c r="I276" s="110"/>
      <c r="J276" s="110"/>
      <c r="K276" s="110"/>
      <c r="L276" s="110"/>
      <c r="M276" s="110"/>
      <c r="N276" s="110"/>
      <c r="O276" s="110"/>
      <c r="P276" s="110"/>
      <c r="Q276" s="110"/>
      <c r="R276" s="110"/>
      <c r="S276" s="110"/>
      <c r="T276" s="110"/>
      <c r="U276" s="110"/>
      <c r="V276" s="110"/>
      <c r="W276" s="110"/>
      <c r="X276" s="110"/>
      <c r="Y276" s="110"/>
      <c r="Z276" s="110"/>
      <c r="AA276" s="110"/>
      <c r="AB276" s="110"/>
      <c r="AC276" s="110"/>
      <c r="AD276" s="110"/>
      <c r="AE276" s="110"/>
      <c r="AF276" s="110"/>
      <c r="AG276" s="110"/>
      <c r="AH276" s="110"/>
      <c r="AI276" s="110"/>
      <c r="AJ276" s="110"/>
      <c r="AK276" s="110"/>
      <c r="AL276" s="110"/>
      <c r="AM276" s="110"/>
      <c r="AN276" s="110"/>
      <c r="AO276" s="110"/>
      <c r="AP276" s="110"/>
      <c r="AQ276" s="110"/>
      <c r="AR276" s="110"/>
      <c r="AS276" s="110"/>
      <c r="AT276" s="110"/>
      <c r="AU276" s="110"/>
      <c r="AV276" s="110"/>
      <c r="AW276" s="110"/>
      <c r="AX276" s="111"/>
    </row>
    <row r="277" spans="1:251" ht="12" customHeight="1">
      <c r="A277" s="8"/>
      <c r="B277" s="109"/>
      <c r="C277" s="110"/>
      <c r="D277" s="110"/>
      <c r="E277" s="110"/>
      <c r="F277" s="110"/>
      <c r="G277" s="110"/>
      <c r="H277" s="110"/>
      <c r="I277" s="110"/>
      <c r="J277" s="110"/>
      <c r="K277" s="110"/>
      <c r="L277" s="110"/>
      <c r="M277" s="110"/>
      <c r="N277" s="110"/>
      <c r="O277" s="110"/>
      <c r="P277" s="110"/>
      <c r="Q277" s="110"/>
      <c r="R277" s="110"/>
      <c r="S277" s="110"/>
      <c r="T277" s="110"/>
      <c r="U277" s="110"/>
      <c r="V277" s="110"/>
      <c r="W277" s="110"/>
      <c r="X277" s="110"/>
      <c r="Y277" s="110"/>
      <c r="Z277" s="110"/>
      <c r="AA277" s="110"/>
      <c r="AB277" s="110"/>
      <c r="AC277" s="110"/>
      <c r="AD277" s="110"/>
      <c r="AE277" s="110"/>
      <c r="AF277" s="110"/>
      <c r="AG277" s="110"/>
      <c r="AH277" s="110"/>
      <c r="AI277" s="110"/>
      <c r="AJ277" s="110"/>
      <c r="AK277" s="110"/>
      <c r="AL277" s="110"/>
      <c r="AM277" s="110"/>
      <c r="AN277" s="110"/>
      <c r="AO277" s="110"/>
      <c r="AP277" s="110"/>
      <c r="AQ277" s="110"/>
      <c r="AR277" s="110"/>
      <c r="AS277" s="110"/>
      <c r="AT277" s="110"/>
      <c r="AU277" s="110"/>
      <c r="AV277" s="110"/>
      <c r="AW277" s="110"/>
      <c r="AX277" s="111"/>
    </row>
    <row r="278" spans="1:251" ht="12" customHeight="1">
      <c r="A278" s="8"/>
      <c r="B278" s="109"/>
      <c r="C278" s="110"/>
      <c r="D278" s="110"/>
      <c r="E278" s="110"/>
      <c r="F278" s="110"/>
      <c r="G278" s="110"/>
      <c r="H278" s="110"/>
      <c r="I278" s="110"/>
      <c r="J278" s="110"/>
      <c r="K278" s="110"/>
      <c r="L278" s="110"/>
      <c r="M278" s="110"/>
      <c r="N278" s="110"/>
      <c r="O278" s="110"/>
      <c r="P278" s="110"/>
      <c r="Q278" s="110"/>
      <c r="R278" s="110"/>
      <c r="S278" s="110"/>
      <c r="T278" s="110"/>
      <c r="U278" s="110"/>
      <c r="V278" s="110"/>
      <c r="W278" s="110"/>
      <c r="X278" s="110"/>
      <c r="Y278" s="110"/>
      <c r="Z278" s="110"/>
      <c r="AA278" s="110"/>
      <c r="AB278" s="110"/>
      <c r="AC278" s="110"/>
      <c r="AD278" s="110"/>
      <c r="AE278" s="110"/>
      <c r="AF278" s="110"/>
      <c r="AG278" s="110"/>
      <c r="AH278" s="110"/>
      <c r="AI278" s="110"/>
      <c r="AJ278" s="110"/>
      <c r="AK278" s="110"/>
      <c r="AL278" s="110"/>
      <c r="AM278" s="110"/>
      <c r="AN278" s="110"/>
      <c r="AO278" s="110"/>
      <c r="AP278" s="110"/>
      <c r="AQ278" s="110"/>
      <c r="AR278" s="110"/>
      <c r="AS278" s="110"/>
      <c r="AT278" s="110"/>
      <c r="AU278" s="110"/>
      <c r="AV278" s="110"/>
      <c r="AW278" s="110"/>
      <c r="AX278" s="111"/>
    </row>
    <row r="279" spans="1:251" ht="12" customHeight="1">
      <c r="A279" s="8"/>
      <c r="B279" s="109"/>
      <c r="C279" s="110"/>
      <c r="D279" s="110"/>
      <c r="E279" s="110"/>
      <c r="F279" s="110"/>
      <c r="G279" s="110"/>
      <c r="H279" s="110"/>
      <c r="I279" s="110"/>
      <c r="J279" s="110"/>
      <c r="K279" s="110"/>
      <c r="L279" s="110"/>
      <c r="M279" s="110"/>
      <c r="N279" s="110"/>
      <c r="O279" s="110"/>
      <c r="P279" s="110"/>
      <c r="Q279" s="110"/>
      <c r="R279" s="110"/>
      <c r="S279" s="110"/>
      <c r="T279" s="110"/>
      <c r="U279" s="110"/>
      <c r="V279" s="110"/>
      <c r="W279" s="110"/>
      <c r="X279" s="110"/>
      <c r="Y279" s="110"/>
      <c r="Z279" s="110"/>
      <c r="AA279" s="110"/>
      <c r="AB279" s="110"/>
      <c r="AC279" s="110"/>
      <c r="AD279" s="110"/>
      <c r="AE279" s="110"/>
      <c r="AF279" s="110"/>
      <c r="AG279" s="110"/>
      <c r="AH279" s="110"/>
      <c r="AI279" s="110"/>
      <c r="AJ279" s="110"/>
      <c r="AK279" s="110"/>
      <c r="AL279" s="110"/>
      <c r="AM279" s="110"/>
      <c r="AN279" s="110"/>
      <c r="AO279" s="110"/>
      <c r="AP279" s="110"/>
      <c r="AQ279" s="110"/>
      <c r="AR279" s="110"/>
      <c r="AS279" s="110"/>
      <c r="AT279" s="110"/>
      <c r="AU279" s="110"/>
      <c r="AV279" s="110"/>
      <c r="AW279" s="110"/>
      <c r="AX279" s="111"/>
    </row>
    <row r="280" spans="1:251" ht="15" thickBot="1">
      <c r="A280" s="17"/>
      <c r="B280" s="18"/>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20"/>
    </row>
    <row r="281" spans="1:251">
      <c r="B281" s="21"/>
    </row>
    <row r="282" spans="1:251" ht="14.4">
      <c r="B282" s="10" t="s">
        <v>4</v>
      </c>
      <c r="C282" s="8"/>
      <c r="D282" s="8"/>
      <c r="E282" s="8"/>
      <c r="F282" s="8"/>
      <c r="G282" s="8"/>
      <c r="H282" s="8"/>
      <c r="I282" s="8"/>
      <c r="J282" s="8"/>
      <c r="K282" s="8"/>
      <c r="L282" s="9"/>
      <c r="M282" s="9"/>
      <c r="N282" s="9"/>
      <c r="O282" s="9"/>
      <c r="P282" s="8"/>
      <c r="Q282" s="8"/>
      <c r="R282" s="8"/>
      <c r="S282" s="8"/>
      <c r="T282" s="8"/>
      <c r="U282" s="8"/>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row>
    <row r="283" spans="1:251" ht="15" thickBot="1">
      <c r="B283" s="8"/>
      <c r="C283" s="8"/>
      <c r="D283" s="8"/>
      <c r="E283" s="8"/>
      <c r="F283" s="8"/>
      <c r="G283" s="8"/>
      <c r="H283" s="8"/>
      <c r="I283" s="8"/>
      <c r="J283" s="8"/>
      <c r="K283" s="8"/>
      <c r="L283" s="9"/>
      <c r="M283" s="9"/>
      <c r="N283" s="9"/>
      <c r="O283" s="9"/>
      <c r="P283" s="8"/>
      <c r="Q283" s="8"/>
      <c r="R283" s="8"/>
      <c r="S283" s="8"/>
      <c r="T283" s="8"/>
      <c r="U283" s="8"/>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22" t="s">
        <v>5</v>
      </c>
    </row>
    <row r="284" spans="1:251" s="16" customFormat="1" ht="13.5" customHeight="1">
      <c r="A284" s="8"/>
      <c r="B284" s="112" t="s">
        <v>6</v>
      </c>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4"/>
      <c r="AA284" s="118" t="s">
        <v>12</v>
      </c>
      <c r="AB284" s="113"/>
      <c r="AC284" s="113"/>
      <c r="AD284" s="113"/>
      <c r="AE284" s="113"/>
      <c r="AF284" s="113"/>
      <c r="AG284" s="113"/>
      <c r="AH284" s="113"/>
      <c r="AI284" s="114"/>
      <c r="AJ284" s="118" t="s">
        <v>13</v>
      </c>
      <c r="AK284" s="113"/>
      <c r="AL284" s="113"/>
      <c r="AM284" s="113"/>
      <c r="AN284" s="113"/>
      <c r="AO284" s="113"/>
      <c r="AP284" s="113"/>
      <c r="AQ284" s="113"/>
      <c r="AR284" s="114"/>
      <c r="AS284" s="118" t="s">
        <v>7</v>
      </c>
      <c r="AT284" s="113"/>
      <c r="AU284" s="113"/>
      <c r="AV284" s="113"/>
      <c r="AW284" s="113"/>
      <c r="AX284" s="120"/>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c r="HC284" s="2"/>
      <c r="HD284" s="2"/>
      <c r="HE284" s="2"/>
      <c r="HF284" s="2"/>
      <c r="HG284" s="2"/>
      <c r="HH284" s="2"/>
      <c r="HI284" s="2"/>
      <c r="HJ284" s="2"/>
      <c r="HK284" s="2"/>
      <c r="HL284" s="2"/>
      <c r="HM284" s="2"/>
      <c r="HN284" s="2"/>
      <c r="HO284" s="2"/>
      <c r="HP284" s="2"/>
      <c r="HQ284" s="2"/>
      <c r="HR284" s="2"/>
      <c r="HS284" s="2"/>
      <c r="HT284" s="2"/>
      <c r="HU284" s="2"/>
      <c r="HV284" s="2"/>
      <c r="HW284" s="2"/>
      <c r="HX284" s="2"/>
      <c r="HY284" s="2"/>
      <c r="HZ284" s="2"/>
      <c r="IA284" s="2"/>
      <c r="IB284" s="2"/>
      <c r="IC284" s="2"/>
      <c r="ID284" s="2"/>
      <c r="IE284" s="2"/>
      <c r="IF284" s="2"/>
      <c r="IG284" s="2"/>
      <c r="IH284" s="2"/>
      <c r="II284" s="2"/>
      <c r="IJ284" s="2"/>
      <c r="IK284" s="2"/>
      <c r="IL284" s="2"/>
      <c r="IM284" s="2"/>
      <c r="IN284" s="2"/>
      <c r="IO284" s="2"/>
      <c r="IP284" s="2"/>
      <c r="IQ284" s="2"/>
    </row>
    <row r="285" spans="1:251" s="16" customFormat="1">
      <c r="A285" s="8"/>
      <c r="B285" s="115"/>
      <c r="C285" s="116"/>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7"/>
      <c r="AA285" s="119"/>
      <c r="AB285" s="116"/>
      <c r="AC285" s="116"/>
      <c r="AD285" s="116"/>
      <c r="AE285" s="116"/>
      <c r="AF285" s="116"/>
      <c r="AG285" s="116"/>
      <c r="AH285" s="116"/>
      <c r="AI285" s="117"/>
      <c r="AJ285" s="119"/>
      <c r="AK285" s="116"/>
      <c r="AL285" s="116"/>
      <c r="AM285" s="116"/>
      <c r="AN285" s="116"/>
      <c r="AO285" s="116"/>
      <c r="AP285" s="116"/>
      <c r="AQ285" s="116"/>
      <c r="AR285" s="117"/>
      <c r="AS285" s="119"/>
      <c r="AT285" s="116"/>
      <c r="AU285" s="116"/>
      <c r="AV285" s="116"/>
      <c r="AW285" s="116"/>
      <c r="AX285" s="121"/>
      <c r="AY285" s="2"/>
      <c r="AZ285" s="2"/>
      <c r="BA285" s="2"/>
      <c r="BB285" s="23"/>
      <c r="BC285" s="24"/>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c r="FU285" s="2"/>
      <c r="FV285" s="2"/>
      <c r="FW285" s="2"/>
      <c r="FX285" s="2"/>
      <c r="FY285" s="2"/>
      <c r="FZ285" s="2"/>
      <c r="GA285" s="2"/>
      <c r="GB285" s="2"/>
      <c r="GC285" s="2"/>
      <c r="GD285" s="2"/>
      <c r="GE285" s="2"/>
      <c r="GF285" s="2"/>
      <c r="GG285" s="2"/>
      <c r="GH285" s="2"/>
      <c r="GI285" s="2"/>
      <c r="GJ285" s="2"/>
      <c r="GK285" s="2"/>
      <c r="GL285" s="2"/>
      <c r="GM285" s="2"/>
      <c r="GN285" s="2"/>
      <c r="GO285" s="2"/>
      <c r="GP285" s="2"/>
      <c r="GQ285" s="2"/>
      <c r="GR285" s="2"/>
      <c r="GS285" s="2"/>
      <c r="GT285" s="2"/>
      <c r="GU285" s="2"/>
      <c r="GV285" s="2"/>
      <c r="GW285" s="2"/>
      <c r="GX285" s="2"/>
      <c r="GY285" s="2"/>
      <c r="GZ285" s="2"/>
      <c r="HA285" s="2"/>
      <c r="HB285" s="2"/>
      <c r="HC285" s="2"/>
      <c r="HD285" s="2"/>
      <c r="HE285" s="2"/>
      <c r="HF285" s="2"/>
      <c r="HG285" s="2"/>
      <c r="HH285" s="2"/>
      <c r="HI285" s="2"/>
      <c r="HJ285" s="2"/>
      <c r="HK285" s="2"/>
      <c r="HL285" s="2"/>
      <c r="HM285" s="2"/>
      <c r="HN285" s="2"/>
      <c r="HO285" s="2"/>
      <c r="HP285" s="2"/>
      <c r="HQ285" s="2"/>
      <c r="HR285" s="2"/>
      <c r="HS285" s="2"/>
      <c r="HT285" s="2"/>
      <c r="HU285" s="2"/>
      <c r="HV285" s="2"/>
      <c r="HW285" s="2"/>
      <c r="HX285" s="2"/>
      <c r="HY285" s="2"/>
      <c r="HZ285" s="2"/>
      <c r="IA285" s="2"/>
      <c r="IB285" s="2"/>
      <c r="IC285" s="2"/>
      <c r="ID285" s="2"/>
      <c r="IE285" s="2"/>
      <c r="IF285" s="2"/>
      <c r="IG285" s="2"/>
      <c r="IH285" s="2"/>
      <c r="II285" s="2"/>
      <c r="IJ285" s="2"/>
      <c r="IK285" s="2"/>
      <c r="IL285" s="2"/>
      <c r="IM285" s="2"/>
      <c r="IN285" s="2"/>
      <c r="IO285" s="2"/>
      <c r="IP285" s="2"/>
      <c r="IQ285" s="2"/>
    </row>
    <row r="286" spans="1:251" s="16" customFormat="1" ht="18.75" customHeight="1">
      <c r="A286" s="8"/>
      <c r="B286" s="25"/>
      <c r="C286" s="122" t="s">
        <v>38</v>
      </c>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4"/>
      <c r="AA286" s="125">
        <v>103605</v>
      </c>
      <c r="AB286" s="126"/>
      <c r="AC286" s="126"/>
      <c r="AD286" s="126"/>
      <c r="AE286" s="126"/>
      <c r="AF286" s="126"/>
      <c r="AG286" s="126"/>
      <c r="AH286" s="126"/>
      <c r="AI286" s="127"/>
      <c r="AJ286" s="125">
        <v>103518</v>
      </c>
      <c r="AK286" s="126"/>
      <c r="AL286" s="126"/>
      <c r="AM286" s="126"/>
      <c r="AN286" s="126"/>
      <c r="AO286" s="126"/>
      <c r="AP286" s="126"/>
      <c r="AQ286" s="126"/>
      <c r="AR286" s="127"/>
      <c r="AS286" s="128"/>
      <c r="AT286" s="129"/>
      <c r="AU286" s="129"/>
      <c r="AV286" s="129"/>
      <c r="AW286" s="129"/>
      <c r="AX286" s="130"/>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c r="GH286" s="2"/>
      <c r="GI286" s="2"/>
      <c r="GJ286" s="2"/>
      <c r="GK286" s="2"/>
      <c r="GL286" s="2"/>
      <c r="GM286" s="2"/>
      <c r="GN286" s="2"/>
      <c r="GO286" s="2"/>
      <c r="GP286" s="2"/>
      <c r="GQ286" s="2"/>
      <c r="GR286" s="2"/>
      <c r="GS286" s="2"/>
      <c r="GT286" s="2"/>
      <c r="GU286" s="2"/>
      <c r="GV286" s="2"/>
      <c r="GW286" s="2"/>
      <c r="GX286" s="2"/>
      <c r="GY286" s="2"/>
      <c r="GZ286" s="2"/>
      <c r="HA286" s="2"/>
      <c r="HB286" s="2"/>
      <c r="HC286" s="2"/>
      <c r="HD286" s="2"/>
      <c r="HE286" s="2"/>
      <c r="HF286" s="2"/>
      <c r="HG286" s="2"/>
      <c r="HH286" s="2"/>
      <c r="HI286" s="2"/>
      <c r="HJ286" s="2"/>
      <c r="HK286" s="2"/>
      <c r="HL286" s="2"/>
      <c r="HM286" s="2"/>
      <c r="HN286" s="2"/>
      <c r="HO286" s="2"/>
      <c r="HP286" s="2"/>
      <c r="HQ286" s="2"/>
      <c r="HR286" s="2"/>
      <c r="HS286" s="2"/>
      <c r="HT286" s="2"/>
      <c r="HU286" s="2"/>
      <c r="HV286" s="2"/>
      <c r="HW286" s="2"/>
      <c r="HX286" s="2"/>
      <c r="HY286" s="2"/>
      <c r="HZ286" s="2"/>
      <c r="IA286" s="2"/>
      <c r="IB286" s="2"/>
      <c r="IC286" s="2"/>
      <c r="ID286" s="2"/>
      <c r="IE286" s="2"/>
      <c r="IF286" s="2"/>
      <c r="IG286" s="2"/>
      <c r="IH286" s="2"/>
      <c r="II286" s="2"/>
      <c r="IJ286" s="2"/>
      <c r="IK286" s="2"/>
      <c r="IL286" s="2"/>
      <c r="IM286" s="2"/>
      <c r="IN286" s="2"/>
      <c r="IO286" s="2"/>
      <c r="IP286" s="2"/>
      <c r="IQ286" s="2"/>
    </row>
    <row r="287" spans="1:251" s="16" customFormat="1" ht="18.75" customHeight="1">
      <c r="A287" s="8"/>
      <c r="B287" s="25"/>
      <c r="C287" s="122" t="s">
        <v>39</v>
      </c>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4"/>
      <c r="AA287" s="125">
        <v>73577</v>
      </c>
      <c r="AB287" s="126"/>
      <c r="AC287" s="126"/>
      <c r="AD287" s="126"/>
      <c r="AE287" s="126"/>
      <c r="AF287" s="126"/>
      <c r="AG287" s="126"/>
      <c r="AH287" s="126"/>
      <c r="AI287" s="127"/>
      <c r="AJ287" s="125">
        <v>73424</v>
      </c>
      <c r="AK287" s="126"/>
      <c r="AL287" s="126"/>
      <c r="AM287" s="126"/>
      <c r="AN287" s="126"/>
      <c r="AO287" s="126"/>
      <c r="AP287" s="126"/>
      <c r="AQ287" s="126"/>
      <c r="AR287" s="127"/>
      <c r="AS287" s="128"/>
      <c r="AT287" s="129"/>
      <c r="AU287" s="129"/>
      <c r="AV287" s="129"/>
      <c r="AW287" s="129"/>
      <c r="AX287" s="130"/>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c r="GU287" s="2"/>
      <c r="GV287" s="2"/>
      <c r="GW287" s="2"/>
      <c r="GX287" s="2"/>
      <c r="GY287" s="2"/>
      <c r="GZ287" s="2"/>
      <c r="HA287" s="2"/>
      <c r="HB287" s="2"/>
      <c r="HC287" s="2"/>
      <c r="HD287" s="2"/>
      <c r="HE287" s="2"/>
      <c r="HF287" s="2"/>
      <c r="HG287" s="2"/>
      <c r="HH287" s="2"/>
      <c r="HI287" s="2"/>
      <c r="HJ287" s="2"/>
      <c r="HK287" s="2"/>
      <c r="HL287" s="2"/>
      <c r="HM287" s="2"/>
      <c r="HN287" s="2"/>
      <c r="HO287" s="2"/>
      <c r="HP287" s="2"/>
      <c r="HQ287" s="2"/>
      <c r="HR287" s="2"/>
      <c r="HS287" s="2"/>
      <c r="HT287" s="2"/>
      <c r="HU287" s="2"/>
      <c r="HV287" s="2"/>
      <c r="HW287" s="2"/>
      <c r="HX287" s="2"/>
      <c r="HY287" s="2"/>
      <c r="HZ287" s="2"/>
      <c r="IA287" s="2"/>
      <c r="IB287" s="2"/>
      <c r="IC287" s="2"/>
      <c r="ID287" s="2"/>
      <c r="IE287" s="2"/>
      <c r="IF287" s="2"/>
      <c r="IG287" s="2"/>
      <c r="IH287" s="2"/>
      <c r="II287" s="2"/>
      <c r="IJ287" s="2"/>
      <c r="IK287" s="2"/>
      <c r="IL287" s="2"/>
      <c r="IM287" s="2"/>
      <c r="IN287" s="2"/>
      <c r="IO287" s="2"/>
      <c r="IP287" s="2"/>
      <c r="IQ287" s="2"/>
    </row>
    <row r="288" spans="1:251" s="16" customFormat="1" ht="18.75" customHeight="1">
      <c r="A288" s="8"/>
      <c r="B288" s="25"/>
      <c r="C288" s="122" t="s">
        <v>38</v>
      </c>
      <c r="D288" s="123"/>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4"/>
      <c r="AA288" s="125">
        <v>16153</v>
      </c>
      <c r="AB288" s="126"/>
      <c r="AC288" s="126"/>
      <c r="AD288" s="126"/>
      <c r="AE288" s="126"/>
      <c r="AF288" s="126"/>
      <c r="AG288" s="126"/>
      <c r="AH288" s="126"/>
      <c r="AI288" s="127"/>
      <c r="AJ288" s="125">
        <v>17991</v>
      </c>
      <c r="AK288" s="126"/>
      <c r="AL288" s="126"/>
      <c r="AM288" s="126"/>
      <c r="AN288" s="126"/>
      <c r="AO288" s="126"/>
      <c r="AP288" s="126"/>
      <c r="AQ288" s="126"/>
      <c r="AR288" s="127"/>
      <c r="AS288" s="128"/>
      <c r="AT288" s="129"/>
      <c r="AU288" s="129"/>
      <c r="AV288" s="129"/>
      <c r="AW288" s="129"/>
      <c r="AX288" s="130"/>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c r="HC288" s="2"/>
      <c r="HD288" s="2"/>
      <c r="HE288" s="2"/>
      <c r="HF288" s="2"/>
      <c r="HG288" s="2"/>
      <c r="HH288" s="2"/>
      <c r="HI288" s="2"/>
      <c r="HJ288" s="2"/>
      <c r="HK288" s="2"/>
      <c r="HL288" s="2"/>
      <c r="HM288" s="2"/>
      <c r="HN288" s="2"/>
      <c r="HO288" s="2"/>
      <c r="HP288" s="2"/>
      <c r="HQ288" s="2"/>
      <c r="HR288" s="2"/>
      <c r="HS288" s="2"/>
      <c r="HT288" s="2"/>
      <c r="HU288" s="2"/>
      <c r="HV288" s="2"/>
      <c r="HW288" s="2"/>
      <c r="HX288" s="2"/>
      <c r="HY288" s="2"/>
      <c r="HZ288" s="2"/>
      <c r="IA288" s="2"/>
      <c r="IB288" s="2"/>
      <c r="IC288" s="2"/>
      <c r="ID288" s="2"/>
      <c r="IE288" s="2"/>
      <c r="IF288" s="2"/>
      <c r="IG288" s="2"/>
      <c r="IH288" s="2"/>
      <c r="II288" s="2"/>
      <c r="IJ288" s="2"/>
      <c r="IK288" s="2"/>
      <c r="IL288" s="2"/>
      <c r="IM288" s="2"/>
      <c r="IN288" s="2"/>
      <c r="IO288" s="2"/>
      <c r="IP288" s="2"/>
      <c r="IQ288" s="2"/>
    </row>
    <row r="289" spans="1:251" s="16" customFormat="1" ht="18.75" customHeight="1" thickBot="1">
      <c r="A289" s="17"/>
      <c r="B289" s="131" t="s">
        <v>14</v>
      </c>
      <c r="C289" s="132"/>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3"/>
      <c r="AA289" s="96">
        <f>SUM($AA$286:$AA$288)</f>
        <v>193335</v>
      </c>
      <c r="AB289" s="97"/>
      <c r="AC289" s="97"/>
      <c r="AD289" s="97"/>
      <c r="AE289" s="97"/>
      <c r="AF289" s="97"/>
      <c r="AG289" s="97"/>
      <c r="AH289" s="97"/>
      <c r="AI289" s="98"/>
      <c r="AJ289" s="96">
        <f>SUM($AJ$286:$AJ$288)</f>
        <v>194933</v>
      </c>
      <c r="AK289" s="97"/>
      <c r="AL289" s="97"/>
      <c r="AM289" s="97"/>
      <c r="AN289" s="97"/>
      <c r="AO289" s="97"/>
      <c r="AP289" s="97"/>
      <c r="AQ289" s="97"/>
      <c r="AR289" s="98"/>
      <c r="AS289" s="99"/>
      <c r="AT289" s="100"/>
      <c r="AU289" s="100"/>
      <c r="AV289" s="100"/>
      <c r="AW289" s="100"/>
      <c r="AX289" s="101"/>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c r="HC289" s="2"/>
      <c r="HD289" s="2"/>
      <c r="HE289" s="2"/>
      <c r="HF289" s="2"/>
      <c r="HG289" s="2"/>
      <c r="HH289" s="2"/>
      <c r="HI289" s="2"/>
      <c r="HJ289" s="2"/>
      <c r="HK289" s="2"/>
      <c r="HL289" s="2"/>
      <c r="HM289" s="2"/>
      <c r="HN289" s="2"/>
      <c r="HO289" s="2"/>
      <c r="HP289" s="2"/>
      <c r="HQ289" s="2"/>
      <c r="HR289" s="2"/>
      <c r="HS289" s="2"/>
      <c r="HT289" s="2"/>
      <c r="HU289" s="2"/>
      <c r="HV289" s="2"/>
      <c r="HW289" s="2"/>
      <c r="HX289" s="2"/>
      <c r="HY289" s="2"/>
      <c r="HZ289" s="2"/>
      <c r="IA289" s="2"/>
      <c r="IB289" s="2"/>
      <c r="IC289" s="2"/>
      <c r="ID289" s="2"/>
      <c r="IE289" s="2"/>
      <c r="IF289" s="2"/>
      <c r="IG289" s="2"/>
      <c r="IH289" s="2"/>
      <c r="II289" s="2"/>
      <c r="IJ289" s="2"/>
      <c r="IK289" s="2"/>
      <c r="IL289" s="2"/>
      <c r="IM289" s="2"/>
      <c r="IN289" s="2"/>
      <c r="IO289" s="2"/>
      <c r="IP289" s="2"/>
      <c r="IQ289" s="2"/>
    </row>
    <row r="291" spans="1:251" ht="19.2">
      <c r="A291" s="1" t="s">
        <v>0</v>
      </c>
      <c r="AW291" s="3"/>
      <c r="AX291" s="4"/>
      <c r="AY291" s="3"/>
    </row>
    <row r="293" spans="1:251" ht="18">
      <c r="B293" s="102" t="s">
        <v>8</v>
      </c>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3"/>
      <c r="AB293" s="103"/>
      <c r="AC293" s="103"/>
      <c r="AD293" s="103"/>
      <c r="AE293" s="103"/>
      <c r="AF293" s="103"/>
      <c r="AG293" s="103"/>
      <c r="AH293" s="103"/>
      <c r="AI293" s="103"/>
      <c r="AJ293" s="103"/>
      <c r="AK293" s="103"/>
      <c r="AL293" s="103"/>
      <c r="AM293" s="103"/>
      <c r="AN293" s="103"/>
      <c r="AO293" s="103"/>
      <c r="AP293" s="103"/>
      <c r="AQ293" s="103"/>
      <c r="AR293" s="103"/>
      <c r="AS293" s="103"/>
      <c r="AT293" s="103"/>
      <c r="AU293" s="103"/>
      <c r="AV293" s="103"/>
      <c r="AW293" s="103"/>
      <c r="AX293" s="103"/>
    </row>
    <row r="294" spans="1:251">
      <c r="Z294" s="5"/>
      <c r="AD294" s="5"/>
      <c r="AE294" s="5"/>
      <c r="AF294" s="5"/>
      <c r="AG294" s="5"/>
      <c r="AH294" s="5"/>
      <c r="AI294" s="5"/>
      <c r="AO294" s="5"/>
    </row>
    <row r="295" spans="1:251" ht="13.8" thickBot="1">
      <c r="Z295" s="5"/>
      <c r="AD295" s="5"/>
      <c r="AE295" s="5"/>
      <c r="AF295" s="5"/>
      <c r="AG295" s="5"/>
      <c r="AH295" s="5"/>
      <c r="AI295" s="5"/>
      <c r="AO295" s="5"/>
      <c r="DI295" s="6"/>
    </row>
    <row r="296" spans="1:251" ht="24.75" customHeight="1" thickBot="1">
      <c r="B296" s="104" t="s">
        <v>1</v>
      </c>
      <c r="C296" s="105"/>
      <c r="D296" s="105"/>
      <c r="E296" s="105"/>
      <c r="F296" s="105"/>
      <c r="G296" s="105"/>
      <c r="H296" s="106" t="s">
        <v>57</v>
      </c>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7"/>
      <c r="AL296" s="107"/>
      <c r="AM296" s="107"/>
      <c r="AN296" s="107"/>
      <c r="AO296" s="107"/>
      <c r="AP296" s="107"/>
      <c r="AQ296" s="107"/>
      <c r="AR296" s="107"/>
      <c r="AS296" s="107"/>
      <c r="AT296" s="107"/>
      <c r="AU296" s="107"/>
      <c r="AV296" s="107"/>
      <c r="AW296" s="107"/>
      <c r="AX296" s="108"/>
      <c r="DI296" s="6"/>
    </row>
    <row r="297" spans="1:251" ht="14.4">
      <c r="B297" s="7"/>
      <c r="C297" s="7"/>
      <c r="D297" s="7"/>
      <c r="E297" s="7"/>
      <c r="F297" s="7"/>
      <c r="G297" s="7"/>
      <c r="H297" s="8"/>
      <c r="I297" s="8"/>
      <c r="J297" s="8"/>
      <c r="K297" s="8"/>
      <c r="L297" s="9"/>
      <c r="M297" s="9"/>
      <c r="N297" s="9"/>
      <c r="O297" s="9"/>
      <c r="P297" s="8"/>
      <c r="Q297" s="8"/>
      <c r="R297" s="8"/>
      <c r="S297" s="8"/>
      <c r="T297" s="8"/>
      <c r="U297" s="8"/>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DI297" s="6"/>
    </row>
    <row r="298" spans="1:251" ht="15" thickBot="1">
      <c r="A298" s="11"/>
      <c r="B298" s="10" t="s">
        <v>2</v>
      </c>
      <c r="C298" s="8"/>
      <c r="D298" s="8"/>
      <c r="E298" s="8"/>
      <c r="F298" s="8"/>
      <c r="G298" s="8"/>
      <c r="H298" s="8"/>
      <c r="I298" s="8"/>
      <c r="J298" s="8"/>
      <c r="K298" s="8"/>
      <c r="L298" s="9"/>
      <c r="M298" s="9"/>
      <c r="N298" s="9"/>
      <c r="O298" s="9"/>
      <c r="P298" s="8"/>
      <c r="Q298" s="8"/>
      <c r="R298" s="8"/>
      <c r="S298" s="8"/>
      <c r="T298" s="8"/>
      <c r="U298" s="8"/>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DI298" s="6"/>
    </row>
    <row r="299" spans="1:251" ht="14.4">
      <c r="A299" s="8"/>
      <c r="B299" s="12"/>
      <c r="C299" s="7"/>
      <c r="D299" s="7"/>
      <c r="E299" s="7"/>
      <c r="F299" s="7"/>
      <c r="G299" s="7"/>
      <c r="H299" s="7"/>
      <c r="I299" s="7"/>
      <c r="J299" s="7"/>
      <c r="K299" s="7"/>
      <c r="L299" s="13"/>
      <c r="M299" s="13"/>
      <c r="N299" s="13"/>
      <c r="O299" s="13"/>
      <c r="P299" s="7"/>
      <c r="Q299" s="7"/>
      <c r="R299" s="7"/>
      <c r="S299" s="7"/>
      <c r="T299" s="7"/>
      <c r="U299" s="7"/>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14"/>
      <c r="AS299" s="14"/>
      <c r="AT299" s="14"/>
      <c r="AU299" s="14"/>
      <c r="AV299" s="14"/>
      <c r="AW299" s="14"/>
      <c r="AX299" s="15"/>
    </row>
    <row r="300" spans="1:251" ht="12" customHeight="1">
      <c r="A300" s="8"/>
      <c r="B300" s="109" t="s">
        <v>58</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0"/>
      <c r="AA300" s="110"/>
      <c r="AB300" s="110"/>
      <c r="AC300" s="110"/>
      <c r="AD300" s="110"/>
      <c r="AE300" s="110"/>
      <c r="AF300" s="110"/>
      <c r="AG300" s="110"/>
      <c r="AH300" s="110"/>
      <c r="AI300" s="110"/>
      <c r="AJ300" s="110"/>
      <c r="AK300" s="110"/>
      <c r="AL300" s="110"/>
      <c r="AM300" s="110"/>
      <c r="AN300" s="110"/>
      <c r="AO300" s="110"/>
      <c r="AP300" s="110"/>
      <c r="AQ300" s="110"/>
      <c r="AR300" s="110"/>
      <c r="AS300" s="110"/>
      <c r="AT300" s="110"/>
      <c r="AU300" s="110"/>
      <c r="AV300" s="110"/>
      <c r="AW300" s="110"/>
      <c r="AX300" s="111"/>
    </row>
    <row r="301" spans="1:251" ht="12" customHeight="1">
      <c r="A301" s="8"/>
      <c r="B301" s="109"/>
      <c r="C301" s="110"/>
      <c r="D301" s="110"/>
      <c r="E301" s="110"/>
      <c r="F301" s="110"/>
      <c r="G301" s="110"/>
      <c r="H301" s="110"/>
      <c r="I301" s="110"/>
      <c r="J301" s="110"/>
      <c r="K301" s="110"/>
      <c r="L301" s="110"/>
      <c r="M301" s="110"/>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0"/>
      <c r="AL301" s="110"/>
      <c r="AM301" s="110"/>
      <c r="AN301" s="110"/>
      <c r="AO301" s="110"/>
      <c r="AP301" s="110"/>
      <c r="AQ301" s="110"/>
      <c r="AR301" s="110"/>
      <c r="AS301" s="110"/>
      <c r="AT301" s="110"/>
      <c r="AU301" s="110"/>
      <c r="AV301" s="110"/>
      <c r="AW301" s="110"/>
      <c r="AX301" s="111"/>
      <c r="BC301" s="16"/>
    </row>
    <row r="302" spans="1:251" ht="12" customHeight="1">
      <c r="A302" s="8"/>
      <c r="B302" s="109"/>
      <c r="C302" s="110"/>
      <c r="D302" s="110"/>
      <c r="E302" s="110"/>
      <c r="F302" s="110"/>
      <c r="G302" s="110"/>
      <c r="H302" s="110"/>
      <c r="I302" s="110"/>
      <c r="J302" s="110"/>
      <c r="K302" s="110"/>
      <c r="L302" s="110"/>
      <c r="M302" s="110"/>
      <c r="N302" s="110"/>
      <c r="O302" s="110"/>
      <c r="P302" s="110"/>
      <c r="Q302" s="110"/>
      <c r="R302" s="110"/>
      <c r="S302" s="110"/>
      <c r="T302" s="110"/>
      <c r="U302" s="110"/>
      <c r="V302" s="110"/>
      <c r="W302" s="110"/>
      <c r="X302" s="110"/>
      <c r="Y302" s="110"/>
      <c r="Z302" s="110"/>
      <c r="AA302" s="110"/>
      <c r="AB302" s="110"/>
      <c r="AC302" s="110"/>
      <c r="AD302" s="110"/>
      <c r="AE302" s="110"/>
      <c r="AF302" s="110"/>
      <c r="AG302" s="110"/>
      <c r="AH302" s="110"/>
      <c r="AI302" s="110"/>
      <c r="AJ302" s="110"/>
      <c r="AK302" s="110"/>
      <c r="AL302" s="110"/>
      <c r="AM302" s="110"/>
      <c r="AN302" s="110"/>
      <c r="AO302" s="110"/>
      <c r="AP302" s="110"/>
      <c r="AQ302" s="110"/>
      <c r="AR302" s="110"/>
      <c r="AS302" s="110"/>
      <c r="AT302" s="110"/>
      <c r="AU302" s="110"/>
      <c r="AV302" s="110"/>
      <c r="AW302" s="110"/>
      <c r="AX302" s="111"/>
      <c r="BC302" s="16"/>
    </row>
    <row r="303" spans="1:251" ht="12" customHeight="1">
      <c r="A303" s="8"/>
      <c r="B303" s="109"/>
      <c r="C303" s="110"/>
      <c r="D303" s="110"/>
      <c r="E303" s="110"/>
      <c r="F303" s="110"/>
      <c r="G303" s="110"/>
      <c r="H303" s="110"/>
      <c r="I303" s="110"/>
      <c r="J303" s="110"/>
      <c r="K303" s="110"/>
      <c r="L303" s="110"/>
      <c r="M303" s="110"/>
      <c r="N303" s="110"/>
      <c r="O303" s="110"/>
      <c r="P303" s="110"/>
      <c r="Q303" s="110"/>
      <c r="R303" s="110"/>
      <c r="S303" s="110"/>
      <c r="T303" s="110"/>
      <c r="U303" s="110"/>
      <c r="V303" s="110"/>
      <c r="W303" s="110"/>
      <c r="X303" s="110"/>
      <c r="Y303" s="110"/>
      <c r="Z303" s="110"/>
      <c r="AA303" s="110"/>
      <c r="AB303" s="110"/>
      <c r="AC303" s="110"/>
      <c r="AD303" s="110"/>
      <c r="AE303" s="110"/>
      <c r="AF303" s="110"/>
      <c r="AG303" s="110"/>
      <c r="AH303" s="110"/>
      <c r="AI303" s="110"/>
      <c r="AJ303" s="110"/>
      <c r="AK303" s="110"/>
      <c r="AL303" s="110"/>
      <c r="AM303" s="110"/>
      <c r="AN303" s="110"/>
      <c r="AO303" s="110"/>
      <c r="AP303" s="110"/>
      <c r="AQ303" s="110"/>
      <c r="AR303" s="110"/>
      <c r="AS303" s="110"/>
      <c r="AT303" s="110"/>
      <c r="AU303" s="110"/>
      <c r="AV303" s="110"/>
      <c r="AW303" s="110"/>
      <c r="AX303" s="111"/>
    </row>
    <row r="304" spans="1:251" ht="15" thickBot="1">
      <c r="A304" s="17"/>
      <c r="B304" s="18"/>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20"/>
    </row>
    <row r="305" spans="1:113">
      <c r="B305" s="21"/>
    </row>
    <row r="306" spans="1:113" ht="15" thickBot="1">
      <c r="A306" s="11"/>
      <c r="B306" s="10" t="s">
        <v>3</v>
      </c>
      <c r="C306" s="8"/>
      <c r="D306" s="8"/>
      <c r="E306" s="8"/>
      <c r="F306" s="8"/>
      <c r="G306" s="8"/>
      <c r="H306" s="8"/>
      <c r="I306" s="8"/>
      <c r="J306" s="8"/>
      <c r="K306" s="8"/>
      <c r="L306" s="9"/>
      <c r="M306" s="9"/>
      <c r="N306" s="9"/>
      <c r="O306" s="9"/>
      <c r="P306" s="8"/>
      <c r="Q306" s="8"/>
      <c r="R306" s="8"/>
      <c r="S306" s="8"/>
      <c r="T306" s="8"/>
      <c r="U306" s="8"/>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DI306" s="6"/>
    </row>
    <row r="307" spans="1:113" ht="14.4">
      <c r="A307" s="8"/>
      <c r="B307" s="12"/>
      <c r="C307" s="7"/>
      <c r="D307" s="7"/>
      <c r="E307" s="7"/>
      <c r="F307" s="7"/>
      <c r="G307" s="7"/>
      <c r="H307" s="7"/>
      <c r="I307" s="7"/>
      <c r="J307" s="7"/>
      <c r="K307" s="7"/>
      <c r="L307" s="13"/>
      <c r="M307" s="13"/>
      <c r="N307" s="13"/>
      <c r="O307" s="13"/>
      <c r="P307" s="7"/>
      <c r="Q307" s="7"/>
      <c r="R307" s="7"/>
      <c r="S307" s="7"/>
      <c r="T307" s="7"/>
      <c r="U307" s="7"/>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14"/>
      <c r="AS307" s="14"/>
      <c r="AT307" s="14"/>
      <c r="AU307" s="14"/>
      <c r="AV307" s="14"/>
      <c r="AW307" s="14"/>
      <c r="AX307" s="15"/>
    </row>
    <row r="308" spans="1:113" ht="12" customHeight="1">
      <c r="A308" s="8"/>
      <c r="B308" s="109" t="s">
        <v>59</v>
      </c>
      <c r="C308" s="110"/>
      <c r="D308" s="110"/>
      <c r="E308" s="110"/>
      <c r="F308" s="110"/>
      <c r="G308" s="110"/>
      <c r="H308" s="110"/>
      <c r="I308" s="110"/>
      <c r="J308" s="110"/>
      <c r="K308" s="110"/>
      <c r="L308" s="110"/>
      <c r="M308" s="110"/>
      <c r="N308" s="110"/>
      <c r="O308" s="110"/>
      <c r="P308" s="110"/>
      <c r="Q308" s="110"/>
      <c r="R308" s="110"/>
      <c r="S308" s="110"/>
      <c r="T308" s="110"/>
      <c r="U308" s="110"/>
      <c r="V308" s="110"/>
      <c r="W308" s="110"/>
      <c r="X308" s="110"/>
      <c r="Y308" s="110"/>
      <c r="Z308" s="110"/>
      <c r="AA308" s="110"/>
      <c r="AB308" s="110"/>
      <c r="AC308" s="110"/>
      <c r="AD308" s="110"/>
      <c r="AE308" s="110"/>
      <c r="AF308" s="110"/>
      <c r="AG308" s="110"/>
      <c r="AH308" s="110"/>
      <c r="AI308" s="110"/>
      <c r="AJ308" s="110"/>
      <c r="AK308" s="110"/>
      <c r="AL308" s="110"/>
      <c r="AM308" s="110"/>
      <c r="AN308" s="110"/>
      <c r="AO308" s="110"/>
      <c r="AP308" s="110"/>
      <c r="AQ308" s="110"/>
      <c r="AR308" s="110"/>
      <c r="AS308" s="110"/>
      <c r="AT308" s="110"/>
      <c r="AU308" s="110"/>
      <c r="AV308" s="110"/>
      <c r="AW308" s="110"/>
      <c r="AX308" s="111"/>
    </row>
    <row r="309" spans="1:113" ht="12" customHeight="1">
      <c r="A309" s="8"/>
      <c r="B309" s="109"/>
      <c r="C309" s="110"/>
      <c r="D309" s="110"/>
      <c r="E309" s="110"/>
      <c r="F309" s="110"/>
      <c r="G309" s="110"/>
      <c r="H309" s="110"/>
      <c r="I309" s="110"/>
      <c r="J309" s="110"/>
      <c r="K309" s="110"/>
      <c r="L309" s="110"/>
      <c r="M309" s="110"/>
      <c r="N309" s="110"/>
      <c r="O309" s="110"/>
      <c r="P309" s="110"/>
      <c r="Q309" s="110"/>
      <c r="R309" s="110"/>
      <c r="S309" s="110"/>
      <c r="T309" s="110"/>
      <c r="U309" s="110"/>
      <c r="V309" s="110"/>
      <c r="W309" s="110"/>
      <c r="X309" s="110"/>
      <c r="Y309" s="110"/>
      <c r="Z309" s="110"/>
      <c r="AA309" s="110"/>
      <c r="AB309" s="110"/>
      <c r="AC309" s="110"/>
      <c r="AD309" s="110"/>
      <c r="AE309" s="110"/>
      <c r="AF309" s="110"/>
      <c r="AG309" s="110"/>
      <c r="AH309" s="110"/>
      <c r="AI309" s="110"/>
      <c r="AJ309" s="110"/>
      <c r="AK309" s="110"/>
      <c r="AL309" s="110"/>
      <c r="AM309" s="110"/>
      <c r="AN309" s="110"/>
      <c r="AO309" s="110"/>
      <c r="AP309" s="110"/>
      <c r="AQ309" s="110"/>
      <c r="AR309" s="110"/>
      <c r="AS309" s="110"/>
      <c r="AT309" s="110"/>
      <c r="AU309" s="110"/>
      <c r="AV309" s="110"/>
      <c r="AW309" s="110"/>
      <c r="AX309" s="111"/>
    </row>
    <row r="310" spans="1:113" ht="12" customHeight="1">
      <c r="A310" s="8"/>
      <c r="B310" s="109"/>
      <c r="C310" s="110"/>
      <c r="D310" s="110"/>
      <c r="E310" s="110"/>
      <c r="F310" s="110"/>
      <c r="G310" s="110"/>
      <c r="H310" s="110"/>
      <c r="I310" s="110"/>
      <c r="J310" s="110"/>
      <c r="K310" s="110"/>
      <c r="L310" s="110"/>
      <c r="M310" s="110"/>
      <c r="N310" s="110"/>
      <c r="O310" s="110"/>
      <c r="P310" s="110"/>
      <c r="Q310" s="110"/>
      <c r="R310" s="110"/>
      <c r="S310" s="110"/>
      <c r="T310" s="110"/>
      <c r="U310" s="110"/>
      <c r="V310" s="110"/>
      <c r="W310" s="110"/>
      <c r="X310" s="110"/>
      <c r="Y310" s="110"/>
      <c r="Z310" s="110"/>
      <c r="AA310" s="110"/>
      <c r="AB310" s="110"/>
      <c r="AC310" s="110"/>
      <c r="AD310" s="110"/>
      <c r="AE310" s="110"/>
      <c r="AF310" s="110"/>
      <c r="AG310" s="110"/>
      <c r="AH310" s="110"/>
      <c r="AI310" s="110"/>
      <c r="AJ310" s="110"/>
      <c r="AK310" s="110"/>
      <c r="AL310" s="110"/>
      <c r="AM310" s="110"/>
      <c r="AN310" s="110"/>
      <c r="AO310" s="110"/>
      <c r="AP310" s="110"/>
      <c r="AQ310" s="110"/>
      <c r="AR310" s="110"/>
      <c r="AS310" s="110"/>
      <c r="AT310" s="110"/>
      <c r="AU310" s="110"/>
      <c r="AV310" s="110"/>
      <c r="AW310" s="110"/>
      <c r="AX310" s="111"/>
    </row>
    <row r="311" spans="1:113" ht="12" customHeight="1">
      <c r="A311" s="8"/>
      <c r="B311" s="109"/>
      <c r="C311" s="110"/>
      <c r="D311" s="110"/>
      <c r="E311" s="110"/>
      <c r="F311" s="110"/>
      <c r="G311" s="110"/>
      <c r="H311" s="110"/>
      <c r="I311" s="110"/>
      <c r="J311" s="110"/>
      <c r="K311" s="110"/>
      <c r="L311" s="110"/>
      <c r="M311" s="110"/>
      <c r="N311" s="110"/>
      <c r="O311" s="110"/>
      <c r="P311" s="110"/>
      <c r="Q311" s="110"/>
      <c r="R311" s="110"/>
      <c r="S311" s="110"/>
      <c r="T311" s="110"/>
      <c r="U311" s="110"/>
      <c r="V311" s="110"/>
      <c r="W311" s="110"/>
      <c r="X311" s="110"/>
      <c r="Y311" s="110"/>
      <c r="Z311" s="110"/>
      <c r="AA311" s="110"/>
      <c r="AB311" s="110"/>
      <c r="AC311" s="110"/>
      <c r="AD311" s="110"/>
      <c r="AE311" s="110"/>
      <c r="AF311" s="110"/>
      <c r="AG311" s="110"/>
      <c r="AH311" s="110"/>
      <c r="AI311" s="110"/>
      <c r="AJ311" s="110"/>
      <c r="AK311" s="110"/>
      <c r="AL311" s="110"/>
      <c r="AM311" s="110"/>
      <c r="AN311" s="110"/>
      <c r="AO311" s="110"/>
      <c r="AP311" s="110"/>
      <c r="AQ311" s="110"/>
      <c r="AR311" s="110"/>
      <c r="AS311" s="110"/>
      <c r="AT311" s="110"/>
      <c r="AU311" s="110"/>
      <c r="AV311" s="110"/>
      <c r="AW311" s="110"/>
      <c r="AX311" s="111"/>
    </row>
    <row r="312" spans="1:113" ht="12" customHeight="1">
      <c r="A312" s="8"/>
      <c r="B312" s="109"/>
      <c r="C312" s="110"/>
      <c r="D312" s="110"/>
      <c r="E312" s="110"/>
      <c r="F312" s="110"/>
      <c r="G312" s="110"/>
      <c r="H312" s="110"/>
      <c r="I312" s="110"/>
      <c r="J312" s="110"/>
      <c r="K312" s="110"/>
      <c r="L312" s="110"/>
      <c r="M312" s="110"/>
      <c r="N312" s="110"/>
      <c r="O312" s="110"/>
      <c r="P312" s="110"/>
      <c r="Q312" s="110"/>
      <c r="R312" s="110"/>
      <c r="S312" s="110"/>
      <c r="T312" s="110"/>
      <c r="U312" s="110"/>
      <c r="V312" s="110"/>
      <c r="W312" s="110"/>
      <c r="X312" s="110"/>
      <c r="Y312" s="110"/>
      <c r="Z312" s="110"/>
      <c r="AA312" s="110"/>
      <c r="AB312" s="110"/>
      <c r="AC312" s="110"/>
      <c r="AD312" s="110"/>
      <c r="AE312" s="110"/>
      <c r="AF312" s="110"/>
      <c r="AG312" s="110"/>
      <c r="AH312" s="110"/>
      <c r="AI312" s="110"/>
      <c r="AJ312" s="110"/>
      <c r="AK312" s="110"/>
      <c r="AL312" s="110"/>
      <c r="AM312" s="110"/>
      <c r="AN312" s="110"/>
      <c r="AO312" s="110"/>
      <c r="AP312" s="110"/>
      <c r="AQ312" s="110"/>
      <c r="AR312" s="110"/>
      <c r="AS312" s="110"/>
      <c r="AT312" s="110"/>
      <c r="AU312" s="110"/>
      <c r="AV312" s="110"/>
      <c r="AW312" s="110"/>
      <c r="AX312" s="111"/>
    </row>
    <row r="313" spans="1:113" ht="12" customHeight="1">
      <c r="A313" s="8"/>
      <c r="B313" s="109"/>
      <c r="C313" s="110"/>
      <c r="D313" s="110"/>
      <c r="E313" s="110"/>
      <c r="F313" s="110"/>
      <c r="G313" s="110"/>
      <c r="H313" s="110"/>
      <c r="I313" s="110"/>
      <c r="J313" s="110"/>
      <c r="K313" s="110"/>
      <c r="L313" s="110"/>
      <c r="M313" s="110"/>
      <c r="N313" s="110"/>
      <c r="O313" s="110"/>
      <c r="P313" s="110"/>
      <c r="Q313" s="110"/>
      <c r="R313" s="110"/>
      <c r="S313" s="110"/>
      <c r="T313" s="110"/>
      <c r="U313" s="110"/>
      <c r="V313" s="110"/>
      <c r="W313" s="110"/>
      <c r="X313" s="110"/>
      <c r="Y313" s="110"/>
      <c r="Z313" s="110"/>
      <c r="AA313" s="110"/>
      <c r="AB313" s="110"/>
      <c r="AC313" s="110"/>
      <c r="AD313" s="110"/>
      <c r="AE313" s="110"/>
      <c r="AF313" s="110"/>
      <c r="AG313" s="110"/>
      <c r="AH313" s="110"/>
      <c r="AI313" s="110"/>
      <c r="AJ313" s="110"/>
      <c r="AK313" s="110"/>
      <c r="AL313" s="110"/>
      <c r="AM313" s="110"/>
      <c r="AN313" s="110"/>
      <c r="AO313" s="110"/>
      <c r="AP313" s="110"/>
      <c r="AQ313" s="110"/>
      <c r="AR313" s="110"/>
      <c r="AS313" s="110"/>
      <c r="AT313" s="110"/>
      <c r="AU313" s="110"/>
      <c r="AV313" s="110"/>
      <c r="AW313" s="110"/>
      <c r="AX313" s="111"/>
    </row>
    <row r="314" spans="1:113" ht="12" customHeight="1">
      <c r="A314" s="8"/>
      <c r="B314" s="109"/>
      <c r="C314" s="110"/>
      <c r="D314" s="110"/>
      <c r="E314" s="110"/>
      <c r="F314" s="110"/>
      <c r="G314" s="110"/>
      <c r="H314" s="110"/>
      <c r="I314" s="110"/>
      <c r="J314" s="110"/>
      <c r="K314" s="110"/>
      <c r="L314" s="110"/>
      <c r="M314" s="110"/>
      <c r="N314" s="110"/>
      <c r="O314" s="110"/>
      <c r="P314" s="110"/>
      <c r="Q314" s="110"/>
      <c r="R314" s="110"/>
      <c r="S314" s="110"/>
      <c r="T314" s="110"/>
      <c r="U314" s="110"/>
      <c r="V314" s="110"/>
      <c r="W314" s="110"/>
      <c r="X314" s="110"/>
      <c r="Y314" s="110"/>
      <c r="Z314" s="110"/>
      <c r="AA314" s="110"/>
      <c r="AB314" s="110"/>
      <c r="AC314" s="110"/>
      <c r="AD314" s="110"/>
      <c r="AE314" s="110"/>
      <c r="AF314" s="110"/>
      <c r="AG314" s="110"/>
      <c r="AH314" s="110"/>
      <c r="AI314" s="110"/>
      <c r="AJ314" s="110"/>
      <c r="AK314" s="110"/>
      <c r="AL314" s="110"/>
      <c r="AM314" s="110"/>
      <c r="AN314" s="110"/>
      <c r="AO314" s="110"/>
      <c r="AP314" s="110"/>
      <c r="AQ314" s="110"/>
      <c r="AR314" s="110"/>
      <c r="AS314" s="110"/>
      <c r="AT314" s="110"/>
      <c r="AU314" s="110"/>
      <c r="AV314" s="110"/>
      <c r="AW314" s="110"/>
      <c r="AX314" s="111"/>
    </row>
    <row r="315" spans="1:113" ht="12" customHeight="1">
      <c r="A315" s="8"/>
      <c r="B315" s="109"/>
      <c r="C315" s="110"/>
      <c r="D315" s="110"/>
      <c r="E315" s="110"/>
      <c r="F315" s="110"/>
      <c r="G315" s="110"/>
      <c r="H315" s="110"/>
      <c r="I315" s="110"/>
      <c r="J315" s="110"/>
      <c r="K315" s="110"/>
      <c r="L315" s="110"/>
      <c r="M315" s="110"/>
      <c r="N315" s="110"/>
      <c r="O315" s="110"/>
      <c r="P315" s="110"/>
      <c r="Q315" s="110"/>
      <c r="R315" s="110"/>
      <c r="S315" s="110"/>
      <c r="T315" s="110"/>
      <c r="U315" s="110"/>
      <c r="V315" s="110"/>
      <c r="W315" s="110"/>
      <c r="X315" s="110"/>
      <c r="Y315" s="110"/>
      <c r="Z315" s="110"/>
      <c r="AA315" s="110"/>
      <c r="AB315" s="110"/>
      <c r="AC315" s="110"/>
      <c r="AD315" s="110"/>
      <c r="AE315" s="110"/>
      <c r="AF315" s="110"/>
      <c r="AG315" s="110"/>
      <c r="AH315" s="110"/>
      <c r="AI315" s="110"/>
      <c r="AJ315" s="110"/>
      <c r="AK315" s="110"/>
      <c r="AL315" s="110"/>
      <c r="AM315" s="110"/>
      <c r="AN315" s="110"/>
      <c r="AO315" s="110"/>
      <c r="AP315" s="110"/>
      <c r="AQ315" s="110"/>
      <c r="AR315" s="110"/>
      <c r="AS315" s="110"/>
      <c r="AT315" s="110"/>
      <c r="AU315" s="110"/>
      <c r="AV315" s="110"/>
      <c r="AW315" s="110"/>
      <c r="AX315" s="111"/>
    </row>
    <row r="316" spans="1:113" ht="12" customHeight="1">
      <c r="A316" s="8"/>
      <c r="B316" s="109"/>
      <c r="C316" s="110"/>
      <c r="D316" s="110"/>
      <c r="E316" s="110"/>
      <c r="F316" s="110"/>
      <c r="G316" s="110"/>
      <c r="H316" s="110"/>
      <c r="I316" s="110"/>
      <c r="J316" s="110"/>
      <c r="K316" s="110"/>
      <c r="L316" s="110"/>
      <c r="M316" s="110"/>
      <c r="N316" s="110"/>
      <c r="O316" s="110"/>
      <c r="P316" s="110"/>
      <c r="Q316" s="110"/>
      <c r="R316" s="110"/>
      <c r="S316" s="110"/>
      <c r="T316" s="110"/>
      <c r="U316" s="110"/>
      <c r="V316" s="110"/>
      <c r="W316" s="110"/>
      <c r="X316" s="110"/>
      <c r="Y316" s="110"/>
      <c r="Z316" s="110"/>
      <c r="AA316" s="110"/>
      <c r="AB316" s="110"/>
      <c r="AC316" s="110"/>
      <c r="AD316" s="110"/>
      <c r="AE316" s="110"/>
      <c r="AF316" s="110"/>
      <c r="AG316" s="110"/>
      <c r="AH316" s="110"/>
      <c r="AI316" s="110"/>
      <c r="AJ316" s="110"/>
      <c r="AK316" s="110"/>
      <c r="AL316" s="110"/>
      <c r="AM316" s="110"/>
      <c r="AN316" s="110"/>
      <c r="AO316" s="110"/>
      <c r="AP316" s="110"/>
      <c r="AQ316" s="110"/>
      <c r="AR316" s="110"/>
      <c r="AS316" s="110"/>
      <c r="AT316" s="110"/>
      <c r="AU316" s="110"/>
      <c r="AV316" s="110"/>
      <c r="AW316" s="110"/>
      <c r="AX316" s="111"/>
    </row>
    <row r="317" spans="1:113" ht="12" customHeight="1">
      <c r="A317" s="8"/>
      <c r="B317" s="109"/>
      <c r="C317" s="110"/>
      <c r="D317" s="110"/>
      <c r="E317" s="110"/>
      <c r="F317" s="110"/>
      <c r="G317" s="110"/>
      <c r="H317" s="110"/>
      <c r="I317" s="110"/>
      <c r="J317" s="110"/>
      <c r="K317" s="110"/>
      <c r="L317" s="110"/>
      <c r="M317" s="110"/>
      <c r="N317" s="110"/>
      <c r="O317" s="110"/>
      <c r="P317" s="110"/>
      <c r="Q317" s="110"/>
      <c r="R317" s="110"/>
      <c r="S317" s="110"/>
      <c r="T317" s="110"/>
      <c r="U317" s="110"/>
      <c r="V317" s="110"/>
      <c r="W317" s="110"/>
      <c r="X317" s="110"/>
      <c r="Y317" s="110"/>
      <c r="Z317" s="110"/>
      <c r="AA317" s="110"/>
      <c r="AB317" s="110"/>
      <c r="AC317" s="110"/>
      <c r="AD317" s="110"/>
      <c r="AE317" s="110"/>
      <c r="AF317" s="110"/>
      <c r="AG317" s="110"/>
      <c r="AH317" s="110"/>
      <c r="AI317" s="110"/>
      <c r="AJ317" s="110"/>
      <c r="AK317" s="110"/>
      <c r="AL317" s="110"/>
      <c r="AM317" s="110"/>
      <c r="AN317" s="110"/>
      <c r="AO317" s="110"/>
      <c r="AP317" s="110"/>
      <c r="AQ317" s="110"/>
      <c r="AR317" s="110"/>
      <c r="AS317" s="110"/>
      <c r="AT317" s="110"/>
      <c r="AU317" s="110"/>
      <c r="AV317" s="110"/>
      <c r="AW317" s="110"/>
      <c r="AX317" s="111"/>
    </row>
    <row r="318" spans="1:113" ht="12" customHeight="1">
      <c r="A318" s="8"/>
      <c r="B318" s="109"/>
      <c r="C318" s="110"/>
      <c r="D318" s="110"/>
      <c r="E318" s="110"/>
      <c r="F318" s="110"/>
      <c r="G318" s="110"/>
      <c r="H318" s="110"/>
      <c r="I318" s="110"/>
      <c r="J318" s="110"/>
      <c r="K318" s="110"/>
      <c r="L318" s="110"/>
      <c r="M318" s="110"/>
      <c r="N318" s="110"/>
      <c r="O318" s="110"/>
      <c r="P318" s="110"/>
      <c r="Q318" s="110"/>
      <c r="R318" s="110"/>
      <c r="S318" s="110"/>
      <c r="T318" s="110"/>
      <c r="U318" s="110"/>
      <c r="V318" s="110"/>
      <c r="W318" s="110"/>
      <c r="X318" s="110"/>
      <c r="Y318" s="110"/>
      <c r="Z318" s="110"/>
      <c r="AA318" s="110"/>
      <c r="AB318" s="110"/>
      <c r="AC318" s="110"/>
      <c r="AD318" s="110"/>
      <c r="AE318" s="110"/>
      <c r="AF318" s="110"/>
      <c r="AG318" s="110"/>
      <c r="AH318" s="110"/>
      <c r="AI318" s="110"/>
      <c r="AJ318" s="110"/>
      <c r="AK318" s="110"/>
      <c r="AL318" s="110"/>
      <c r="AM318" s="110"/>
      <c r="AN318" s="110"/>
      <c r="AO318" s="110"/>
      <c r="AP318" s="110"/>
      <c r="AQ318" s="110"/>
      <c r="AR318" s="110"/>
      <c r="AS318" s="110"/>
      <c r="AT318" s="110"/>
      <c r="AU318" s="110"/>
      <c r="AV318" s="110"/>
      <c r="AW318" s="110"/>
      <c r="AX318" s="111"/>
    </row>
    <row r="319" spans="1:113" ht="12" customHeight="1">
      <c r="A319" s="8"/>
      <c r="B319" s="109"/>
      <c r="C319" s="110"/>
      <c r="D319" s="110"/>
      <c r="E319" s="110"/>
      <c r="F319" s="110"/>
      <c r="G319" s="110"/>
      <c r="H319" s="110"/>
      <c r="I319" s="110"/>
      <c r="J319" s="110"/>
      <c r="K319" s="110"/>
      <c r="L319" s="110"/>
      <c r="M319" s="110"/>
      <c r="N319" s="110"/>
      <c r="O319" s="110"/>
      <c r="P319" s="110"/>
      <c r="Q319" s="110"/>
      <c r="R319" s="110"/>
      <c r="S319" s="110"/>
      <c r="T319" s="110"/>
      <c r="U319" s="110"/>
      <c r="V319" s="110"/>
      <c r="W319" s="110"/>
      <c r="X319" s="110"/>
      <c r="Y319" s="110"/>
      <c r="Z319" s="110"/>
      <c r="AA319" s="110"/>
      <c r="AB319" s="110"/>
      <c r="AC319" s="110"/>
      <c r="AD319" s="110"/>
      <c r="AE319" s="110"/>
      <c r="AF319" s="110"/>
      <c r="AG319" s="110"/>
      <c r="AH319" s="110"/>
      <c r="AI319" s="110"/>
      <c r="AJ319" s="110"/>
      <c r="AK319" s="110"/>
      <c r="AL319" s="110"/>
      <c r="AM319" s="110"/>
      <c r="AN319" s="110"/>
      <c r="AO319" s="110"/>
      <c r="AP319" s="110"/>
      <c r="AQ319" s="110"/>
      <c r="AR319" s="110"/>
      <c r="AS319" s="110"/>
      <c r="AT319" s="110"/>
      <c r="AU319" s="110"/>
      <c r="AV319" s="110"/>
      <c r="AW319" s="110"/>
      <c r="AX319" s="111"/>
    </row>
    <row r="320" spans="1:113" ht="12" customHeight="1">
      <c r="A320" s="8"/>
      <c r="B320" s="109"/>
      <c r="C320" s="110"/>
      <c r="D320" s="110"/>
      <c r="E320" s="110"/>
      <c r="F320" s="110"/>
      <c r="G320" s="110"/>
      <c r="H320" s="110"/>
      <c r="I320" s="110"/>
      <c r="J320" s="110"/>
      <c r="K320" s="110"/>
      <c r="L320" s="110"/>
      <c r="M320" s="110"/>
      <c r="N320" s="110"/>
      <c r="O320" s="110"/>
      <c r="P320" s="110"/>
      <c r="Q320" s="110"/>
      <c r="R320" s="110"/>
      <c r="S320" s="110"/>
      <c r="T320" s="110"/>
      <c r="U320" s="110"/>
      <c r="V320" s="110"/>
      <c r="W320" s="110"/>
      <c r="X320" s="110"/>
      <c r="Y320" s="110"/>
      <c r="Z320" s="110"/>
      <c r="AA320" s="110"/>
      <c r="AB320" s="110"/>
      <c r="AC320" s="110"/>
      <c r="AD320" s="110"/>
      <c r="AE320" s="110"/>
      <c r="AF320" s="110"/>
      <c r="AG320" s="110"/>
      <c r="AH320" s="110"/>
      <c r="AI320" s="110"/>
      <c r="AJ320" s="110"/>
      <c r="AK320" s="110"/>
      <c r="AL320" s="110"/>
      <c r="AM320" s="110"/>
      <c r="AN320" s="110"/>
      <c r="AO320" s="110"/>
      <c r="AP320" s="110"/>
      <c r="AQ320" s="110"/>
      <c r="AR320" s="110"/>
      <c r="AS320" s="110"/>
      <c r="AT320" s="110"/>
      <c r="AU320" s="110"/>
      <c r="AV320" s="110"/>
      <c r="AW320" s="110"/>
      <c r="AX320" s="111"/>
    </row>
    <row r="321" spans="1:251" ht="12" customHeight="1">
      <c r="A321" s="8"/>
      <c r="B321" s="109"/>
      <c r="C321" s="110"/>
      <c r="D321" s="110"/>
      <c r="E321" s="110"/>
      <c r="F321" s="110"/>
      <c r="G321" s="110"/>
      <c r="H321" s="110"/>
      <c r="I321" s="110"/>
      <c r="J321" s="110"/>
      <c r="K321" s="110"/>
      <c r="L321" s="110"/>
      <c r="M321" s="110"/>
      <c r="N321" s="110"/>
      <c r="O321" s="110"/>
      <c r="P321" s="110"/>
      <c r="Q321" s="110"/>
      <c r="R321" s="110"/>
      <c r="S321" s="110"/>
      <c r="T321" s="110"/>
      <c r="U321" s="110"/>
      <c r="V321" s="110"/>
      <c r="W321" s="110"/>
      <c r="X321" s="110"/>
      <c r="Y321" s="110"/>
      <c r="Z321" s="110"/>
      <c r="AA321" s="110"/>
      <c r="AB321" s="110"/>
      <c r="AC321" s="110"/>
      <c r="AD321" s="110"/>
      <c r="AE321" s="110"/>
      <c r="AF321" s="110"/>
      <c r="AG321" s="110"/>
      <c r="AH321" s="110"/>
      <c r="AI321" s="110"/>
      <c r="AJ321" s="110"/>
      <c r="AK321" s="110"/>
      <c r="AL321" s="110"/>
      <c r="AM321" s="110"/>
      <c r="AN321" s="110"/>
      <c r="AO321" s="110"/>
      <c r="AP321" s="110"/>
      <c r="AQ321" s="110"/>
      <c r="AR321" s="110"/>
      <c r="AS321" s="110"/>
      <c r="AT321" s="110"/>
      <c r="AU321" s="110"/>
      <c r="AV321" s="110"/>
      <c r="AW321" s="110"/>
      <c r="AX321" s="111"/>
    </row>
    <row r="322" spans="1:251" ht="12" customHeight="1">
      <c r="A322" s="8"/>
      <c r="B322" s="109"/>
      <c r="C322" s="110"/>
      <c r="D322" s="110"/>
      <c r="E322" s="110"/>
      <c r="F322" s="110"/>
      <c r="G322" s="110"/>
      <c r="H322" s="110"/>
      <c r="I322" s="110"/>
      <c r="J322" s="110"/>
      <c r="K322" s="110"/>
      <c r="L322" s="110"/>
      <c r="M322" s="110"/>
      <c r="N322" s="110"/>
      <c r="O322" s="110"/>
      <c r="P322" s="110"/>
      <c r="Q322" s="110"/>
      <c r="R322" s="110"/>
      <c r="S322" s="110"/>
      <c r="T322" s="110"/>
      <c r="U322" s="110"/>
      <c r="V322" s="110"/>
      <c r="W322" s="110"/>
      <c r="X322" s="110"/>
      <c r="Y322" s="110"/>
      <c r="Z322" s="110"/>
      <c r="AA322" s="110"/>
      <c r="AB322" s="110"/>
      <c r="AC322" s="110"/>
      <c r="AD322" s="110"/>
      <c r="AE322" s="110"/>
      <c r="AF322" s="110"/>
      <c r="AG322" s="110"/>
      <c r="AH322" s="110"/>
      <c r="AI322" s="110"/>
      <c r="AJ322" s="110"/>
      <c r="AK322" s="110"/>
      <c r="AL322" s="110"/>
      <c r="AM322" s="110"/>
      <c r="AN322" s="110"/>
      <c r="AO322" s="110"/>
      <c r="AP322" s="110"/>
      <c r="AQ322" s="110"/>
      <c r="AR322" s="110"/>
      <c r="AS322" s="110"/>
      <c r="AT322" s="110"/>
      <c r="AU322" s="110"/>
      <c r="AV322" s="110"/>
      <c r="AW322" s="110"/>
      <c r="AX322" s="111"/>
    </row>
    <row r="323" spans="1:251" ht="12" customHeight="1">
      <c r="A323" s="8"/>
      <c r="B323" s="109"/>
      <c r="C323" s="110"/>
      <c r="D323" s="110"/>
      <c r="E323" s="110"/>
      <c r="F323" s="110"/>
      <c r="G323" s="110"/>
      <c r="H323" s="110"/>
      <c r="I323" s="110"/>
      <c r="J323" s="110"/>
      <c r="K323" s="110"/>
      <c r="L323" s="110"/>
      <c r="M323" s="110"/>
      <c r="N323" s="110"/>
      <c r="O323" s="110"/>
      <c r="P323" s="110"/>
      <c r="Q323" s="110"/>
      <c r="R323" s="110"/>
      <c r="S323" s="110"/>
      <c r="T323" s="110"/>
      <c r="U323" s="110"/>
      <c r="V323" s="110"/>
      <c r="W323" s="110"/>
      <c r="X323" s="110"/>
      <c r="Y323" s="110"/>
      <c r="Z323" s="110"/>
      <c r="AA323" s="110"/>
      <c r="AB323" s="110"/>
      <c r="AC323" s="110"/>
      <c r="AD323" s="110"/>
      <c r="AE323" s="110"/>
      <c r="AF323" s="110"/>
      <c r="AG323" s="110"/>
      <c r="AH323" s="110"/>
      <c r="AI323" s="110"/>
      <c r="AJ323" s="110"/>
      <c r="AK323" s="110"/>
      <c r="AL323" s="110"/>
      <c r="AM323" s="110"/>
      <c r="AN323" s="110"/>
      <c r="AO323" s="110"/>
      <c r="AP323" s="110"/>
      <c r="AQ323" s="110"/>
      <c r="AR323" s="110"/>
      <c r="AS323" s="110"/>
      <c r="AT323" s="110"/>
      <c r="AU323" s="110"/>
      <c r="AV323" s="110"/>
      <c r="AW323" s="110"/>
      <c r="AX323" s="111"/>
    </row>
    <row r="324" spans="1:251" ht="15" thickBot="1">
      <c r="A324" s="17"/>
      <c r="B324" s="18"/>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c r="AJ324" s="19"/>
      <c r="AK324" s="19"/>
      <c r="AL324" s="19"/>
      <c r="AM324" s="19"/>
      <c r="AN324" s="19"/>
      <c r="AO324" s="19"/>
      <c r="AP324" s="19"/>
      <c r="AQ324" s="19"/>
      <c r="AR324" s="19"/>
      <c r="AS324" s="19"/>
      <c r="AT324" s="19"/>
      <c r="AU324" s="19"/>
      <c r="AV324" s="19"/>
      <c r="AW324" s="19"/>
      <c r="AX324" s="20"/>
    </row>
    <row r="325" spans="1:251">
      <c r="B325" s="21"/>
    </row>
    <row r="326" spans="1:251" ht="14.4">
      <c r="B326" s="10" t="s">
        <v>4</v>
      </c>
      <c r="C326" s="8"/>
      <c r="D326" s="8"/>
      <c r="E326" s="8"/>
      <c r="F326" s="8"/>
      <c r="G326" s="8"/>
      <c r="H326" s="8"/>
      <c r="I326" s="8"/>
      <c r="J326" s="8"/>
      <c r="K326" s="8"/>
      <c r="L326" s="9"/>
      <c r="M326" s="9"/>
      <c r="N326" s="9"/>
      <c r="O326" s="9"/>
      <c r="P326" s="8"/>
      <c r="Q326" s="8"/>
      <c r="R326" s="8"/>
      <c r="S326" s="8"/>
      <c r="T326" s="8"/>
      <c r="U326" s="8"/>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row>
    <row r="327" spans="1:251" ht="15" thickBot="1">
      <c r="B327" s="8"/>
      <c r="C327" s="8"/>
      <c r="D327" s="8"/>
      <c r="E327" s="8"/>
      <c r="F327" s="8"/>
      <c r="G327" s="8"/>
      <c r="H327" s="8"/>
      <c r="I327" s="8"/>
      <c r="J327" s="8"/>
      <c r="K327" s="8"/>
      <c r="L327" s="9"/>
      <c r="M327" s="9"/>
      <c r="N327" s="9"/>
      <c r="O327" s="9"/>
      <c r="P327" s="8"/>
      <c r="Q327" s="8"/>
      <c r="R327" s="8"/>
      <c r="S327" s="8"/>
      <c r="T327" s="8"/>
      <c r="U327" s="8"/>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c r="AW327" s="10"/>
      <c r="AX327" s="22" t="s">
        <v>5</v>
      </c>
    </row>
    <row r="328" spans="1:251" s="16" customFormat="1" ht="13.5" customHeight="1">
      <c r="A328" s="8"/>
      <c r="B328" s="112" t="s">
        <v>6</v>
      </c>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4"/>
      <c r="AA328" s="118" t="s">
        <v>12</v>
      </c>
      <c r="AB328" s="113"/>
      <c r="AC328" s="113"/>
      <c r="AD328" s="113"/>
      <c r="AE328" s="113"/>
      <c r="AF328" s="113"/>
      <c r="AG328" s="113"/>
      <c r="AH328" s="113"/>
      <c r="AI328" s="114"/>
      <c r="AJ328" s="118" t="s">
        <v>13</v>
      </c>
      <c r="AK328" s="113"/>
      <c r="AL328" s="113"/>
      <c r="AM328" s="113"/>
      <c r="AN328" s="113"/>
      <c r="AO328" s="113"/>
      <c r="AP328" s="113"/>
      <c r="AQ328" s="113"/>
      <c r="AR328" s="114"/>
      <c r="AS328" s="118" t="s">
        <v>7</v>
      </c>
      <c r="AT328" s="113"/>
      <c r="AU328" s="113"/>
      <c r="AV328" s="113"/>
      <c r="AW328" s="113"/>
      <c r="AX328" s="120"/>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c r="FE328" s="2"/>
      <c r="FF328" s="2"/>
      <c r="FG328" s="2"/>
      <c r="FH328" s="2"/>
      <c r="FI328" s="2"/>
      <c r="FJ328" s="2"/>
      <c r="FK328" s="2"/>
      <c r="FL328" s="2"/>
      <c r="FM328" s="2"/>
      <c r="FN328" s="2"/>
      <c r="FO328" s="2"/>
      <c r="FP328" s="2"/>
      <c r="FQ328" s="2"/>
      <c r="FR328" s="2"/>
      <c r="FS328" s="2"/>
      <c r="FT328" s="2"/>
      <c r="FU328" s="2"/>
      <c r="FV328" s="2"/>
      <c r="FW328" s="2"/>
      <c r="FX328" s="2"/>
      <c r="FY328" s="2"/>
      <c r="FZ328" s="2"/>
      <c r="GA328" s="2"/>
      <c r="GB328" s="2"/>
      <c r="GC328" s="2"/>
      <c r="GD328" s="2"/>
      <c r="GE328" s="2"/>
      <c r="GF328" s="2"/>
      <c r="GG328" s="2"/>
      <c r="GH328" s="2"/>
      <c r="GI328" s="2"/>
      <c r="GJ328" s="2"/>
      <c r="GK328" s="2"/>
      <c r="GL328" s="2"/>
      <c r="GM328" s="2"/>
      <c r="GN328" s="2"/>
      <c r="GO328" s="2"/>
      <c r="GP328" s="2"/>
      <c r="GQ328" s="2"/>
      <c r="GR328" s="2"/>
      <c r="GS328" s="2"/>
      <c r="GT328" s="2"/>
      <c r="GU328" s="2"/>
      <c r="GV328" s="2"/>
      <c r="GW328" s="2"/>
      <c r="GX328" s="2"/>
      <c r="GY328" s="2"/>
      <c r="GZ328" s="2"/>
      <c r="HA328" s="2"/>
      <c r="HB328" s="2"/>
      <c r="HC328" s="2"/>
      <c r="HD328" s="2"/>
      <c r="HE328" s="2"/>
      <c r="HF328" s="2"/>
      <c r="HG328" s="2"/>
      <c r="HH328" s="2"/>
      <c r="HI328" s="2"/>
      <c r="HJ328" s="2"/>
      <c r="HK328" s="2"/>
      <c r="HL328" s="2"/>
      <c r="HM328" s="2"/>
      <c r="HN328" s="2"/>
      <c r="HO328" s="2"/>
      <c r="HP328" s="2"/>
      <c r="HQ328" s="2"/>
      <c r="HR328" s="2"/>
      <c r="HS328" s="2"/>
      <c r="HT328" s="2"/>
      <c r="HU328" s="2"/>
      <c r="HV328" s="2"/>
      <c r="HW328" s="2"/>
      <c r="HX328" s="2"/>
      <c r="HY328" s="2"/>
      <c r="HZ328" s="2"/>
      <c r="IA328" s="2"/>
      <c r="IB328" s="2"/>
      <c r="IC328" s="2"/>
      <c r="ID328" s="2"/>
      <c r="IE328" s="2"/>
      <c r="IF328" s="2"/>
      <c r="IG328" s="2"/>
      <c r="IH328" s="2"/>
      <c r="II328" s="2"/>
      <c r="IJ328" s="2"/>
      <c r="IK328" s="2"/>
      <c r="IL328" s="2"/>
      <c r="IM328" s="2"/>
      <c r="IN328" s="2"/>
      <c r="IO328" s="2"/>
      <c r="IP328" s="2"/>
      <c r="IQ328" s="2"/>
    </row>
    <row r="329" spans="1:251" s="16" customFormat="1">
      <c r="A329" s="8"/>
      <c r="B329" s="115"/>
      <c r="C329" s="116"/>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7"/>
      <c r="AA329" s="119"/>
      <c r="AB329" s="116"/>
      <c r="AC329" s="116"/>
      <c r="AD329" s="116"/>
      <c r="AE329" s="116"/>
      <c r="AF329" s="116"/>
      <c r="AG329" s="116"/>
      <c r="AH329" s="116"/>
      <c r="AI329" s="117"/>
      <c r="AJ329" s="119"/>
      <c r="AK329" s="116"/>
      <c r="AL329" s="116"/>
      <c r="AM329" s="116"/>
      <c r="AN329" s="116"/>
      <c r="AO329" s="116"/>
      <c r="AP329" s="116"/>
      <c r="AQ329" s="116"/>
      <c r="AR329" s="117"/>
      <c r="AS329" s="119"/>
      <c r="AT329" s="116"/>
      <c r="AU329" s="116"/>
      <c r="AV329" s="116"/>
      <c r="AW329" s="116"/>
      <c r="AX329" s="121"/>
      <c r="AY329" s="2"/>
      <c r="AZ329" s="2"/>
      <c r="BA329" s="2"/>
      <c r="BB329" s="23"/>
      <c r="BC329" s="24"/>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c r="FE329" s="2"/>
      <c r="FF329" s="2"/>
      <c r="FG329" s="2"/>
      <c r="FH329" s="2"/>
      <c r="FI329" s="2"/>
      <c r="FJ329" s="2"/>
      <c r="FK329" s="2"/>
      <c r="FL329" s="2"/>
      <c r="FM329" s="2"/>
      <c r="FN329" s="2"/>
      <c r="FO329" s="2"/>
      <c r="FP329" s="2"/>
      <c r="FQ329" s="2"/>
      <c r="FR329" s="2"/>
      <c r="FS329" s="2"/>
      <c r="FT329" s="2"/>
      <c r="FU329" s="2"/>
      <c r="FV329" s="2"/>
      <c r="FW329" s="2"/>
      <c r="FX329" s="2"/>
      <c r="FY329" s="2"/>
      <c r="FZ329" s="2"/>
      <c r="GA329" s="2"/>
      <c r="GB329" s="2"/>
      <c r="GC329" s="2"/>
      <c r="GD329" s="2"/>
      <c r="GE329" s="2"/>
      <c r="GF329" s="2"/>
      <c r="GG329" s="2"/>
      <c r="GH329" s="2"/>
      <c r="GI329" s="2"/>
      <c r="GJ329" s="2"/>
      <c r="GK329" s="2"/>
      <c r="GL329" s="2"/>
      <c r="GM329" s="2"/>
      <c r="GN329" s="2"/>
      <c r="GO329" s="2"/>
      <c r="GP329" s="2"/>
      <c r="GQ329" s="2"/>
      <c r="GR329" s="2"/>
      <c r="GS329" s="2"/>
      <c r="GT329" s="2"/>
      <c r="GU329" s="2"/>
      <c r="GV329" s="2"/>
      <c r="GW329" s="2"/>
      <c r="GX329" s="2"/>
      <c r="GY329" s="2"/>
      <c r="GZ329" s="2"/>
      <c r="HA329" s="2"/>
      <c r="HB329" s="2"/>
      <c r="HC329" s="2"/>
      <c r="HD329" s="2"/>
      <c r="HE329" s="2"/>
      <c r="HF329" s="2"/>
      <c r="HG329" s="2"/>
      <c r="HH329" s="2"/>
      <c r="HI329" s="2"/>
      <c r="HJ329" s="2"/>
      <c r="HK329" s="2"/>
      <c r="HL329" s="2"/>
      <c r="HM329" s="2"/>
      <c r="HN329" s="2"/>
      <c r="HO329" s="2"/>
      <c r="HP329" s="2"/>
      <c r="HQ329" s="2"/>
      <c r="HR329" s="2"/>
      <c r="HS329" s="2"/>
      <c r="HT329" s="2"/>
      <c r="HU329" s="2"/>
      <c r="HV329" s="2"/>
      <c r="HW329" s="2"/>
      <c r="HX329" s="2"/>
      <c r="HY329" s="2"/>
      <c r="HZ329" s="2"/>
      <c r="IA329" s="2"/>
      <c r="IB329" s="2"/>
      <c r="IC329" s="2"/>
      <c r="ID329" s="2"/>
      <c r="IE329" s="2"/>
      <c r="IF329" s="2"/>
      <c r="IG329" s="2"/>
      <c r="IH329" s="2"/>
      <c r="II329" s="2"/>
      <c r="IJ329" s="2"/>
      <c r="IK329" s="2"/>
      <c r="IL329" s="2"/>
      <c r="IM329" s="2"/>
      <c r="IN329" s="2"/>
      <c r="IO329" s="2"/>
      <c r="IP329" s="2"/>
      <c r="IQ329" s="2"/>
    </row>
    <row r="330" spans="1:251" s="16" customFormat="1" ht="18.75" customHeight="1">
      <c r="A330" s="8"/>
      <c r="B330" s="25"/>
      <c r="C330" s="122" t="s">
        <v>60</v>
      </c>
      <c r="D330" s="123"/>
      <c r="E330" s="123"/>
      <c r="F330" s="123"/>
      <c r="G330" s="123"/>
      <c r="H330" s="123"/>
      <c r="I330" s="123"/>
      <c r="J330" s="123"/>
      <c r="K330" s="123"/>
      <c r="L330" s="123"/>
      <c r="M330" s="123"/>
      <c r="N330" s="123"/>
      <c r="O330" s="123"/>
      <c r="P330" s="123"/>
      <c r="Q330" s="123"/>
      <c r="R330" s="123"/>
      <c r="S330" s="123"/>
      <c r="T330" s="123"/>
      <c r="U330" s="123"/>
      <c r="V330" s="123"/>
      <c r="W330" s="123"/>
      <c r="X330" s="123"/>
      <c r="Y330" s="123"/>
      <c r="Z330" s="124"/>
      <c r="AA330" s="125">
        <v>147079</v>
      </c>
      <c r="AB330" s="126"/>
      <c r="AC330" s="126"/>
      <c r="AD330" s="126"/>
      <c r="AE330" s="126"/>
      <c r="AF330" s="126"/>
      <c r="AG330" s="126"/>
      <c r="AH330" s="126"/>
      <c r="AI330" s="127"/>
      <c r="AJ330" s="125">
        <v>171300</v>
      </c>
      <c r="AK330" s="126"/>
      <c r="AL330" s="126"/>
      <c r="AM330" s="126"/>
      <c r="AN330" s="126"/>
      <c r="AO330" s="126"/>
      <c r="AP330" s="126"/>
      <c r="AQ330" s="126"/>
      <c r="AR330" s="127"/>
      <c r="AS330" s="128"/>
      <c r="AT330" s="129"/>
      <c r="AU330" s="129"/>
      <c r="AV330" s="129"/>
      <c r="AW330" s="129"/>
      <c r="AX330" s="130"/>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c r="FE330" s="2"/>
      <c r="FF330" s="2"/>
      <c r="FG330" s="2"/>
      <c r="FH330" s="2"/>
      <c r="FI330" s="2"/>
      <c r="FJ330" s="2"/>
      <c r="FK330" s="2"/>
      <c r="FL330" s="2"/>
      <c r="FM330" s="2"/>
      <c r="FN330" s="2"/>
      <c r="FO330" s="2"/>
      <c r="FP330" s="2"/>
      <c r="FQ330" s="2"/>
      <c r="FR330" s="2"/>
      <c r="FS330" s="2"/>
      <c r="FT330" s="2"/>
      <c r="FU330" s="2"/>
      <c r="FV330" s="2"/>
      <c r="FW330" s="2"/>
      <c r="FX330" s="2"/>
      <c r="FY330" s="2"/>
      <c r="FZ330" s="2"/>
      <c r="GA330" s="2"/>
      <c r="GB330" s="2"/>
      <c r="GC330" s="2"/>
      <c r="GD330" s="2"/>
      <c r="GE330" s="2"/>
      <c r="GF330" s="2"/>
      <c r="GG330" s="2"/>
      <c r="GH330" s="2"/>
      <c r="GI330" s="2"/>
      <c r="GJ330" s="2"/>
      <c r="GK330" s="2"/>
      <c r="GL330" s="2"/>
      <c r="GM330" s="2"/>
      <c r="GN330" s="2"/>
      <c r="GO330" s="2"/>
      <c r="GP330" s="2"/>
      <c r="GQ330" s="2"/>
      <c r="GR330" s="2"/>
      <c r="GS330" s="2"/>
      <c r="GT330" s="2"/>
      <c r="GU330" s="2"/>
      <c r="GV330" s="2"/>
      <c r="GW330" s="2"/>
      <c r="GX330" s="2"/>
      <c r="GY330" s="2"/>
      <c r="GZ330" s="2"/>
      <c r="HA330" s="2"/>
      <c r="HB330" s="2"/>
      <c r="HC330" s="2"/>
      <c r="HD330" s="2"/>
      <c r="HE330" s="2"/>
      <c r="HF330" s="2"/>
      <c r="HG330" s="2"/>
      <c r="HH330" s="2"/>
      <c r="HI330" s="2"/>
      <c r="HJ330" s="2"/>
      <c r="HK330" s="2"/>
      <c r="HL330" s="2"/>
      <c r="HM330" s="2"/>
      <c r="HN330" s="2"/>
      <c r="HO330" s="2"/>
      <c r="HP330" s="2"/>
      <c r="HQ330" s="2"/>
      <c r="HR330" s="2"/>
      <c r="HS330" s="2"/>
      <c r="HT330" s="2"/>
      <c r="HU330" s="2"/>
      <c r="HV330" s="2"/>
      <c r="HW330" s="2"/>
      <c r="HX330" s="2"/>
      <c r="HY330" s="2"/>
      <c r="HZ330" s="2"/>
      <c r="IA330" s="2"/>
      <c r="IB330" s="2"/>
      <c r="IC330" s="2"/>
      <c r="ID330" s="2"/>
      <c r="IE330" s="2"/>
      <c r="IF330" s="2"/>
      <c r="IG330" s="2"/>
      <c r="IH330" s="2"/>
      <c r="II330" s="2"/>
      <c r="IJ330" s="2"/>
      <c r="IK330" s="2"/>
      <c r="IL330" s="2"/>
      <c r="IM330" s="2"/>
      <c r="IN330" s="2"/>
      <c r="IO330" s="2"/>
      <c r="IP330" s="2"/>
      <c r="IQ330" s="2"/>
    </row>
    <row r="331" spans="1:251" s="16" customFormat="1" ht="18.75" customHeight="1">
      <c r="A331" s="8"/>
      <c r="B331" s="25"/>
      <c r="C331" s="122" t="s">
        <v>61</v>
      </c>
      <c r="D331" s="123"/>
      <c r="E331" s="123"/>
      <c r="F331" s="123"/>
      <c r="G331" s="123"/>
      <c r="H331" s="123"/>
      <c r="I331" s="123"/>
      <c r="J331" s="123"/>
      <c r="K331" s="123"/>
      <c r="L331" s="123"/>
      <c r="M331" s="123"/>
      <c r="N331" s="123"/>
      <c r="O331" s="123"/>
      <c r="P331" s="123"/>
      <c r="Q331" s="123"/>
      <c r="R331" s="123"/>
      <c r="S331" s="123"/>
      <c r="T331" s="123"/>
      <c r="U331" s="123"/>
      <c r="V331" s="123"/>
      <c r="W331" s="123"/>
      <c r="X331" s="123"/>
      <c r="Y331" s="123"/>
      <c r="Z331" s="124"/>
      <c r="AA331" s="125">
        <v>22577</v>
      </c>
      <c r="AB331" s="126"/>
      <c r="AC331" s="126"/>
      <c r="AD331" s="126"/>
      <c r="AE331" s="126"/>
      <c r="AF331" s="126"/>
      <c r="AG331" s="126"/>
      <c r="AH331" s="126"/>
      <c r="AI331" s="127"/>
      <c r="AJ331" s="125">
        <v>21754</v>
      </c>
      <c r="AK331" s="126"/>
      <c r="AL331" s="126"/>
      <c r="AM331" s="126"/>
      <c r="AN331" s="126"/>
      <c r="AO331" s="126"/>
      <c r="AP331" s="126"/>
      <c r="AQ331" s="126"/>
      <c r="AR331" s="127"/>
      <c r="AS331" s="128"/>
      <c r="AT331" s="129"/>
      <c r="AU331" s="129"/>
      <c r="AV331" s="129"/>
      <c r="AW331" s="129"/>
      <c r="AX331" s="130"/>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c r="FE331" s="2"/>
      <c r="FF331" s="2"/>
      <c r="FG331" s="2"/>
      <c r="FH331" s="2"/>
      <c r="FI331" s="2"/>
      <c r="FJ331" s="2"/>
      <c r="FK331" s="2"/>
      <c r="FL331" s="2"/>
      <c r="FM331" s="2"/>
      <c r="FN331" s="2"/>
      <c r="FO331" s="2"/>
      <c r="FP331" s="2"/>
      <c r="FQ331" s="2"/>
      <c r="FR331" s="2"/>
      <c r="FS331" s="2"/>
      <c r="FT331" s="2"/>
      <c r="FU331" s="2"/>
      <c r="FV331" s="2"/>
      <c r="FW331" s="2"/>
      <c r="FX331" s="2"/>
      <c r="FY331" s="2"/>
      <c r="FZ331" s="2"/>
      <c r="GA331" s="2"/>
      <c r="GB331" s="2"/>
      <c r="GC331" s="2"/>
      <c r="GD331" s="2"/>
      <c r="GE331" s="2"/>
      <c r="GF331" s="2"/>
      <c r="GG331" s="2"/>
      <c r="GH331" s="2"/>
      <c r="GI331" s="2"/>
      <c r="GJ331" s="2"/>
      <c r="GK331" s="2"/>
      <c r="GL331" s="2"/>
      <c r="GM331" s="2"/>
      <c r="GN331" s="2"/>
      <c r="GO331" s="2"/>
      <c r="GP331" s="2"/>
      <c r="GQ331" s="2"/>
      <c r="GR331" s="2"/>
      <c r="GS331" s="2"/>
      <c r="GT331" s="2"/>
      <c r="GU331" s="2"/>
      <c r="GV331" s="2"/>
      <c r="GW331" s="2"/>
      <c r="GX331" s="2"/>
      <c r="GY331" s="2"/>
      <c r="GZ331" s="2"/>
      <c r="HA331" s="2"/>
      <c r="HB331" s="2"/>
      <c r="HC331" s="2"/>
      <c r="HD331" s="2"/>
      <c r="HE331" s="2"/>
      <c r="HF331" s="2"/>
      <c r="HG331" s="2"/>
      <c r="HH331" s="2"/>
      <c r="HI331" s="2"/>
      <c r="HJ331" s="2"/>
      <c r="HK331" s="2"/>
      <c r="HL331" s="2"/>
      <c r="HM331" s="2"/>
      <c r="HN331" s="2"/>
      <c r="HO331" s="2"/>
      <c r="HP331" s="2"/>
      <c r="HQ331" s="2"/>
      <c r="HR331" s="2"/>
      <c r="HS331" s="2"/>
      <c r="HT331" s="2"/>
      <c r="HU331" s="2"/>
      <c r="HV331" s="2"/>
      <c r="HW331" s="2"/>
      <c r="HX331" s="2"/>
      <c r="HY331" s="2"/>
      <c r="HZ331" s="2"/>
      <c r="IA331" s="2"/>
      <c r="IB331" s="2"/>
      <c r="IC331" s="2"/>
      <c r="ID331" s="2"/>
      <c r="IE331" s="2"/>
      <c r="IF331" s="2"/>
      <c r="IG331" s="2"/>
      <c r="IH331" s="2"/>
      <c r="II331" s="2"/>
      <c r="IJ331" s="2"/>
      <c r="IK331" s="2"/>
      <c r="IL331" s="2"/>
      <c r="IM331" s="2"/>
      <c r="IN331" s="2"/>
      <c r="IO331" s="2"/>
      <c r="IP331" s="2"/>
      <c r="IQ331" s="2"/>
    </row>
    <row r="332" spans="1:251" s="16" customFormat="1" ht="18.75" customHeight="1">
      <c r="A332" s="8"/>
      <c r="B332" s="25"/>
      <c r="C332" s="122" t="s">
        <v>62</v>
      </c>
      <c r="D332" s="123"/>
      <c r="E332" s="123"/>
      <c r="F332" s="123"/>
      <c r="G332" s="123"/>
      <c r="H332" s="123"/>
      <c r="I332" s="123"/>
      <c r="J332" s="123"/>
      <c r="K332" s="123"/>
      <c r="L332" s="123"/>
      <c r="M332" s="123"/>
      <c r="N332" s="123"/>
      <c r="O332" s="123"/>
      <c r="P332" s="123"/>
      <c r="Q332" s="123"/>
      <c r="R332" s="123"/>
      <c r="S332" s="123"/>
      <c r="T332" s="123"/>
      <c r="U332" s="123"/>
      <c r="V332" s="123"/>
      <c r="W332" s="123"/>
      <c r="X332" s="123"/>
      <c r="Y332" s="123"/>
      <c r="Z332" s="124"/>
      <c r="AA332" s="125">
        <v>872</v>
      </c>
      <c r="AB332" s="126"/>
      <c r="AC332" s="126"/>
      <c r="AD332" s="126"/>
      <c r="AE332" s="126"/>
      <c r="AF332" s="126"/>
      <c r="AG332" s="126"/>
      <c r="AH332" s="126"/>
      <c r="AI332" s="127"/>
      <c r="AJ332" s="125">
        <v>846</v>
      </c>
      <c r="AK332" s="126"/>
      <c r="AL332" s="126"/>
      <c r="AM332" s="126"/>
      <c r="AN332" s="126"/>
      <c r="AO332" s="126"/>
      <c r="AP332" s="126"/>
      <c r="AQ332" s="126"/>
      <c r="AR332" s="127"/>
      <c r="AS332" s="128"/>
      <c r="AT332" s="129"/>
      <c r="AU332" s="129"/>
      <c r="AV332" s="129"/>
      <c r="AW332" s="129"/>
      <c r="AX332" s="130"/>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c r="FE332" s="2"/>
      <c r="FF332" s="2"/>
      <c r="FG332" s="2"/>
      <c r="FH332" s="2"/>
      <c r="FI332" s="2"/>
      <c r="FJ332" s="2"/>
      <c r="FK332" s="2"/>
      <c r="FL332" s="2"/>
      <c r="FM332" s="2"/>
      <c r="FN332" s="2"/>
      <c r="FO332" s="2"/>
      <c r="FP332" s="2"/>
      <c r="FQ332" s="2"/>
      <c r="FR332" s="2"/>
      <c r="FS332" s="2"/>
      <c r="FT332" s="2"/>
      <c r="FU332" s="2"/>
      <c r="FV332" s="2"/>
      <c r="FW332" s="2"/>
      <c r="FX332" s="2"/>
      <c r="FY332" s="2"/>
      <c r="FZ332" s="2"/>
      <c r="GA332" s="2"/>
      <c r="GB332" s="2"/>
      <c r="GC332" s="2"/>
      <c r="GD332" s="2"/>
      <c r="GE332" s="2"/>
      <c r="GF332" s="2"/>
      <c r="GG332" s="2"/>
      <c r="GH332" s="2"/>
      <c r="GI332" s="2"/>
      <c r="GJ332" s="2"/>
      <c r="GK332" s="2"/>
      <c r="GL332" s="2"/>
      <c r="GM332" s="2"/>
      <c r="GN332" s="2"/>
      <c r="GO332" s="2"/>
      <c r="GP332" s="2"/>
      <c r="GQ332" s="2"/>
      <c r="GR332" s="2"/>
      <c r="GS332" s="2"/>
      <c r="GT332" s="2"/>
      <c r="GU332" s="2"/>
      <c r="GV332" s="2"/>
      <c r="GW332" s="2"/>
      <c r="GX332" s="2"/>
      <c r="GY332" s="2"/>
      <c r="GZ332" s="2"/>
      <c r="HA332" s="2"/>
      <c r="HB332" s="2"/>
      <c r="HC332" s="2"/>
      <c r="HD332" s="2"/>
      <c r="HE332" s="2"/>
      <c r="HF332" s="2"/>
      <c r="HG332" s="2"/>
      <c r="HH332" s="2"/>
      <c r="HI332" s="2"/>
      <c r="HJ332" s="2"/>
      <c r="HK332" s="2"/>
      <c r="HL332" s="2"/>
      <c r="HM332" s="2"/>
      <c r="HN332" s="2"/>
      <c r="HO332" s="2"/>
      <c r="HP332" s="2"/>
      <c r="HQ332" s="2"/>
      <c r="HR332" s="2"/>
      <c r="HS332" s="2"/>
      <c r="HT332" s="2"/>
      <c r="HU332" s="2"/>
      <c r="HV332" s="2"/>
      <c r="HW332" s="2"/>
      <c r="HX332" s="2"/>
      <c r="HY332" s="2"/>
      <c r="HZ332" s="2"/>
      <c r="IA332" s="2"/>
      <c r="IB332" s="2"/>
      <c r="IC332" s="2"/>
      <c r="ID332" s="2"/>
      <c r="IE332" s="2"/>
      <c r="IF332" s="2"/>
      <c r="IG332" s="2"/>
      <c r="IH332" s="2"/>
      <c r="II332" s="2"/>
      <c r="IJ332" s="2"/>
      <c r="IK332" s="2"/>
      <c r="IL332" s="2"/>
      <c r="IM332" s="2"/>
      <c r="IN332" s="2"/>
      <c r="IO332" s="2"/>
      <c r="IP332" s="2"/>
      <c r="IQ332" s="2"/>
    </row>
    <row r="333" spans="1:251" s="16" customFormat="1" ht="18.75" customHeight="1">
      <c r="A333" s="8"/>
      <c r="B333" s="25"/>
      <c r="C333" s="122" t="s">
        <v>63</v>
      </c>
      <c r="D333" s="123"/>
      <c r="E333" s="123"/>
      <c r="F333" s="123"/>
      <c r="G333" s="123"/>
      <c r="H333" s="123"/>
      <c r="I333" s="123"/>
      <c r="J333" s="123"/>
      <c r="K333" s="123"/>
      <c r="L333" s="123"/>
      <c r="M333" s="123"/>
      <c r="N333" s="123"/>
      <c r="O333" s="123"/>
      <c r="P333" s="123"/>
      <c r="Q333" s="123"/>
      <c r="R333" s="123"/>
      <c r="S333" s="123"/>
      <c r="T333" s="123"/>
      <c r="U333" s="123"/>
      <c r="V333" s="123"/>
      <c r="W333" s="123"/>
      <c r="X333" s="123"/>
      <c r="Y333" s="123"/>
      <c r="Z333" s="124"/>
      <c r="AA333" s="125">
        <v>508</v>
      </c>
      <c r="AB333" s="126"/>
      <c r="AC333" s="126"/>
      <c r="AD333" s="126"/>
      <c r="AE333" s="126"/>
      <c r="AF333" s="126"/>
      <c r="AG333" s="126"/>
      <c r="AH333" s="126"/>
      <c r="AI333" s="127"/>
      <c r="AJ333" s="125">
        <v>843</v>
      </c>
      <c r="AK333" s="126"/>
      <c r="AL333" s="126"/>
      <c r="AM333" s="126"/>
      <c r="AN333" s="126"/>
      <c r="AO333" s="126"/>
      <c r="AP333" s="126"/>
      <c r="AQ333" s="126"/>
      <c r="AR333" s="127"/>
      <c r="AS333" s="128"/>
      <c r="AT333" s="129"/>
      <c r="AU333" s="129"/>
      <c r="AV333" s="129"/>
      <c r="AW333" s="129"/>
      <c r="AX333" s="130"/>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c r="FE333" s="2"/>
      <c r="FF333" s="2"/>
      <c r="FG333" s="2"/>
      <c r="FH333" s="2"/>
      <c r="FI333" s="2"/>
      <c r="FJ333" s="2"/>
      <c r="FK333" s="2"/>
      <c r="FL333" s="2"/>
      <c r="FM333" s="2"/>
      <c r="FN333" s="2"/>
      <c r="FO333" s="2"/>
      <c r="FP333" s="2"/>
      <c r="FQ333" s="2"/>
      <c r="FR333" s="2"/>
      <c r="FS333" s="2"/>
      <c r="FT333" s="2"/>
      <c r="FU333" s="2"/>
      <c r="FV333" s="2"/>
      <c r="FW333" s="2"/>
      <c r="FX333" s="2"/>
      <c r="FY333" s="2"/>
      <c r="FZ333" s="2"/>
      <c r="GA333" s="2"/>
      <c r="GB333" s="2"/>
      <c r="GC333" s="2"/>
      <c r="GD333" s="2"/>
      <c r="GE333" s="2"/>
      <c r="GF333" s="2"/>
      <c r="GG333" s="2"/>
      <c r="GH333" s="2"/>
      <c r="GI333" s="2"/>
      <c r="GJ333" s="2"/>
      <c r="GK333" s="2"/>
      <c r="GL333" s="2"/>
      <c r="GM333" s="2"/>
      <c r="GN333" s="2"/>
      <c r="GO333" s="2"/>
      <c r="GP333" s="2"/>
      <c r="GQ333" s="2"/>
      <c r="GR333" s="2"/>
      <c r="GS333" s="2"/>
      <c r="GT333" s="2"/>
      <c r="GU333" s="2"/>
      <c r="GV333" s="2"/>
      <c r="GW333" s="2"/>
      <c r="GX333" s="2"/>
      <c r="GY333" s="2"/>
      <c r="GZ333" s="2"/>
      <c r="HA333" s="2"/>
      <c r="HB333" s="2"/>
      <c r="HC333" s="2"/>
      <c r="HD333" s="2"/>
      <c r="HE333" s="2"/>
      <c r="HF333" s="2"/>
      <c r="HG333" s="2"/>
      <c r="HH333" s="2"/>
      <c r="HI333" s="2"/>
      <c r="HJ333" s="2"/>
      <c r="HK333" s="2"/>
      <c r="HL333" s="2"/>
      <c r="HM333" s="2"/>
      <c r="HN333" s="2"/>
      <c r="HO333" s="2"/>
      <c r="HP333" s="2"/>
      <c r="HQ333" s="2"/>
      <c r="HR333" s="2"/>
      <c r="HS333" s="2"/>
      <c r="HT333" s="2"/>
      <c r="HU333" s="2"/>
      <c r="HV333" s="2"/>
      <c r="HW333" s="2"/>
      <c r="HX333" s="2"/>
      <c r="HY333" s="2"/>
      <c r="HZ333" s="2"/>
      <c r="IA333" s="2"/>
      <c r="IB333" s="2"/>
      <c r="IC333" s="2"/>
      <c r="ID333" s="2"/>
      <c r="IE333" s="2"/>
      <c r="IF333" s="2"/>
      <c r="IG333" s="2"/>
      <c r="IH333" s="2"/>
      <c r="II333" s="2"/>
      <c r="IJ333" s="2"/>
      <c r="IK333" s="2"/>
      <c r="IL333" s="2"/>
      <c r="IM333" s="2"/>
      <c r="IN333" s="2"/>
      <c r="IO333" s="2"/>
      <c r="IP333" s="2"/>
      <c r="IQ333" s="2"/>
    </row>
    <row r="334" spans="1:251" s="16" customFormat="1" ht="18.75" customHeight="1" thickBot="1">
      <c r="A334" s="17"/>
      <c r="B334" s="131" t="s">
        <v>14</v>
      </c>
      <c r="C334" s="132"/>
      <c r="D334" s="132"/>
      <c r="E334" s="132"/>
      <c r="F334" s="132"/>
      <c r="G334" s="132"/>
      <c r="H334" s="132"/>
      <c r="I334" s="132"/>
      <c r="J334" s="132"/>
      <c r="K334" s="132"/>
      <c r="L334" s="132"/>
      <c r="M334" s="132"/>
      <c r="N334" s="132"/>
      <c r="O334" s="132"/>
      <c r="P334" s="132"/>
      <c r="Q334" s="132"/>
      <c r="R334" s="132"/>
      <c r="S334" s="132"/>
      <c r="T334" s="132"/>
      <c r="U334" s="132"/>
      <c r="V334" s="132"/>
      <c r="W334" s="132"/>
      <c r="X334" s="132"/>
      <c r="Y334" s="132"/>
      <c r="Z334" s="133"/>
      <c r="AA334" s="96">
        <f>SUM($AA$330:$AA$333)</f>
        <v>171036</v>
      </c>
      <c r="AB334" s="97"/>
      <c r="AC334" s="97"/>
      <c r="AD334" s="97"/>
      <c r="AE334" s="97"/>
      <c r="AF334" s="97"/>
      <c r="AG334" s="97"/>
      <c r="AH334" s="97"/>
      <c r="AI334" s="98"/>
      <c r="AJ334" s="96">
        <f>SUM($AJ$330:$AJ$333)</f>
        <v>194743</v>
      </c>
      <c r="AK334" s="97"/>
      <c r="AL334" s="97"/>
      <c r="AM334" s="97"/>
      <c r="AN334" s="97"/>
      <c r="AO334" s="97"/>
      <c r="AP334" s="97"/>
      <c r="AQ334" s="97"/>
      <c r="AR334" s="98"/>
      <c r="AS334" s="99"/>
      <c r="AT334" s="100"/>
      <c r="AU334" s="100"/>
      <c r="AV334" s="100"/>
      <c r="AW334" s="100"/>
      <c r="AX334" s="101"/>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c r="FE334" s="2"/>
      <c r="FF334" s="2"/>
      <c r="FG334" s="2"/>
      <c r="FH334" s="2"/>
      <c r="FI334" s="2"/>
      <c r="FJ334" s="2"/>
      <c r="FK334" s="2"/>
      <c r="FL334" s="2"/>
      <c r="FM334" s="2"/>
      <c r="FN334" s="2"/>
      <c r="FO334" s="2"/>
      <c r="FP334" s="2"/>
      <c r="FQ334" s="2"/>
      <c r="FR334" s="2"/>
      <c r="FS334" s="2"/>
      <c r="FT334" s="2"/>
      <c r="FU334" s="2"/>
      <c r="FV334" s="2"/>
      <c r="FW334" s="2"/>
      <c r="FX334" s="2"/>
      <c r="FY334" s="2"/>
      <c r="FZ334" s="2"/>
      <c r="GA334" s="2"/>
      <c r="GB334" s="2"/>
      <c r="GC334" s="2"/>
      <c r="GD334" s="2"/>
      <c r="GE334" s="2"/>
      <c r="GF334" s="2"/>
      <c r="GG334" s="2"/>
      <c r="GH334" s="2"/>
      <c r="GI334" s="2"/>
      <c r="GJ334" s="2"/>
      <c r="GK334" s="2"/>
      <c r="GL334" s="2"/>
      <c r="GM334" s="2"/>
      <c r="GN334" s="2"/>
      <c r="GO334" s="2"/>
      <c r="GP334" s="2"/>
      <c r="GQ334" s="2"/>
      <c r="GR334" s="2"/>
      <c r="GS334" s="2"/>
      <c r="GT334" s="2"/>
      <c r="GU334" s="2"/>
      <c r="GV334" s="2"/>
      <c r="GW334" s="2"/>
      <c r="GX334" s="2"/>
      <c r="GY334" s="2"/>
      <c r="GZ334" s="2"/>
      <c r="HA334" s="2"/>
      <c r="HB334" s="2"/>
      <c r="HC334" s="2"/>
      <c r="HD334" s="2"/>
      <c r="HE334" s="2"/>
      <c r="HF334" s="2"/>
      <c r="HG334" s="2"/>
      <c r="HH334" s="2"/>
      <c r="HI334" s="2"/>
      <c r="HJ334" s="2"/>
      <c r="HK334" s="2"/>
      <c r="HL334" s="2"/>
      <c r="HM334" s="2"/>
      <c r="HN334" s="2"/>
      <c r="HO334" s="2"/>
      <c r="HP334" s="2"/>
      <c r="HQ334" s="2"/>
      <c r="HR334" s="2"/>
      <c r="HS334" s="2"/>
      <c r="HT334" s="2"/>
      <c r="HU334" s="2"/>
      <c r="HV334" s="2"/>
      <c r="HW334" s="2"/>
      <c r="HX334" s="2"/>
      <c r="HY334" s="2"/>
      <c r="HZ334" s="2"/>
      <c r="IA334" s="2"/>
      <c r="IB334" s="2"/>
      <c r="IC334" s="2"/>
      <c r="ID334" s="2"/>
      <c r="IE334" s="2"/>
      <c r="IF334" s="2"/>
      <c r="IG334" s="2"/>
      <c r="IH334" s="2"/>
      <c r="II334" s="2"/>
      <c r="IJ334" s="2"/>
      <c r="IK334" s="2"/>
      <c r="IL334" s="2"/>
      <c r="IM334" s="2"/>
      <c r="IN334" s="2"/>
      <c r="IO334" s="2"/>
      <c r="IP334" s="2"/>
      <c r="IQ334" s="2"/>
    </row>
    <row r="336" spans="1:251" ht="19.2">
      <c r="A336" s="1" t="s">
        <v>0</v>
      </c>
      <c r="AW336" s="3"/>
      <c r="AX336" s="4"/>
      <c r="AY336" s="3"/>
    </row>
    <row r="338" spans="1:113" ht="18">
      <c r="B338" s="102" t="s">
        <v>8</v>
      </c>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c r="AA338" s="103"/>
      <c r="AB338" s="103"/>
      <c r="AC338" s="103"/>
      <c r="AD338" s="103"/>
      <c r="AE338" s="103"/>
      <c r="AF338" s="103"/>
      <c r="AG338" s="103"/>
      <c r="AH338" s="103"/>
      <c r="AI338" s="103"/>
      <c r="AJ338" s="103"/>
      <c r="AK338" s="103"/>
      <c r="AL338" s="103"/>
      <c r="AM338" s="103"/>
      <c r="AN338" s="103"/>
      <c r="AO338" s="103"/>
      <c r="AP338" s="103"/>
      <c r="AQ338" s="103"/>
      <c r="AR338" s="103"/>
      <c r="AS338" s="103"/>
      <c r="AT338" s="103"/>
      <c r="AU338" s="103"/>
      <c r="AV338" s="103"/>
      <c r="AW338" s="103"/>
      <c r="AX338" s="103"/>
    </row>
    <row r="339" spans="1:113">
      <c r="Z339" s="5"/>
      <c r="AD339" s="5"/>
      <c r="AE339" s="5"/>
      <c r="AF339" s="5"/>
      <c r="AG339" s="5"/>
      <c r="AH339" s="5"/>
      <c r="AI339" s="5"/>
      <c r="AO339" s="5"/>
    </row>
    <row r="340" spans="1:113" ht="13.8" thickBot="1">
      <c r="Z340" s="5"/>
      <c r="AD340" s="5"/>
      <c r="AE340" s="5"/>
      <c r="AF340" s="5"/>
      <c r="AG340" s="5"/>
      <c r="AH340" s="5"/>
      <c r="AI340" s="5"/>
      <c r="AO340" s="5"/>
      <c r="DI340" s="6"/>
    </row>
    <row r="341" spans="1:113" ht="24.75" customHeight="1" thickBot="1">
      <c r="B341" s="104" t="s">
        <v>1</v>
      </c>
      <c r="C341" s="105"/>
      <c r="D341" s="105"/>
      <c r="E341" s="105"/>
      <c r="F341" s="105"/>
      <c r="G341" s="105"/>
      <c r="H341" s="106" t="s">
        <v>65</v>
      </c>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7"/>
      <c r="AL341" s="107"/>
      <c r="AM341" s="107"/>
      <c r="AN341" s="107"/>
      <c r="AO341" s="107"/>
      <c r="AP341" s="107"/>
      <c r="AQ341" s="107"/>
      <c r="AR341" s="107"/>
      <c r="AS341" s="107"/>
      <c r="AT341" s="107"/>
      <c r="AU341" s="107"/>
      <c r="AV341" s="107"/>
      <c r="AW341" s="107"/>
      <c r="AX341" s="108"/>
      <c r="DI341" s="6"/>
    </row>
    <row r="342" spans="1:113" ht="14.4">
      <c r="B342" s="7"/>
      <c r="C342" s="7"/>
      <c r="D342" s="7"/>
      <c r="E342" s="7"/>
      <c r="F342" s="7"/>
      <c r="G342" s="7"/>
      <c r="H342" s="8"/>
      <c r="I342" s="8"/>
      <c r="J342" s="8"/>
      <c r="K342" s="8"/>
      <c r="L342" s="9"/>
      <c r="M342" s="9"/>
      <c r="N342" s="9"/>
      <c r="O342" s="9"/>
      <c r="P342" s="8"/>
      <c r="Q342" s="8"/>
      <c r="R342" s="8"/>
      <c r="S342" s="8"/>
      <c r="T342" s="8"/>
      <c r="U342" s="8"/>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c r="DI342" s="6"/>
    </row>
    <row r="343" spans="1:113" ht="15" thickBot="1">
      <c r="A343" s="11"/>
      <c r="B343" s="10" t="s">
        <v>2</v>
      </c>
      <c r="C343" s="8"/>
      <c r="D343" s="8"/>
      <c r="E343" s="8"/>
      <c r="F343" s="8"/>
      <c r="G343" s="8"/>
      <c r="H343" s="8"/>
      <c r="I343" s="8"/>
      <c r="J343" s="8"/>
      <c r="K343" s="8"/>
      <c r="L343" s="9"/>
      <c r="M343" s="9"/>
      <c r="N343" s="9"/>
      <c r="O343" s="9"/>
      <c r="P343" s="8"/>
      <c r="Q343" s="8"/>
      <c r="R343" s="8"/>
      <c r="S343" s="8"/>
      <c r="T343" s="8"/>
      <c r="U343" s="8"/>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10"/>
      <c r="DI343" s="6"/>
    </row>
    <row r="344" spans="1:113" ht="14.4">
      <c r="A344" s="8"/>
      <c r="B344" s="12"/>
      <c r="C344" s="7"/>
      <c r="D344" s="7"/>
      <c r="E344" s="7"/>
      <c r="F344" s="7"/>
      <c r="G344" s="7"/>
      <c r="H344" s="7"/>
      <c r="I344" s="7"/>
      <c r="J344" s="7"/>
      <c r="K344" s="7"/>
      <c r="L344" s="13"/>
      <c r="M344" s="13"/>
      <c r="N344" s="13"/>
      <c r="O344" s="13"/>
      <c r="P344" s="7"/>
      <c r="Q344" s="7"/>
      <c r="R344" s="7"/>
      <c r="S344" s="7"/>
      <c r="T344" s="7"/>
      <c r="U344" s="7"/>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c r="AT344" s="14"/>
      <c r="AU344" s="14"/>
      <c r="AV344" s="14"/>
      <c r="AW344" s="14"/>
      <c r="AX344" s="15"/>
    </row>
    <row r="345" spans="1:113" ht="12" customHeight="1">
      <c r="A345" s="8"/>
      <c r="B345" s="109" t="s">
        <v>66</v>
      </c>
      <c r="C345" s="110"/>
      <c r="D345" s="110"/>
      <c r="E345" s="110"/>
      <c r="F345" s="110"/>
      <c r="G345" s="110"/>
      <c r="H345" s="110"/>
      <c r="I345" s="110"/>
      <c r="J345" s="110"/>
      <c r="K345" s="110"/>
      <c r="L345" s="110"/>
      <c r="M345" s="110"/>
      <c r="N345" s="110"/>
      <c r="O345" s="110"/>
      <c r="P345" s="110"/>
      <c r="Q345" s="110"/>
      <c r="R345" s="110"/>
      <c r="S345" s="110"/>
      <c r="T345" s="110"/>
      <c r="U345" s="110"/>
      <c r="V345" s="110"/>
      <c r="W345" s="110"/>
      <c r="X345" s="110"/>
      <c r="Y345" s="110"/>
      <c r="Z345" s="110"/>
      <c r="AA345" s="110"/>
      <c r="AB345" s="110"/>
      <c r="AC345" s="110"/>
      <c r="AD345" s="110"/>
      <c r="AE345" s="110"/>
      <c r="AF345" s="110"/>
      <c r="AG345" s="110"/>
      <c r="AH345" s="110"/>
      <c r="AI345" s="110"/>
      <c r="AJ345" s="110"/>
      <c r="AK345" s="110"/>
      <c r="AL345" s="110"/>
      <c r="AM345" s="110"/>
      <c r="AN345" s="110"/>
      <c r="AO345" s="110"/>
      <c r="AP345" s="110"/>
      <c r="AQ345" s="110"/>
      <c r="AR345" s="110"/>
      <c r="AS345" s="110"/>
      <c r="AT345" s="110"/>
      <c r="AU345" s="110"/>
      <c r="AV345" s="110"/>
      <c r="AW345" s="110"/>
      <c r="AX345" s="111"/>
    </row>
    <row r="346" spans="1:113" ht="12" customHeight="1">
      <c r="A346" s="8"/>
      <c r="B346" s="109"/>
      <c r="C346" s="110"/>
      <c r="D346" s="110"/>
      <c r="E346" s="110"/>
      <c r="F346" s="110"/>
      <c r="G346" s="110"/>
      <c r="H346" s="110"/>
      <c r="I346" s="110"/>
      <c r="J346" s="110"/>
      <c r="K346" s="110"/>
      <c r="L346" s="110"/>
      <c r="M346" s="110"/>
      <c r="N346" s="110"/>
      <c r="O346" s="110"/>
      <c r="P346" s="110"/>
      <c r="Q346" s="110"/>
      <c r="R346" s="110"/>
      <c r="S346" s="110"/>
      <c r="T346" s="110"/>
      <c r="U346" s="110"/>
      <c r="V346" s="110"/>
      <c r="W346" s="110"/>
      <c r="X346" s="110"/>
      <c r="Y346" s="110"/>
      <c r="Z346" s="110"/>
      <c r="AA346" s="110"/>
      <c r="AB346" s="110"/>
      <c r="AC346" s="110"/>
      <c r="AD346" s="110"/>
      <c r="AE346" s="110"/>
      <c r="AF346" s="110"/>
      <c r="AG346" s="110"/>
      <c r="AH346" s="110"/>
      <c r="AI346" s="110"/>
      <c r="AJ346" s="110"/>
      <c r="AK346" s="110"/>
      <c r="AL346" s="110"/>
      <c r="AM346" s="110"/>
      <c r="AN346" s="110"/>
      <c r="AO346" s="110"/>
      <c r="AP346" s="110"/>
      <c r="AQ346" s="110"/>
      <c r="AR346" s="110"/>
      <c r="AS346" s="110"/>
      <c r="AT346" s="110"/>
      <c r="AU346" s="110"/>
      <c r="AV346" s="110"/>
      <c r="AW346" s="110"/>
      <c r="AX346" s="111"/>
      <c r="BC346" s="16"/>
    </row>
    <row r="347" spans="1:113" ht="12" customHeight="1">
      <c r="A347" s="8"/>
      <c r="B347" s="109"/>
      <c r="C347" s="110"/>
      <c r="D347" s="110"/>
      <c r="E347" s="110"/>
      <c r="F347" s="110"/>
      <c r="G347" s="110"/>
      <c r="H347" s="110"/>
      <c r="I347" s="110"/>
      <c r="J347" s="110"/>
      <c r="K347" s="110"/>
      <c r="L347" s="110"/>
      <c r="M347" s="110"/>
      <c r="N347" s="110"/>
      <c r="O347" s="110"/>
      <c r="P347" s="110"/>
      <c r="Q347" s="110"/>
      <c r="R347" s="110"/>
      <c r="S347" s="110"/>
      <c r="T347" s="110"/>
      <c r="U347" s="110"/>
      <c r="V347" s="110"/>
      <c r="W347" s="110"/>
      <c r="X347" s="110"/>
      <c r="Y347" s="110"/>
      <c r="Z347" s="110"/>
      <c r="AA347" s="110"/>
      <c r="AB347" s="110"/>
      <c r="AC347" s="110"/>
      <c r="AD347" s="110"/>
      <c r="AE347" s="110"/>
      <c r="AF347" s="110"/>
      <c r="AG347" s="110"/>
      <c r="AH347" s="110"/>
      <c r="AI347" s="110"/>
      <c r="AJ347" s="110"/>
      <c r="AK347" s="110"/>
      <c r="AL347" s="110"/>
      <c r="AM347" s="110"/>
      <c r="AN347" s="110"/>
      <c r="AO347" s="110"/>
      <c r="AP347" s="110"/>
      <c r="AQ347" s="110"/>
      <c r="AR347" s="110"/>
      <c r="AS347" s="110"/>
      <c r="AT347" s="110"/>
      <c r="AU347" s="110"/>
      <c r="AV347" s="110"/>
      <c r="AW347" s="110"/>
      <c r="AX347" s="111"/>
    </row>
    <row r="348" spans="1:113" ht="12" customHeight="1">
      <c r="A348" s="8"/>
      <c r="B348" s="109"/>
      <c r="C348" s="110"/>
      <c r="D348" s="110"/>
      <c r="E348" s="110"/>
      <c r="F348" s="110"/>
      <c r="G348" s="110"/>
      <c r="H348" s="110"/>
      <c r="I348" s="110"/>
      <c r="J348" s="110"/>
      <c r="K348" s="110"/>
      <c r="L348" s="110"/>
      <c r="M348" s="110"/>
      <c r="N348" s="110"/>
      <c r="O348" s="110"/>
      <c r="P348" s="110"/>
      <c r="Q348" s="110"/>
      <c r="R348" s="110"/>
      <c r="S348" s="110"/>
      <c r="T348" s="110"/>
      <c r="U348" s="110"/>
      <c r="V348" s="110"/>
      <c r="W348" s="110"/>
      <c r="X348" s="110"/>
      <c r="Y348" s="110"/>
      <c r="Z348" s="110"/>
      <c r="AA348" s="110"/>
      <c r="AB348" s="110"/>
      <c r="AC348" s="110"/>
      <c r="AD348" s="110"/>
      <c r="AE348" s="110"/>
      <c r="AF348" s="110"/>
      <c r="AG348" s="110"/>
      <c r="AH348" s="110"/>
      <c r="AI348" s="110"/>
      <c r="AJ348" s="110"/>
      <c r="AK348" s="110"/>
      <c r="AL348" s="110"/>
      <c r="AM348" s="110"/>
      <c r="AN348" s="110"/>
      <c r="AO348" s="110"/>
      <c r="AP348" s="110"/>
      <c r="AQ348" s="110"/>
      <c r="AR348" s="110"/>
      <c r="AS348" s="110"/>
      <c r="AT348" s="110"/>
      <c r="AU348" s="110"/>
      <c r="AV348" s="110"/>
      <c r="AW348" s="110"/>
      <c r="AX348" s="111"/>
    </row>
    <row r="349" spans="1:113" ht="12" customHeight="1">
      <c r="A349" s="8"/>
      <c r="B349" s="109"/>
      <c r="C349" s="110"/>
      <c r="D349" s="110"/>
      <c r="E349" s="110"/>
      <c r="F349" s="110"/>
      <c r="G349" s="110"/>
      <c r="H349" s="110"/>
      <c r="I349" s="110"/>
      <c r="J349" s="110"/>
      <c r="K349" s="110"/>
      <c r="L349" s="110"/>
      <c r="M349" s="110"/>
      <c r="N349" s="110"/>
      <c r="O349" s="110"/>
      <c r="P349" s="110"/>
      <c r="Q349" s="110"/>
      <c r="R349" s="110"/>
      <c r="S349" s="110"/>
      <c r="T349" s="110"/>
      <c r="U349" s="110"/>
      <c r="V349" s="110"/>
      <c r="W349" s="110"/>
      <c r="X349" s="110"/>
      <c r="Y349" s="110"/>
      <c r="Z349" s="110"/>
      <c r="AA349" s="110"/>
      <c r="AB349" s="110"/>
      <c r="AC349" s="110"/>
      <c r="AD349" s="110"/>
      <c r="AE349" s="110"/>
      <c r="AF349" s="110"/>
      <c r="AG349" s="110"/>
      <c r="AH349" s="110"/>
      <c r="AI349" s="110"/>
      <c r="AJ349" s="110"/>
      <c r="AK349" s="110"/>
      <c r="AL349" s="110"/>
      <c r="AM349" s="110"/>
      <c r="AN349" s="110"/>
      <c r="AO349" s="110"/>
      <c r="AP349" s="110"/>
      <c r="AQ349" s="110"/>
      <c r="AR349" s="110"/>
      <c r="AS349" s="110"/>
      <c r="AT349" s="110"/>
      <c r="AU349" s="110"/>
      <c r="AV349" s="110"/>
      <c r="AW349" s="110"/>
      <c r="AX349" s="111"/>
    </row>
    <row r="350" spans="1:113" ht="15" thickBot="1">
      <c r="A350" s="17"/>
      <c r="B350" s="18"/>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c r="AH350" s="19"/>
      <c r="AI350" s="19"/>
      <c r="AJ350" s="19"/>
      <c r="AK350" s="19"/>
      <c r="AL350" s="19"/>
      <c r="AM350" s="19"/>
      <c r="AN350" s="19"/>
      <c r="AO350" s="19"/>
      <c r="AP350" s="19"/>
      <c r="AQ350" s="19"/>
      <c r="AR350" s="19"/>
      <c r="AS350" s="19"/>
      <c r="AT350" s="19"/>
      <c r="AU350" s="19"/>
      <c r="AV350" s="19"/>
      <c r="AW350" s="19"/>
      <c r="AX350" s="20"/>
    </row>
    <row r="351" spans="1:113">
      <c r="B351" s="21"/>
    </row>
    <row r="352" spans="1:113" ht="15" thickBot="1">
      <c r="A352" s="11"/>
      <c r="B352" s="10" t="s">
        <v>3</v>
      </c>
      <c r="C352" s="8"/>
      <c r="D352" s="8"/>
      <c r="E352" s="8"/>
      <c r="F352" s="8"/>
      <c r="G352" s="8"/>
      <c r="H352" s="8"/>
      <c r="I352" s="8"/>
      <c r="J352" s="8"/>
      <c r="K352" s="8"/>
      <c r="L352" s="9"/>
      <c r="M352" s="9"/>
      <c r="N352" s="9"/>
      <c r="O352" s="9"/>
      <c r="P352" s="8"/>
      <c r="Q352" s="8"/>
      <c r="R352" s="8"/>
      <c r="S352" s="8"/>
      <c r="T352" s="8"/>
      <c r="U352" s="8"/>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c r="AT352" s="10"/>
      <c r="AU352" s="10"/>
      <c r="AV352" s="10"/>
      <c r="AW352" s="10"/>
      <c r="AX352" s="10"/>
      <c r="DI352" s="6"/>
    </row>
    <row r="353" spans="1:55" ht="14.4">
      <c r="A353" s="8"/>
      <c r="B353" s="12"/>
      <c r="C353" s="7"/>
      <c r="D353" s="7"/>
      <c r="E353" s="7"/>
      <c r="F353" s="7"/>
      <c r="G353" s="7"/>
      <c r="H353" s="7"/>
      <c r="I353" s="7"/>
      <c r="J353" s="7"/>
      <c r="K353" s="7"/>
      <c r="L353" s="13"/>
      <c r="M353" s="13"/>
      <c r="N353" s="13"/>
      <c r="O353" s="13"/>
      <c r="P353" s="7"/>
      <c r="Q353" s="7"/>
      <c r="R353" s="7"/>
      <c r="S353" s="7"/>
      <c r="T353" s="7"/>
      <c r="U353" s="7"/>
      <c r="V353" s="14"/>
      <c r="W353" s="14"/>
      <c r="X353" s="14"/>
      <c r="Y353" s="14"/>
      <c r="Z353" s="14"/>
      <c r="AA353" s="14"/>
      <c r="AB353" s="14"/>
      <c r="AC353" s="14"/>
      <c r="AD353" s="14"/>
      <c r="AE353" s="14"/>
      <c r="AF353" s="14"/>
      <c r="AG353" s="14"/>
      <c r="AH353" s="14"/>
      <c r="AI353" s="14"/>
      <c r="AJ353" s="14"/>
      <c r="AK353" s="14"/>
      <c r="AL353" s="14"/>
      <c r="AM353" s="14"/>
      <c r="AN353" s="14"/>
      <c r="AO353" s="14"/>
      <c r="AP353" s="14"/>
      <c r="AQ353" s="14"/>
      <c r="AR353" s="14"/>
      <c r="AS353" s="14"/>
      <c r="AT353" s="14"/>
      <c r="AU353" s="14"/>
      <c r="AV353" s="14"/>
      <c r="AW353" s="14"/>
      <c r="AX353" s="15"/>
    </row>
    <row r="354" spans="1:55" ht="12" customHeight="1">
      <c r="A354" s="8"/>
      <c r="B354" s="109" t="s">
        <v>67</v>
      </c>
      <c r="C354" s="110"/>
      <c r="D354" s="110"/>
      <c r="E354" s="110"/>
      <c r="F354" s="110"/>
      <c r="G354" s="110"/>
      <c r="H354" s="110"/>
      <c r="I354" s="110"/>
      <c r="J354" s="110"/>
      <c r="K354" s="110"/>
      <c r="L354" s="110"/>
      <c r="M354" s="110"/>
      <c r="N354" s="110"/>
      <c r="O354" s="110"/>
      <c r="P354" s="110"/>
      <c r="Q354" s="110"/>
      <c r="R354" s="110"/>
      <c r="S354" s="110"/>
      <c r="T354" s="110"/>
      <c r="U354" s="110"/>
      <c r="V354" s="110"/>
      <c r="W354" s="110"/>
      <c r="X354" s="110"/>
      <c r="Y354" s="110"/>
      <c r="Z354" s="110"/>
      <c r="AA354" s="110"/>
      <c r="AB354" s="110"/>
      <c r="AC354" s="110"/>
      <c r="AD354" s="110"/>
      <c r="AE354" s="110"/>
      <c r="AF354" s="110"/>
      <c r="AG354" s="110"/>
      <c r="AH354" s="110"/>
      <c r="AI354" s="110"/>
      <c r="AJ354" s="110"/>
      <c r="AK354" s="110"/>
      <c r="AL354" s="110"/>
      <c r="AM354" s="110"/>
      <c r="AN354" s="110"/>
      <c r="AO354" s="110"/>
      <c r="AP354" s="110"/>
      <c r="AQ354" s="110"/>
      <c r="AR354" s="110"/>
      <c r="AS354" s="110"/>
      <c r="AT354" s="110"/>
      <c r="AU354" s="110"/>
      <c r="AV354" s="110"/>
      <c r="AW354" s="110"/>
      <c r="AX354" s="111"/>
    </row>
    <row r="355" spans="1:55" ht="12" customHeight="1">
      <c r="A355" s="8"/>
      <c r="B355" s="109"/>
      <c r="C355" s="110"/>
      <c r="D355" s="110"/>
      <c r="E355" s="110"/>
      <c r="F355" s="110"/>
      <c r="G355" s="110"/>
      <c r="H355" s="110"/>
      <c r="I355" s="110"/>
      <c r="J355" s="110"/>
      <c r="K355" s="110"/>
      <c r="L355" s="110"/>
      <c r="M355" s="110"/>
      <c r="N355" s="110"/>
      <c r="O355" s="110"/>
      <c r="P355" s="110"/>
      <c r="Q355" s="110"/>
      <c r="R355" s="110"/>
      <c r="S355" s="110"/>
      <c r="T355" s="110"/>
      <c r="U355" s="110"/>
      <c r="V355" s="110"/>
      <c r="W355" s="110"/>
      <c r="X355" s="110"/>
      <c r="Y355" s="110"/>
      <c r="Z355" s="110"/>
      <c r="AA355" s="110"/>
      <c r="AB355" s="110"/>
      <c r="AC355" s="110"/>
      <c r="AD355" s="110"/>
      <c r="AE355" s="110"/>
      <c r="AF355" s="110"/>
      <c r="AG355" s="110"/>
      <c r="AH355" s="110"/>
      <c r="AI355" s="110"/>
      <c r="AJ355" s="110"/>
      <c r="AK355" s="110"/>
      <c r="AL355" s="110"/>
      <c r="AM355" s="110"/>
      <c r="AN355" s="110"/>
      <c r="AO355" s="110"/>
      <c r="AP355" s="110"/>
      <c r="AQ355" s="110"/>
      <c r="AR355" s="110"/>
      <c r="AS355" s="110"/>
      <c r="AT355" s="110"/>
      <c r="AU355" s="110"/>
      <c r="AV355" s="110"/>
      <c r="AW355" s="110"/>
      <c r="AX355" s="111"/>
    </row>
    <row r="356" spans="1:55" ht="12" customHeight="1">
      <c r="A356" s="8"/>
      <c r="B356" s="109"/>
      <c r="C356" s="110"/>
      <c r="D356" s="110"/>
      <c r="E356" s="110"/>
      <c r="F356" s="110"/>
      <c r="G356" s="110"/>
      <c r="H356" s="110"/>
      <c r="I356" s="110"/>
      <c r="J356" s="110"/>
      <c r="K356" s="110"/>
      <c r="L356" s="110"/>
      <c r="M356" s="110"/>
      <c r="N356" s="110"/>
      <c r="O356" s="110"/>
      <c r="P356" s="110"/>
      <c r="Q356" s="110"/>
      <c r="R356" s="110"/>
      <c r="S356" s="110"/>
      <c r="T356" s="110"/>
      <c r="U356" s="110"/>
      <c r="V356" s="110"/>
      <c r="W356" s="110"/>
      <c r="X356" s="110"/>
      <c r="Y356" s="110"/>
      <c r="Z356" s="110"/>
      <c r="AA356" s="110"/>
      <c r="AB356" s="110"/>
      <c r="AC356" s="110"/>
      <c r="AD356" s="110"/>
      <c r="AE356" s="110"/>
      <c r="AF356" s="110"/>
      <c r="AG356" s="110"/>
      <c r="AH356" s="110"/>
      <c r="AI356" s="110"/>
      <c r="AJ356" s="110"/>
      <c r="AK356" s="110"/>
      <c r="AL356" s="110"/>
      <c r="AM356" s="110"/>
      <c r="AN356" s="110"/>
      <c r="AO356" s="110"/>
      <c r="AP356" s="110"/>
      <c r="AQ356" s="110"/>
      <c r="AR356" s="110"/>
      <c r="AS356" s="110"/>
      <c r="AT356" s="110"/>
      <c r="AU356" s="110"/>
      <c r="AV356" s="110"/>
      <c r="AW356" s="110"/>
      <c r="AX356" s="111"/>
    </row>
    <row r="357" spans="1:55" ht="12" customHeight="1">
      <c r="A357" s="8"/>
      <c r="B357" s="109"/>
      <c r="C357" s="110"/>
      <c r="D357" s="110"/>
      <c r="E357" s="110"/>
      <c r="F357" s="110"/>
      <c r="G357" s="110"/>
      <c r="H357" s="110"/>
      <c r="I357" s="110"/>
      <c r="J357" s="110"/>
      <c r="K357" s="110"/>
      <c r="L357" s="110"/>
      <c r="M357" s="110"/>
      <c r="N357" s="110"/>
      <c r="O357" s="110"/>
      <c r="P357" s="110"/>
      <c r="Q357" s="110"/>
      <c r="R357" s="110"/>
      <c r="S357" s="110"/>
      <c r="T357" s="110"/>
      <c r="U357" s="110"/>
      <c r="V357" s="110"/>
      <c r="W357" s="110"/>
      <c r="X357" s="110"/>
      <c r="Y357" s="110"/>
      <c r="Z357" s="110"/>
      <c r="AA357" s="110"/>
      <c r="AB357" s="110"/>
      <c r="AC357" s="110"/>
      <c r="AD357" s="110"/>
      <c r="AE357" s="110"/>
      <c r="AF357" s="110"/>
      <c r="AG357" s="110"/>
      <c r="AH357" s="110"/>
      <c r="AI357" s="110"/>
      <c r="AJ357" s="110"/>
      <c r="AK357" s="110"/>
      <c r="AL357" s="110"/>
      <c r="AM357" s="110"/>
      <c r="AN357" s="110"/>
      <c r="AO357" s="110"/>
      <c r="AP357" s="110"/>
      <c r="AQ357" s="110"/>
      <c r="AR357" s="110"/>
      <c r="AS357" s="110"/>
      <c r="AT357" s="110"/>
      <c r="AU357" s="110"/>
      <c r="AV357" s="110"/>
      <c r="AW357" s="110"/>
      <c r="AX357" s="111"/>
    </row>
    <row r="358" spans="1:55" ht="12" customHeight="1">
      <c r="A358" s="8"/>
      <c r="B358" s="109"/>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c r="AA358" s="110"/>
      <c r="AB358" s="110"/>
      <c r="AC358" s="110"/>
      <c r="AD358" s="110"/>
      <c r="AE358" s="110"/>
      <c r="AF358" s="110"/>
      <c r="AG358" s="110"/>
      <c r="AH358" s="110"/>
      <c r="AI358" s="110"/>
      <c r="AJ358" s="110"/>
      <c r="AK358" s="110"/>
      <c r="AL358" s="110"/>
      <c r="AM358" s="110"/>
      <c r="AN358" s="110"/>
      <c r="AO358" s="110"/>
      <c r="AP358" s="110"/>
      <c r="AQ358" s="110"/>
      <c r="AR358" s="110"/>
      <c r="AS358" s="110"/>
      <c r="AT358" s="110"/>
      <c r="AU358" s="110"/>
      <c r="AV358" s="110"/>
      <c r="AW358" s="110"/>
      <c r="AX358" s="111"/>
    </row>
    <row r="359" spans="1:55" ht="12" customHeight="1">
      <c r="A359" s="8"/>
      <c r="B359" s="109"/>
      <c r="C359" s="110"/>
      <c r="D359" s="110"/>
      <c r="E359" s="110"/>
      <c r="F359" s="110"/>
      <c r="G359" s="110"/>
      <c r="H359" s="110"/>
      <c r="I359" s="110"/>
      <c r="J359" s="110"/>
      <c r="K359" s="110"/>
      <c r="L359" s="110"/>
      <c r="M359" s="110"/>
      <c r="N359" s="110"/>
      <c r="O359" s="110"/>
      <c r="P359" s="110"/>
      <c r="Q359" s="110"/>
      <c r="R359" s="110"/>
      <c r="S359" s="110"/>
      <c r="T359" s="110"/>
      <c r="U359" s="110"/>
      <c r="V359" s="110"/>
      <c r="W359" s="110"/>
      <c r="X359" s="110"/>
      <c r="Y359" s="110"/>
      <c r="Z359" s="110"/>
      <c r="AA359" s="110"/>
      <c r="AB359" s="110"/>
      <c r="AC359" s="110"/>
      <c r="AD359" s="110"/>
      <c r="AE359" s="110"/>
      <c r="AF359" s="110"/>
      <c r="AG359" s="110"/>
      <c r="AH359" s="110"/>
      <c r="AI359" s="110"/>
      <c r="AJ359" s="110"/>
      <c r="AK359" s="110"/>
      <c r="AL359" s="110"/>
      <c r="AM359" s="110"/>
      <c r="AN359" s="110"/>
      <c r="AO359" s="110"/>
      <c r="AP359" s="110"/>
      <c r="AQ359" s="110"/>
      <c r="AR359" s="110"/>
      <c r="AS359" s="110"/>
      <c r="AT359" s="110"/>
      <c r="AU359" s="110"/>
      <c r="AV359" s="110"/>
      <c r="AW359" s="110"/>
      <c r="AX359" s="111"/>
    </row>
    <row r="360" spans="1:55" ht="12" customHeight="1">
      <c r="A360" s="8"/>
      <c r="B360" s="109"/>
      <c r="C360" s="110"/>
      <c r="D360" s="110"/>
      <c r="E360" s="110"/>
      <c r="F360" s="110"/>
      <c r="G360" s="110"/>
      <c r="H360" s="110"/>
      <c r="I360" s="110"/>
      <c r="J360" s="110"/>
      <c r="K360" s="110"/>
      <c r="L360" s="110"/>
      <c r="M360" s="110"/>
      <c r="N360" s="110"/>
      <c r="O360" s="110"/>
      <c r="P360" s="110"/>
      <c r="Q360" s="110"/>
      <c r="R360" s="110"/>
      <c r="S360" s="110"/>
      <c r="T360" s="110"/>
      <c r="U360" s="110"/>
      <c r="V360" s="110"/>
      <c r="W360" s="110"/>
      <c r="X360" s="110"/>
      <c r="Y360" s="110"/>
      <c r="Z360" s="110"/>
      <c r="AA360" s="110"/>
      <c r="AB360" s="110"/>
      <c r="AC360" s="110"/>
      <c r="AD360" s="110"/>
      <c r="AE360" s="110"/>
      <c r="AF360" s="110"/>
      <c r="AG360" s="110"/>
      <c r="AH360" s="110"/>
      <c r="AI360" s="110"/>
      <c r="AJ360" s="110"/>
      <c r="AK360" s="110"/>
      <c r="AL360" s="110"/>
      <c r="AM360" s="110"/>
      <c r="AN360" s="110"/>
      <c r="AO360" s="110"/>
      <c r="AP360" s="110"/>
      <c r="AQ360" s="110"/>
      <c r="AR360" s="110"/>
      <c r="AS360" s="110"/>
      <c r="AT360" s="110"/>
      <c r="AU360" s="110"/>
      <c r="AV360" s="110"/>
      <c r="AW360" s="110"/>
      <c r="AX360" s="111"/>
    </row>
    <row r="361" spans="1:55" ht="12" customHeight="1">
      <c r="A361" s="8"/>
      <c r="B361" s="109"/>
      <c r="C361" s="110"/>
      <c r="D361" s="110"/>
      <c r="E361" s="110"/>
      <c r="F361" s="110"/>
      <c r="G361" s="110"/>
      <c r="H361" s="110"/>
      <c r="I361" s="110"/>
      <c r="J361" s="110"/>
      <c r="K361" s="110"/>
      <c r="L361" s="110"/>
      <c r="M361" s="110"/>
      <c r="N361" s="110"/>
      <c r="O361" s="110"/>
      <c r="P361" s="110"/>
      <c r="Q361" s="110"/>
      <c r="R361" s="110"/>
      <c r="S361" s="110"/>
      <c r="T361" s="110"/>
      <c r="U361" s="110"/>
      <c r="V361" s="110"/>
      <c r="W361" s="110"/>
      <c r="X361" s="110"/>
      <c r="Y361" s="110"/>
      <c r="Z361" s="110"/>
      <c r="AA361" s="110"/>
      <c r="AB361" s="110"/>
      <c r="AC361" s="110"/>
      <c r="AD361" s="110"/>
      <c r="AE361" s="110"/>
      <c r="AF361" s="110"/>
      <c r="AG361" s="110"/>
      <c r="AH361" s="110"/>
      <c r="AI361" s="110"/>
      <c r="AJ361" s="110"/>
      <c r="AK361" s="110"/>
      <c r="AL361" s="110"/>
      <c r="AM361" s="110"/>
      <c r="AN361" s="110"/>
      <c r="AO361" s="110"/>
      <c r="AP361" s="110"/>
      <c r="AQ361" s="110"/>
      <c r="AR361" s="110"/>
      <c r="AS361" s="110"/>
      <c r="AT361" s="110"/>
      <c r="AU361" s="110"/>
      <c r="AV361" s="110"/>
      <c r="AW361" s="110"/>
      <c r="AX361" s="111"/>
    </row>
    <row r="362" spans="1:55" ht="12" customHeight="1">
      <c r="A362" s="8"/>
      <c r="B362" s="109"/>
      <c r="C362" s="110"/>
      <c r="D362" s="110"/>
      <c r="E362" s="110"/>
      <c r="F362" s="110"/>
      <c r="G362" s="110"/>
      <c r="H362" s="110"/>
      <c r="I362" s="110"/>
      <c r="J362" s="110"/>
      <c r="K362" s="110"/>
      <c r="L362" s="110"/>
      <c r="M362" s="110"/>
      <c r="N362" s="110"/>
      <c r="O362" s="110"/>
      <c r="P362" s="110"/>
      <c r="Q362" s="110"/>
      <c r="R362" s="110"/>
      <c r="S362" s="110"/>
      <c r="T362" s="110"/>
      <c r="U362" s="110"/>
      <c r="V362" s="110"/>
      <c r="W362" s="110"/>
      <c r="X362" s="110"/>
      <c r="Y362" s="110"/>
      <c r="Z362" s="110"/>
      <c r="AA362" s="110"/>
      <c r="AB362" s="110"/>
      <c r="AC362" s="110"/>
      <c r="AD362" s="110"/>
      <c r="AE362" s="110"/>
      <c r="AF362" s="110"/>
      <c r="AG362" s="110"/>
      <c r="AH362" s="110"/>
      <c r="AI362" s="110"/>
      <c r="AJ362" s="110"/>
      <c r="AK362" s="110"/>
      <c r="AL362" s="110"/>
      <c r="AM362" s="110"/>
      <c r="AN362" s="110"/>
      <c r="AO362" s="110"/>
      <c r="AP362" s="110"/>
      <c r="AQ362" s="110"/>
      <c r="AR362" s="110"/>
      <c r="AS362" s="110"/>
      <c r="AT362" s="110"/>
      <c r="AU362" s="110"/>
      <c r="AV362" s="110"/>
      <c r="AW362" s="110"/>
      <c r="AX362" s="111"/>
    </row>
    <row r="363" spans="1:55" ht="12" customHeight="1">
      <c r="A363" s="8"/>
      <c r="B363" s="109"/>
      <c r="C363" s="110"/>
      <c r="D363" s="110"/>
      <c r="E363" s="110"/>
      <c r="F363" s="110"/>
      <c r="G363" s="110"/>
      <c r="H363" s="110"/>
      <c r="I363" s="110"/>
      <c r="J363" s="110"/>
      <c r="K363" s="110"/>
      <c r="L363" s="110"/>
      <c r="M363" s="110"/>
      <c r="N363" s="110"/>
      <c r="O363" s="110"/>
      <c r="P363" s="110"/>
      <c r="Q363" s="110"/>
      <c r="R363" s="110"/>
      <c r="S363" s="110"/>
      <c r="T363" s="110"/>
      <c r="U363" s="110"/>
      <c r="V363" s="110"/>
      <c r="W363" s="110"/>
      <c r="X363" s="110"/>
      <c r="Y363" s="110"/>
      <c r="Z363" s="110"/>
      <c r="AA363" s="110"/>
      <c r="AB363" s="110"/>
      <c r="AC363" s="110"/>
      <c r="AD363" s="110"/>
      <c r="AE363" s="110"/>
      <c r="AF363" s="110"/>
      <c r="AG363" s="110"/>
      <c r="AH363" s="110"/>
      <c r="AI363" s="110"/>
      <c r="AJ363" s="110"/>
      <c r="AK363" s="110"/>
      <c r="AL363" s="110"/>
      <c r="AM363" s="110"/>
      <c r="AN363" s="110"/>
      <c r="AO363" s="110"/>
      <c r="AP363" s="110"/>
      <c r="AQ363" s="110"/>
      <c r="AR363" s="110"/>
      <c r="AS363" s="110"/>
      <c r="AT363" s="110"/>
      <c r="AU363" s="110"/>
      <c r="AV363" s="110"/>
      <c r="AW363" s="110"/>
      <c r="AX363" s="111"/>
    </row>
    <row r="364" spans="1:55" ht="12" customHeight="1">
      <c r="A364" s="8"/>
      <c r="B364" s="109"/>
      <c r="C364" s="110"/>
      <c r="D364" s="110"/>
      <c r="E364" s="110"/>
      <c r="F364" s="110"/>
      <c r="G364" s="110"/>
      <c r="H364" s="110"/>
      <c r="I364" s="110"/>
      <c r="J364" s="110"/>
      <c r="K364" s="110"/>
      <c r="L364" s="110"/>
      <c r="M364" s="110"/>
      <c r="N364" s="110"/>
      <c r="O364" s="110"/>
      <c r="P364" s="110"/>
      <c r="Q364" s="110"/>
      <c r="R364" s="110"/>
      <c r="S364" s="110"/>
      <c r="T364" s="110"/>
      <c r="U364" s="110"/>
      <c r="V364" s="110"/>
      <c r="W364" s="110"/>
      <c r="X364" s="110"/>
      <c r="Y364" s="110"/>
      <c r="Z364" s="110"/>
      <c r="AA364" s="110"/>
      <c r="AB364" s="110"/>
      <c r="AC364" s="110"/>
      <c r="AD364" s="110"/>
      <c r="AE364" s="110"/>
      <c r="AF364" s="110"/>
      <c r="AG364" s="110"/>
      <c r="AH364" s="110"/>
      <c r="AI364" s="110"/>
      <c r="AJ364" s="110"/>
      <c r="AK364" s="110"/>
      <c r="AL364" s="110"/>
      <c r="AM364" s="110"/>
      <c r="AN364" s="110"/>
      <c r="AO364" s="110"/>
      <c r="AP364" s="110"/>
      <c r="AQ364" s="110"/>
      <c r="AR364" s="110"/>
      <c r="AS364" s="110"/>
      <c r="AT364" s="110"/>
      <c r="AU364" s="110"/>
      <c r="AV364" s="110"/>
      <c r="AW364" s="110"/>
      <c r="AX364" s="111"/>
    </row>
    <row r="365" spans="1:55" ht="12" customHeight="1">
      <c r="A365" s="8"/>
      <c r="B365" s="109"/>
      <c r="C365" s="110"/>
      <c r="D365" s="110"/>
      <c r="E365" s="110"/>
      <c r="F365" s="110"/>
      <c r="G365" s="110"/>
      <c r="H365" s="110"/>
      <c r="I365" s="110"/>
      <c r="J365" s="110"/>
      <c r="K365" s="110"/>
      <c r="L365" s="110"/>
      <c r="M365" s="110"/>
      <c r="N365" s="110"/>
      <c r="O365" s="110"/>
      <c r="P365" s="110"/>
      <c r="Q365" s="110"/>
      <c r="R365" s="110"/>
      <c r="S365" s="110"/>
      <c r="T365" s="110"/>
      <c r="U365" s="110"/>
      <c r="V365" s="110"/>
      <c r="W365" s="110"/>
      <c r="X365" s="110"/>
      <c r="Y365" s="110"/>
      <c r="Z365" s="110"/>
      <c r="AA365" s="110"/>
      <c r="AB365" s="110"/>
      <c r="AC365" s="110"/>
      <c r="AD365" s="110"/>
      <c r="AE365" s="110"/>
      <c r="AF365" s="110"/>
      <c r="AG365" s="110"/>
      <c r="AH365" s="110"/>
      <c r="AI365" s="110"/>
      <c r="AJ365" s="110"/>
      <c r="AK365" s="110"/>
      <c r="AL365" s="110"/>
      <c r="AM365" s="110"/>
      <c r="AN365" s="110"/>
      <c r="AO365" s="110"/>
      <c r="AP365" s="110"/>
      <c r="AQ365" s="110"/>
      <c r="AR365" s="110"/>
      <c r="AS365" s="110"/>
      <c r="AT365" s="110"/>
      <c r="AU365" s="110"/>
      <c r="AV365" s="110"/>
      <c r="AW365" s="110"/>
      <c r="AX365" s="111"/>
    </row>
    <row r="366" spans="1:55" ht="12" customHeight="1">
      <c r="A366" s="8"/>
      <c r="B366" s="109"/>
      <c r="C366" s="110"/>
      <c r="D366" s="110"/>
      <c r="E366" s="110"/>
      <c r="F366" s="110"/>
      <c r="G366" s="110"/>
      <c r="H366" s="110"/>
      <c r="I366" s="110"/>
      <c r="J366" s="110"/>
      <c r="K366" s="110"/>
      <c r="L366" s="110"/>
      <c r="M366" s="110"/>
      <c r="N366" s="110"/>
      <c r="O366" s="110"/>
      <c r="P366" s="110"/>
      <c r="Q366" s="110"/>
      <c r="R366" s="110"/>
      <c r="S366" s="110"/>
      <c r="T366" s="110"/>
      <c r="U366" s="110"/>
      <c r="V366" s="110"/>
      <c r="W366" s="110"/>
      <c r="X366" s="110"/>
      <c r="Y366" s="110"/>
      <c r="Z366" s="110"/>
      <c r="AA366" s="110"/>
      <c r="AB366" s="110"/>
      <c r="AC366" s="110"/>
      <c r="AD366" s="110"/>
      <c r="AE366" s="110"/>
      <c r="AF366" s="110"/>
      <c r="AG366" s="110"/>
      <c r="AH366" s="110"/>
      <c r="AI366" s="110"/>
      <c r="AJ366" s="110"/>
      <c r="AK366" s="110"/>
      <c r="AL366" s="110"/>
      <c r="AM366" s="110"/>
      <c r="AN366" s="110"/>
      <c r="AO366" s="110"/>
      <c r="AP366" s="110"/>
      <c r="AQ366" s="110"/>
      <c r="AR366" s="110"/>
      <c r="AS366" s="110"/>
      <c r="AT366" s="110"/>
      <c r="AU366" s="110"/>
      <c r="AV366" s="110"/>
      <c r="AW366" s="110"/>
      <c r="AX366" s="111"/>
      <c r="BC366" s="16"/>
    </row>
    <row r="367" spans="1:55" ht="15" thickBot="1">
      <c r="A367" s="17"/>
      <c r="B367" s="18"/>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c r="AF367" s="19"/>
      <c r="AG367" s="19"/>
      <c r="AH367" s="19"/>
      <c r="AI367" s="19"/>
      <c r="AJ367" s="19"/>
      <c r="AK367" s="19"/>
      <c r="AL367" s="19"/>
      <c r="AM367" s="19"/>
      <c r="AN367" s="19"/>
      <c r="AO367" s="19"/>
      <c r="AP367" s="19"/>
      <c r="AQ367" s="19"/>
      <c r="AR367" s="19"/>
      <c r="AS367" s="19"/>
      <c r="AT367" s="19"/>
      <c r="AU367" s="19"/>
      <c r="AV367" s="19"/>
      <c r="AW367" s="19"/>
      <c r="AX367" s="20"/>
    </row>
    <row r="368" spans="1:55">
      <c r="B368" s="21"/>
    </row>
    <row r="369" spans="1:251" ht="14.4">
      <c r="B369" s="10" t="s">
        <v>4</v>
      </c>
      <c r="C369" s="8"/>
      <c r="D369" s="8"/>
      <c r="E369" s="8"/>
      <c r="F369" s="8"/>
      <c r="G369" s="8"/>
      <c r="H369" s="8"/>
      <c r="I369" s="8"/>
      <c r="J369" s="8"/>
      <c r="K369" s="8"/>
      <c r="L369" s="9"/>
      <c r="M369" s="9"/>
      <c r="N369" s="9"/>
      <c r="O369" s="9"/>
      <c r="P369" s="8"/>
      <c r="Q369" s="8"/>
      <c r="R369" s="8"/>
      <c r="S369" s="8"/>
      <c r="T369" s="8"/>
      <c r="U369" s="8"/>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row>
    <row r="370" spans="1:251" ht="15" thickBot="1">
      <c r="B370" s="8"/>
      <c r="C370" s="8"/>
      <c r="D370" s="8"/>
      <c r="E370" s="8"/>
      <c r="F370" s="8"/>
      <c r="G370" s="8"/>
      <c r="H370" s="8"/>
      <c r="I370" s="8"/>
      <c r="J370" s="8"/>
      <c r="K370" s="8"/>
      <c r="L370" s="9"/>
      <c r="M370" s="9"/>
      <c r="N370" s="9"/>
      <c r="O370" s="9"/>
      <c r="P370" s="8"/>
      <c r="Q370" s="8"/>
      <c r="R370" s="8"/>
      <c r="S370" s="8"/>
      <c r="T370" s="8"/>
      <c r="U370" s="8"/>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c r="AU370" s="10"/>
      <c r="AV370" s="10"/>
      <c r="AW370" s="10"/>
      <c r="AX370" s="22" t="s">
        <v>5</v>
      </c>
    </row>
    <row r="371" spans="1:251" s="16" customFormat="1" ht="13.5" customHeight="1">
      <c r="A371" s="8"/>
      <c r="B371" s="112" t="s">
        <v>6</v>
      </c>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4"/>
      <c r="AA371" s="118" t="s">
        <v>12</v>
      </c>
      <c r="AB371" s="113"/>
      <c r="AC371" s="113"/>
      <c r="AD371" s="113"/>
      <c r="AE371" s="113"/>
      <c r="AF371" s="113"/>
      <c r="AG371" s="113"/>
      <c r="AH371" s="113"/>
      <c r="AI371" s="114"/>
      <c r="AJ371" s="118" t="s">
        <v>13</v>
      </c>
      <c r="AK371" s="113"/>
      <c r="AL371" s="113"/>
      <c r="AM371" s="113"/>
      <c r="AN371" s="113"/>
      <c r="AO371" s="113"/>
      <c r="AP371" s="113"/>
      <c r="AQ371" s="113"/>
      <c r="AR371" s="114"/>
      <c r="AS371" s="118" t="s">
        <v>7</v>
      </c>
      <c r="AT371" s="113"/>
      <c r="AU371" s="113"/>
      <c r="AV371" s="113"/>
      <c r="AW371" s="113"/>
      <c r="AX371" s="120"/>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c r="FE371" s="2"/>
      <c r="FF371" s="2"/>
      <c r="FG371" s="2"/>
      <c r="FH371" s="2"/>
      <c r="FI371" s="2"/>
      <c r="FJ371" s="2"/>
      <c r="FK371" s="2"/>
      <c r="FL371" s="2"/>
      <c r="FM371" s="2"/>
      <c r="FN371" s="2"/>
      <c r="FO371" s="2"/>
      <c r="FP371" s="2"/>
      <c r="FQ371" s="2"/>
      <c r="FR371" s="2"/>
      <c r="FS371" s="2"/>
      <c r="FT371" s="2"/>
      <c r="FU371" s="2"/>
      <c r="FV371" s="2"/>
      <c r="FW371" s="2"/>
      <c r="FX371" s="2"/>
      <c r="FY371" s="2"/>
      <c r="FZ371" s="2"/>
      <c r="GA371" s="2"/>
      <c r="GB371" s="2"/>
      <c r="GC371" s="2"/>
      <c r="GD371" s="2"/>
      <c r="GE371" s="2"/>
      <c r="GF371" s="2"/>
      <c r="GG371" s="2"/>
      <c r="GH371" s="2"/>
      <c r="GI371" s="2"/>
      <c r="GJ371" s="2"/>
      <c r="GK371" s="2"/>
      <c r="GL371" s="2"/>
      <c r="GM371" s="2"/>
      <c r="GN371" s="2"/>
      <c r="GO371" s="2"/>
      <c r="GP371" s="2"/>
      <c r="GQ371" s="2"/>
      <c r="GR371" s="2"/>
      <c r="GS371" s="2"/>
      <c r="GT371" s="2"/>
      <c r="GU371" s="2"/>
      <c r="GV371" s="2"/>
      <c r="GW371" s="2"/>
      <c r="GX371" s="2"/>
      <c r="GY371" s="2"/>
      <c r="GZ371" s="2"/>
      <c r="HA371" s="2"/>
      <c r="HB371" s="2"/>
      <c r="HC371" s="2"/>
      <c r="HD371" s="2"/>
      <c r="HE371" s="2"/>
      <c r="HF371" s="2"/>
      <c r="HG371" s="2"/>
      <c r="HH371" s="2"/>
      <c r="HI371" s="2"/>
      <c r="HJ371" s="2"/>
      <c r="HK371" s="2"/>
      <c r="HL371" s="2"/>
      <c r="HM371" s="2"/>
      <c r="HN371" s="2"/>
      <c r="HO371" s="2"/>
      <c r="HP371" s="2"/>
      <c r="HQ371" s="2"/>
      <c r="HR371" s="2"/>
      <c r="HS371" s="2"/>
      <c r="HT371" s="2"/>
      <c r="HU371" s="2"/>
      <c r="HV371" s="2"/>
      <c r="HW371" s="2"/>
      <c r="HX371" s="2"/>
      <c r="HY371" s="2"/>
      <c r="HZ371" s="2"/>
      <c r="IA371" s="2"/>
      <c r="IB371" s="2"/>
      <c r="IC371" s="2"/>
      <c r="ID371" s="2"/>
      <c r="IE371" s="2"/>
      <c r="IF371" s="2"/>
      <c r="IG371" s="2"/>
      <c r="IH371" s="2"/>
      <c r="II371" s="2"/>
      <c r="IJ371" s="2"/>
      <c r="IK371" s="2"/>
      <c r="IL371" s="2"/>
      <c r="IM371" s="2"/>
      <c r="IN371" s="2"/>
      <c r="IO371" s="2"/>
      <c r="IP371" s="2"/>
      <c r="IQ371" s="2"/>
    </row>
    <row r="372" spans="1:251" s="16" customFormat="1">
      <c r="A372" s="8"/>
      <c r="B372" s="115"/>
      <c r="C372" s="116"/>
      <c r="D372" s="116"/>
      <c r="E372" s="116"/>
      <c r="F372" s="116"/>
      <c r="G372" s="116"/>
      <c r="H372" s="116"/>
      <c r="I372" s="116"/>
      <c r="J372" s="116"/>
      <c r="K372" s="116"/>
      <c r="L372" s="116"/>
      <c r="M372" s="116"/>
      <c r="N372" s="116"/>
      <c r="O372" s="116"/>
      <c r="P372" s="116"/>
      <c r="Q372" s="116"/>
      <c r="R372" s="116"/>
      <c r="S372" s="116"/>
      <c r="T372" s="116"/>
      <c r="U372" s="116"/>
      <c r="V372" s="116"/>
      <c r="W372" s="116"/>
      <c r="X372" s="116"/>
      <c r="Y372" s="116"/>
      <c r="Z372" s="117"/>
      <c r="AA372" s="119"/>
      <c r="AB372" s="116"/>
      <c r="AC372" s="116"/>
      <c r="AD372" s="116"/>
      <c r="AE372" s="116"/>
      <c r="AF372" s="116"/>
      <c r="AG372" s="116"/>
      <c r="AH372" s="116"/>
      <c r="AI372" s="117"/>
      <c r="AJ372" s="119"/>
      <c r="AK372" s="116"/>
      <c r="AL372" s="116"/>
      <c r="AM372" s="116"/>
      <c r="AN372" s="116"/>
      <c r="AO372" s="116"/>
      <c r="AP372" s="116"/>
      <c r="AQ372" s="116"/>
      <c r="AR372" s="117"/>
      <c r="AS372" s="119"/>
      <c r="AT372" s="116"/>
      <c r="AU372" s="116"/>
      <c r="AV372" s="116"/>
      <c r="AW372" s="116"/>
      <c r="AX372" s="121"/>
      <c r="AY372" s="2"/>
      <c r="AZ372" s="2"/>
      <c r="BA372" s="2"/>
      <c r="BB372" s="23"/>
      <c r="BC372" s="24"/>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c r="FE372" s="2"/>
      <c r="FF372" s="2"/>
      <c r="FG372" s="2"/>
      <c r="FH372" s="2"/>
      <c r="FI372" s="2"/>
      <c r="FJ372" s="2"/>
      <c r="FK372" s="2"/>
      <c r="FL372" s="2"/>
      <c r="FM372" s="2"/>
      <c r="FN372" s="2"/>
      <c r="FO372" s="2"/>
      <c r="FP372" s="2"/>
      <c r="FQ372" s="2"/>
      <c r="FR372" s="2"/>
      <c r="FS372" s="2"/>
      <c r="FT372" s="2"/>
      <c r="FU372" s="2"/>
      <c r="FV372" s="2"/>
      <c r="FW372" s="2"/>
      <c r="FX372" s="2"/>
      <c r="FY372" s="2"/>
      <c r="FZ372" s="2"/>
      <c r="GA372" s="2"/>
      <c r="GB372" s="2"/>
      <c r="GC372" s="2"/>
      <c r="GD372" s="2"/>
      <c r="GE372" s="2"/>
      <c r="GF372" s="2"/>
      <c r="GG372" s="2"/>
      <c r="GH372" s="2"/>
      <c r="GI372" s="2"/>
      <c r="GJ372" s="2"/>
      <c r="GK372" s="2"/>
      <c r="GL372" s="2"/>
      <c r="GM372" s="2"/>
      <c r="GN372" s="2"/>
      <c r="GO372" s="2"/>
      <c r="GP372" s="2"/>
      <c r="GQ372" s="2"/>
      <c r="GR372" s="2"/>
      <c r="GS372" s="2"/>
      <c r="GT372" s="2"/>
      <c r="GU372" s="2"/>
      <c r="GV372" s="2"/>
      <c r="GW372" s="2"/>
      <c r="GX372" s="2"/>
      <c r="GY372" s="2"/>
      <c r="GZ372" s="2"/>
      <c r="HA372" s="2"/>
      <c r="HB372" s="2"/>
      <c r="HC372" s="2"/>
      <c r="HD372" s="2"/>
      <c r="HE372" s="2"/>
      <c r="HF372" s="2"/>
      <c r="HG372" s="2"/>
      <c r="HH372" s="2"/>
      <c r="HI372" s="2"/>
      <c r="HJ372" s="2"/>
      <c r="HK372" s="2"/>
      <c r="HL372" s="2"/>
      <c r="HM372" s="2"/>
      <c r="HN372" s="2"/>
      <c r="HO372" s="2"/>
      <c r="HP372" s="2"/>
      <c r="HQ372" s="2"/>
      <c r="HR372" s="2"/>
      <c r="HS372" s="2"/>
      <c r="HT372" s="2"/>
      <c r="HU372" s="2"/>
      <c r="HV372" s="2"/>
      <c r="HW372" s="2"/>
      <c r="HX372" s="2"/>
      <c r="HY372" s="2"/>
      <c r="HZ372" s="2"/>
      <c r="IA372" s="2"/>
      <c r="IB372" s="2"/>
      <c r="IC372" s="2"/>
      <c r="ID372" s="2"/>
      <c r="IE372" s="2"/>
      <c r="IF372" s="2"/>
      <c r="IG372" s="2"/>
      <c r="IH372" s="2"/>
      <c r="II372" s="2"/>
      <c r="IJ372" s="2"/>
      <c r="IK372" s="2"/>
      <c r="IL372" s="2"/>
      <c r="IM372" s="2"/>
      <c r="IN372" s="2"/>
      <c r="IO372" s="2"/>
      <c r="IP372" s="2"/>
      <c r="IQ372" s="2"/>
    </row>
    <row r="373" spans="1:251" s="16" customFormat="1" ht="18.75" customHeight="1">
      <c r="A373" s="8"/>
      <c r="B373" s="25"/>
      <c r="C373" s="122" t="s">
        <v>68</v>
      </c>
      <c r="D373" s="123"/>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4"/>
      <c r="AA373" s="125">
        <v>170256</v>
      </c>
      <c r="AB373" s="126"/>
      <c r="AC373" s="126"/>
      <c r="AD373" s="126"/>
      <c r="AE373" s="126"/>
      <c r="AF373" s="126"/>
      <c r="AG373" s="126"/>
      <c r="AH373" s="126"/>
      <c r="AI373" s="127"/>
      <c r="AJ373" s="125">
        <v>166009</v>
      </c>
      <c r="AK373" s="126"/>
      <c r="AL373" s="126"/>
      <c r="AM373" s="126"/>
      <c r="AN373" s="126"/>
      <c r="AO373" s="126"/>
      <c r="AP373" s="126"/>
      <c r="AQ373" s="126"/>
      <c r="AR373" s="127"/>
      <c r="AS373" s="128"/>
      <c r="AT373" s="129"/>
      <c r="AU373" s="129"/>
      <c r="AV373" s="129"/>
      <c r="AW373" s="129"/>
      <c r="AX373" s="130"/>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c r="FE373" s="2"/>
      <c r="FF373" s="2"/>
      <c r="FG373" s="2"/>
      <c r="FH373" s="2"/>
      <c r="FI373" s="2"/>
      <c r="FJ373" s="2"/>
      <c r="FK373" s="2"/>
      <c r="FL373" s="2"/>
      <c r="FM373" s="2"/>
      <c r="FN373" s="2"/>
      <c r="FO373" s="2"/>
      <c r="FP373" s="2"/>
      <c r="FQ373" s="2"/>
      <c r="FR373" s="2"/>
      <c r="FS373" s="2"/>
      <c r="FT373" s="2"/>
      <c r="FU373" s="2"/>
      <c r="FV373" s="2"/>
      <c r="FW373" s="2"/>
      <c r="FX373" s="2"/>
      <c r="FY373" s="2"/>
      <c r="FZ373" s="2"/>
      <c r="GA373" s="2"/>
      <c r="GB373" s="2"/>
      <c r="GC373" s="2"/>
      <c r="GD373" s="2"/>
      <c r="GE373" s="2"/>
      <c r="GF373" s="2"/>
      <c r="GG373" s="2"/>
      <c r="GH373" s="2"/>
      <c r="GI373" s="2"/>
      <c r="GJ373" s="2"/>
      <c r="GK373" s="2"/>
      <c r="GL373" s="2"/>
      <c r="GM373" s="2"/>
      <c r="GN373" s="2"/>
      <c r="GO373" s="2"/>
      <c r="GP373" s="2"/>
      <c r="GQ373" s="2"/>
      <c r="GR373" s="2"/>
      <c r="GS373" s="2"/>
      <c r="GT373" s="2"/>
      <c r="GU373" s="2"/>
      <c r="GV373" s="2"/>
      <c r="GW373" s="2"/>
      <c r="GX373" s="2"/>
      <c r="GY373" s="2"/>
      <c r="GZ373" s="2"/>
      <c r="HA373" s="2"/>
      <c r="HB373" s="2"/>
      <c r="HC373" s="2"/>
      <c r="HD373" s="2"/>
      <c r="HE373" s="2"/>
      <c r="HF373" s="2"/>
      <c r="HG373" s="2"/>
      <c r="HH373" s="2"/>
      <c r="HI373" s="2"/>
      <c r="HJ373" s="2"/>
      <c r="HK373" s="2"/>
      <c r="HL373" s="2"/>
      <c r="HM373" s="2"/>
      <c r="HN373" s="2"/>
      <c r="HO373" s="2"/>
      <c r="HP373" s="2"/>
      <c r="HQ373" s="2"/>
      <c r="HR373" s="2"/>
      <c r="HS373" s="2"/>
      <c r="HT373" s="2"/>
      <c r="HU373" s="2"/>
      <c r="HV373" s="2"/>
      <c r="HW373" s="2"/>
      <c r="HX373" s="2"/>
      <c r="HY373" s="2"/>
      <c r="HZ373" s="2"/>
      <c r="IA373" s="2"/>
      <c r="IB373" s="2"/>
      <c r="IC373" s="2"/>
      <c r="ID373" s="2"/>
      <c r="IE373" s="2"/>
      <c r="IF373" s="2"/>
      <c r="IG373" s="2"/>
      <c r="IH373" s="2"/>
      <c r="II373" s="2"/>
      <c r="IJ373" s="2"/>
      <c r="IK373" s="2"/>
      <c r="IL373" s="2"/>
      <c r="IM373" s="2"/>
      <c r="IN373" s="2"/>
      <c r="IO373" s="2"/>
      <c r="IP373" s="2"/>
      <c r="IQ373" s="2"/>
    </row>
    <row r="374" spans="1:251" s="16" customFormat="1" ht="18.75" customHeight="1">
      <c r="A374" s="8"/>
      <c r="B374" s="25"/>
      <c r="C374" s="122" t="s">
        <v>64</v>
      </c>
      <c r="D374" s="123"/>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4"/>
      <c r="AA374" s="125">
        <v>63395</v>
      </c>
      <c r="AB374" s="126"/>
      <c r="AC374" s="126"/>
      <c r="AD374" s="126"/>
      <c r="AE374" s="126"/>
      <c r="AF374" s="126"/>
      <c r="AG374" s="126"/>
      <c r="AH374" s="126"/>
      <c r="AI374" s="127"/>
      <c r="AJ374" s="125">
        <v>61666</v>
      </c>
      <c r="AK374" s="126"/>
      <c r="AL374" s="126"/>
      <c r="AM374" s="126"/>
      <c r="AN374" s="126"/>
      <c r="AO374" s="126"/>
      <c r="AP374" s="126"/>
      <c r="AQ374" s="126"/>
      <c r="AR374" s="127"/>
      <c r="AS374" s="128"/>
      <c r="AT374" s="129"/>
      <c r="AU374" s="129"/>
      <c r="AV374" s="129"/>
      <c r="AW374" s="129"/>
      <c r="AX374" s="130"/>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c r="FE374" s="2"/>
      <c r="FF374" s="2"/>
      <c r="FG374" s="2"/>
      <c r="FH374" s="2"/>
      <c r="FI374" s="2"/>
      <c r="FJ374" s="2"/>
      <c r="FK374" s="2"/>
      <c r="FL374" s="2"/>
      <c r="FM374" s="2"/>
      <c r="FN374" s="2"/>
      <c r="FO374" s="2"/>
      <c r="FP374" s="2"/>
      <c r="FQ374" s="2"/>
      <c r="FR374" s="2"/>
      <c r="FS374" s="2"/>
      <c r="FT374" s="2"/>
      <c r="FU374" s="2"/>
      <c r="FV374" s="2"/>
      <c r="FW374" s="2"/>
      <c r="FX374" s="2"/>
      <c r="FY374" s="2"/>
      <c r="FZ374" s="2"/>
      <c r="GA374" s="2"/>
      <c r="GB374" s="2"/>
      <c r="GC374" s="2"/>
      <c r="GD374" s="2"/>
      <c r="GE374" s="2"/>
      <c r="GF374" s="2"/>
      <c r="GG374" s="2"/>
      <c r="GH374" s="2"/>
      <c r="GI374" s="2"/>
      <c r="GJ374" s="2"/>
      <c r="GK374" s="2"/>
      <c r="GL374" s="2"/>
      <c r="GM374" s="2"/>
      <c r="GN374" s="2"/>
      <c r="GO374" s="2"/>
      <c r="GP374" s="2"/>
      <c r="GQ374" s="2"/>
      <c r="GR374" s="2"/>
      <c r="GS374" s="2"/>
      <c r="GT374" s="2"/>
      <c r="GU374" s="2"/>
      <c r="GV374" s="2"/>
      <c r="GW374" s="2"/>
      <c r="GX374" s="2"/>
      <c r="GY374" s="2"/>
      <c r="GZ374" s="2"/>
      <c r="HA374" s="2"/>
      <c r="HB374" s="2"/>
      <c r="HC374" s="2"/>
      <c r="HD374" s="2"/>
      <c r="HE374" s="2"/>
      <c r="HF374" s="2"/>
      <c r="HG374" s="2"/>
      <c r="HH374" s="2"/>
      <c r="HI374" s="2"/>
      <c r="HJ374" s="2"/>
      <c r="HK374" s="2"/>
      <c r="HL374" s="2"/>
      <c r="HM374" s="2"/>
      <c r="HN374" s="2"/>
      <c r="HO374" s="2"/>
      <c r="HP374" s="2"/>
      <c r="HQ374" s="2"/>
      <c r="HR374" s="2"/>
      <c r="HS374" s="2"/>
      <c r="HT374" s="2"/>
      <c r="HU374" s="2"/>
      <c r="HV374" s="2"/>
      <c r="HW374" s="2"/>
      <c r="HX374" s="2"/>
      <c r="HY374" s="2"/>
      <c r="HZ374" s="2"/>
      <c r="IA374" s="2"/>
      <c r="IB374" s="2"/>
      <c r="IC374" s="2"/>
      <c r="ID374" s="2"/>
      <c r="IE374" s="2"/>
      <c r="IF374" s="2"/>
      <c r="IG374" s="2"/>
      <c r="IH374" s="2"/>
      <c r="II374" s="2"/>
      <c r="IJ374" s="2"/>
      <c r="IK374" s="2"/>
      <c r="IL374" s="2"/>
      <c r="IM374" s="2"/>
      <c r="IN374" s="2"/>
      <c r="IO374" s="2"/>
      <c r="IP374" s="2"/>
      <c r="IQ374" s="2"/>
    </row>
    <row r="375" spans="1:251" s="16" customFormat="1" ht="18.75" customHeight="1">
      <c r="A375" s="8"/>
      <c r="B375" s="25"/>
      <c r="C375" s="122" t="s">
        <v>69</v>
      </c>
      <c r="D375" s="123"/>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4"/>
      <c r="AA375" s="125">
        <v>0</v>
      </c>
      <c r="AB375" s="126"/>
      <c r="AC375" s="126"/>
      <c r="AD375" s="126"/>
      <c r="AE375" s="126"/>
      <c r="AF375" s="126"/>
      <c r="AG375" s="126"/>
      <c r="AH375" s="126"/>
      <c r="AI375" s="127"/>
      <c r="AJ375" s="125">
        <v>26191</v>
      </c>
      <c r="AK375" s="126"/>
      <c r="AL375" s="126"/>
      <c r="AM375" s="126"/>
      <c r="AN375" s="126"/>
      <c r="AO375" s="126"/>
      <c r="AP375" s="126"/>
      <c r="AQ375" s="126"/>
      <c r="AR375" s="127"/>
      <c r="AS375" s="128"/>
      <c r="AT375" s="129"/>
      <c r="AU375" s="129"/>
      <c r="AV375" s="129"/>
      <c r="AW375" s="129"/>
      <c r="AX375" s="130"/>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c r="FE375" s="2"/>
      <c r="FF375" s="2"/>
      <c r="FG375" s="2"/>
      <c r="FH375" s="2"/>
      <c r="FI375" s="2"/>
      <c r="FJ375" s="2"/>
      <c r="FK375" s="2"/>
      <c r="FL375" s="2"/>
      <c r="FM375" s="2"/>
      <c r="FN375" s="2"/>
      <c r="FO375" s="2"/>
      <c r="FP375" s="2"/>
      <c r="FQ375" s="2"/>
      <c r="FR375" s="2"/>
      <c r="FS375" s="2"/>
      <c r="FT375" s="2"/>
      <c r="FU375" s="2"/>
      <c r="FV375" s="2"/>
      <c r="FW375" s="2"/>
      <c r="FX375" s="2"/>
      <c r="FY375" s="2"/>
      <c r="FZ375" s="2"/>
      <c r="GA375" s="2"/>
      <c r="GB375" s="2"/>
      <c r="GC375" s="2"/>
      <c r="GD375" s="2"/>
      <c r="GE375" s="2"/>
      <c r="GF375" s="2"/>
      <c r="GG375" s="2"/>
      <c r="GH375" s="2"/>
      <c r="GI375" s="2"/>
      <c r="GJ375" s="2"/>
      <c r="GK375" s="2"/>
      <c r="GL375" s="2"/>
      <c r="GM375" s="2"/>
      <c r="GN375" s="2"/>
      <c r="GO375" s="2"/>
      <c r="GP375" s="2"/>
      <c r="GQ375" s="2"/>
      <c r="GR375" s="2"/>
      <c r="GS375" s="2"/>
      <c r="GT375" s="2"/>
      <c r="GU375" s="2"/>
      <c r="GV375" s="2"/>
      <c r="GW375" s="2"/>
      <c r="GX375" s="2"/>
      <c r="GY375" s="2"/>
      <c r="GZ375" s="2"/>
      <c r="HA375" s="2"/>
      <c r="HB375" s="2"/>
      <c r="HC375" s="2"/>
      <c r="HD375" s="2"/>
      <c r="HE375" s="2"/>
      <c r="HF375" s="2"/>
      <c r="HG375" s="2"/>
      <c r="HH375" s="2"/>
      <c r="HI375" s="2"/>
      <c r="HJ375" s="2"/>
      <c r="HK375" s="2"/>
      <c r="HL375" s="2"/>
      <c r="HM375" s="2"/>
      <c r="HN375" s="2"/>
      <c r="HO375" s="2"/>
      <c r="HP375" s="2"/>
      <c r="HQ375" s="2"/>
      <c r="HR375" s="2"/>
      <c r="HS375" s="2"/>
      <c r="HT375" s="2"/>
      <c r="HU375" s="2"/>
      <c r="HV375" s="2"/>
      <c r="HW375" s="2"/>
      <c r="HX375" s="2"/>
      <c r="HY375" s="2"/>
      <c r="HZ375" s="2"/>
      <c r="IA375" s="2"/>
      <c r="IB375" s="2"/>
      <c r="IC375" s="2"/>
      <c r="ID375" s="2"/>
      <c r="IE375" s="2"/>
      <c r="IF375" s="2"/>
      <c r="IG375" s="2"/>
      <c r="IH375" s="2"/>
      <c r="II375" s="2"/>
      <c r="IJ375" s="2"/>
      <c r="IK375" s="2"/>
      <c r="IL375" s="2"/>
      <c r="IM375" s="2"/>
      <c r="IN375" s="2"/>
      <c r="IO375" s="2"/>
      <c r="IP375" s="2"/>
      <c r="IQ375" s="2"/>
    </row>
    <row r="376" spans="1:251" s="16" customFormat="1" ht="18.75" customHeight="1">
      <c r="A376" s="8"/>
      <c r="B376" s="25"/>
      <c r="C376" s="122" t="s">
        <v>69</v>
      </c>
      <c r="D376" s="123"/>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4"/>
      <c r="AA376" s="125">
        <v>0</v>
      </c>
      <c r="AB376" s="126"/>
      <c r="AC376" s="126"/>
      <c r="AD376" s="126"/>
      <c r="AE376" s="126"/>
      <c r="AF376" s="126"/>
      <c r="AG376" s="126"/>
      <c r="AH376" s="126"/>
      <c r="AI376" s="127"/>
      <c r="AJ376" s="125">
        <v>3607</v>
      </c>
      <c r="AK376" s="126"/>
      <c r="AL376" s="126"/>
      <c r="AM376" s="126"/>
      <c r="AN376" s="126"/>
      <c r="AO376" s="126"/>
      <c r="AP376" s="126"/>
      <c r="AQ376" s="126"/>
      <c r="AR376" s="127"/>
      <c r="AS376" s="128"/>
      <c r="AT376" s="129"/>
      <c r="AU376" s="129"/>
      <c r="AV376" s="129"/>
      <c r="AW376" s="129"/>
      <c r="AX376" s="130"/>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c r="FE376" s="2"/>
      <c r="FF376" s="2"/>
      <c r="FG376" s="2"/>
      <c r="FH376" s="2"/>
      <c r="FI376" s="2"/>
      <c r="FJ376" s="2"/>
      <c r="FK376" s="2"/>
      <c r="FL376" s="2"/>
      <c r="FM376" s="2"/>
      <c r="FN376" s="2"/>
      <c r="FO376" s="2"/>
      <c r="FP376" s="2"/>
      <c r="FQ376" s="2"/>
      <c r="FR376" s="2"/>
      <c r="FS376" s="2"/>
      <c r="FT376" s="2"/>
      <c r="FU376" s="2"/>
      <c r="FV376" s="2"/>
      <c r="FW376" s="2"/>
      <c r="FX376" s="2"/>
      <c r="FY376" s="2"/>
      <c r="FZ376" s="2"/>
      <c r="GA376" s="2"/>
      <c r="GB376" s="2"/>
      <c r="GC376" s="2"/>
      <c r="GD376" s="2"/>
      <c r="GE376" s="2"/>
      <c r="GF376" s="2"/>
      <c r="GG376" s="2"/>
      <c r="GH376" s="2"/>
      <c r="GI376" s="2"/>
      <c r="GJ376" s="2"/>
      <c r="GK376" s="2"/>
      <c r="GL376" s="2"/>
      <c r="GM376" s="2"/>
      <c r="GN376" s="2"/>
      <c r="GO376" s="2"/>
      <c r="GP376" s="2"/>
      <c r="GQ376" s="2"/>
      <c r="GR376" s="2"/>
      <c r="GS376" s="2"/>
      <c r="GT376" s="2"/>
      <c r="GU376" s="2"/>
      <c r="GV376" s="2"/>
      <c r="GW376" s="2"/>
      <c r="GX376" s="2"/>
      <c r="GY376" s="2"/>
      <c r="GZ376" s="2"/>
      <c r="HA376" s="2"/>
      <c r="HB376" s="2"/>
      <c r="HC376" s="2"/>
      <c r="HD376" s="2"/>
      <c r="HE376" s="2"/>
      <c r="HF376" s="2"/>
      <c r="HG376" s="2"/>
      <c r="HH376" s="2"/>
      <c r="HI376" s="2"/>
      <c r="HJ376" s="2"/>
      <c r="HK376" s="2"/>
      <c r="HL376" s="2"/>
      <c r="HM376" s="2"/>
      <c r="HN376" s="2"/>
      <c r="HO376" s="2"/>
      <c r="HP376" s="2"/>
      <c r="HQ376" s="2"/>
      <c r="HR376" s="2"/>
      <c r="HS376" s="2"/>
      <c r="HT376" s="2"/>
      <c r="HU376" s="2"/>
      <c r="HV376" s="2"/>
      <c r="HW376" s="2"/>
      <c r="HX376" s="2"/>
      <c r="HY376" s="2"/>
      <c r="HZ376" s="2"/>
      <c r="IA376" s="2"/>
      <c r="IB376" s="2"/>
      <c r="IC376" s="2"/>
      <c r="ID376" s="2"/>
      <c r="IE376" s="2"/>
      <c r="IF376" s="2"/>
      <c r="IG376" s="2"/>
      <c r="IH376" s="2"/>
      <c r="II376" s="2"/>
      <c r="IJ376" s="2"/>
      <c r="IK376" s="2"/>
      <c r="IL376" s="2"/>
      <c r="IM376" s="2"/>
      <c r="IN376" s="2"/>
      <c r="IO376" s="2"/>
      <c r="IP376" s="2"/>
      <c r="IQ376" s="2"/>
    </row>
    <row r="377" spans="1:251" s="16" customFormat="1" ht="18.75" customHeight="1" thickBot="1">
      <c r="A377" s="17"/>
      <c r="B377" s="131" t="s">
        <v>14</v>
      </c>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3"/>
      <c r="AA377" s="96">
        <f>SUM($AA$373:$AA$376)</f>
        <v>233651</v>
      </c>
      <c r="AB377" s="97"/>
      <c r="AC377" s="97"/>
      <c r="AD377" s="97"/>
      <c r="AE377" s="97"/>
      <c r="AF377" s="97"/>
      <c r="AG377" s="97"/>
      <c r="AH377" s="97"/>
      <c r="AI377" s="98"/>
      <c r="AJ377" s="96">
        <f>SUM($AJ$373:$AJ$376)</f>
        <v>257473</v>
      </c>
      <c r="AK377" s="97"/>
      <c r="AL377" s="97"/>
      <c r="AM377" s="97"/>
      <c r="AN377" s="97"/>
      <c r="AO377" s="97"/>
      <c r="AP377" s="97"/>
      <c r="AQ377" s="97"/>
      <c r="AR377" s="98"/>
      <c r="AS377" s="99"/>
      <c r="AT377" s="100"/>
      <c r="AU377" s="100"/>
      <c r="AV377" s="100"/>
      <c r="AW377" s="100"/>
      <c r="AX377" s="101"/>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c r="FE377" s="2"/>
      <c r="FF377" s="2"/>
      <c r="FG377" s="2"/>
      <c r="FH377" s="2"/>
      <c r="FI377" s="2"/>
      <c r="FJ377" s="2"/>
      <c r="FK377" s="2"/>
      <c r="FL377" s="2"/>
      <c r="FM377" s="2"/>
      <c r="FN377" s="2"/>
      <c r="FO377" s="2"/>
      <c r="FP377" s="2"/>
      <c r="FQ377" s="2"/>
      <c r="FR377" s="2"/>
      <c r="FS377" s="2"/>
      <c r="FT377" s="2"/>
      <c r="FU377" s="2"/>
      <c r="FV377" s="2"/>
      <c r="FW377" s="2"/>
      <c r="FX377" s="2"/>
      <c r="FY377" s="2"/>
      <c r="FZ377" s="2"/>
      <c r="GA377" s="2"/>
      <c r="GB377" s="2"/>
      <c r="GC377" s="2"/>
      <c r="GD377" s="2"/>
      <c r="GE377" s="2"/>
      <c r="GF377" s="2"/>
      <c r="GG377" s="2"/>
      <c r="GH377" s="2"/>
      <c r="GI377" s="2"/>
      <c r="GJ377" s="2"/>
      <c r="GK377" s="2"/>
      <c r="GL377" s="2"/>
      <c r="GM377" s="2"/>
      <c r="GN377" s="2"/>
      <c r="GO377" s="2"/>
      <c r="GP377" s="2"/>
      <c r="GQ377" s="2"/>
      <c r="GR377" s="2"/>
      <c r="GS377" s="2"/>
      <c r="GT377" s="2"/>
      <c r="GU377" s="2"/>
      <c r="GV377" s="2"/>
      <c r="GW377" s="2"/>
      <c r="GX377" s="2"/>
      <c r="GY377" s="2"/>
      <c r="GZ377" s="2"/>
      <c r="HA377" s="2"/>
      <c r="HB377" s="2"/>
      <c r="HC377" s="2"/>
      <c r="HD377" s="2"/>
      <c r="HE377" s="2"/>
      <c r="HF377" s="2"/>
      <c r="HG377" s="2"/>
      <c r="HH377" s="2"/>
      <c r="HI377" s="2"/>
      <c r="HJ377" s="2"/>
      <c r="HK377" s="2"/>
      <c r="HL377" s="2"/>
      <c r="HM377" s="2"/>
      <c r="HN377" s="2"/>
      <c r="HO377" s="2"/>
      <c r="HP377" s="2"/>
      <c r="HQ377" s="2"/>
      <c r="HR377" s="2"/>
      <c r="HS377" s="2"/>
      <c r="HT377" s="2"/>
      <c r="HU377" s="2"/>
      <c r="HV377" s="2"/>
      <c r="HW377" s="2"/>
      <c r="HX377" s="2"/>
      <c r="HY377" s="2"/>
      <c r="HZ377" s="2"/>
      <c r="IA377" s="2"/>
      <c r="IB377" s="2"/>
      <c r="IC377" s="2"/>
      <c r="ID377" s="2"/>
      <c r="IE377" s="2"/>
      <c r="IF377" s="2"/>
      <c r="IG377" s="2"/>
      <c r="IH377" s="2"/>
      <c r="II377" s="2"/>
      <c r="IJ377" s="2"/>
      <c r="IK377" s="2"/>
      <c r="IL377" s="2"/>
      <c r="IM377" s="2"/>
      <c r="IN377" s="2"/>
      <c r="IO377" s="2"/>
      <c r="IP377" s="2"/>
      <c r="IQ377" s="2"/>
    </row>
    <row r="379" spans="1:251" ht="19.2">
      <c r="A379" s="1" t="s">
        <v>0</v>
      </c>
      <c r="AW379" s="3"/>
      <c r="AX379" s="4"/>
      <c r="AY379" s="3"/>
    </row>
    <row r="381" spans="1:251" ht="18">
      <c r="B381" s="102" t="s">
        <v>8</v>
      </c>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c r="AA381" s="103"/>
      <c r="AB381" s="103"/>
      <c r="AC381" s="103"/>
      <c r="AD381" s="103"/>
      <c r="AE381" s="103"/>
      <c r="AF381" s="103"/>
      <c r="AG381" s="103"/>
      <c r="AH381" s="103"/>
      <c r="AI381" s="103"/>
      <c r="AJ381" s="103"/>
      <c r="AK381" s="103"/>
      <c r="AL381" s="103"/>
      <c r="AM381" s="103"/>
      <c r="AN381" s="103"/>
      <c r="AO381" s="103"/>
      <c r="AP381" s="103"/>
      <c r="AQ381" s="103"/>
      <c r="AR381" s="103"/>
      <c r="AS381" s="103"/>
      <c r="AT381" s="103"/>
      <c r="AU381" s="103"/>
      <c r="AV381" s="103"/>
      <c r="AW381" s="103"/>
      <c r="AX381" s="103"/>
    </row>
    <row r="382" spans="1:251">
      <c r="Z382" s="5"/>
      <c r="AD382" s="5"/>
      <c r="AE382" s="5"/>
      <c r="AF382" s="5"/>
      <c r="AG382" s="5"/>
      <c r="AH382" s="5"/>
      <c r="AI382" s="5"/>
      <c r="AO382" s="5"/>
    </row>
    <row r="383" spans="1:251" ht="13.8" thickBot="1">
      <c r="Z383" s="5"/>
      <c r="AD383" s="5"/>
      <c r="AE383" s="5"/>
      <c r="AF383" s="5"/>
      <c r="AG383" s="5"/>
      <c r="AH383" s="5"/>
      <c r="AI383" s="5"/>
      <c r="AO383" s="5"/>
      <c r="DI383" s="6"/>
    </row>
    <row r="384" spans="1:251" ht="24.75" customHeight="1" thickBot="1">
      <c r="B384" s="104" t="s">
        <v>1</v>
      </c>
      <c r="C384" s="105"/>
      <c r="D384" s="105"/>
      <c r="E384" s="105"/>
      <c r="F384" s="105"/>
      <c r="G384" s="105"/>
      <c r="H384" s="106" t="s">
        <v>70</v>
      </c>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7"/>
      <c r="AL384" s="107"/>
      <c r="AM384" s="107"/>
      <c r="AN384" s="107"/>
      <c r="AO384" s="107"/>
      <c r="AP384" s="107"/>
      <c r="AQ384" s="107"/>
      <c r="AR384" s="107"/>
      <c r="AS384" s="107"/>
      <c r="AT384" s="107"/>
      <c r="AU384" s="107"/>
      <c r="AV384" s="107"/>
      <c r="AW384" s="107"/>
      <c r="AX384" s="108"/>
      <c r="DI384" s="6"/>
    </row>
    <row r="385" spans="1:113" ht="14.4">
      <c r="B385" s="7"/>
      <c r="C385" s="7"/>
      <c r="D385" s="7"/>
      <c r="E385" s="7"/>
      <c r="F385" s="7"/>
      <c r="G385" s="7"/>
      <c r="H385" s="8"/>
      <c r="I385" s="8"/>
      <c r="J385" s="8"/>
      <c r="K385" s="8"/>
      <c r="L385" s="9"/>
      <c r="M385" s="9"/>
      <c r="N385" s="9"/>
      <c r="O385" s="9"/>
      <c r="P385" s="8"/>
      <c r="Q385" s="8"/>
      <c r="R385" s="8"/>
      <c r="S385" s="8"/>
      <c r="T385" s="8"/>
      <c r="U385" s="8"/>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c r="AU385" s="10"/>
      <c r="AV385" s="10"/>
      <c r="AW385" s="10"/>
      <c r="AX385" s="10"/>
      <c r="DI385" s="6"/>
    </row>
    <row r="386" spans="1:113" ht="15" thickBot="1">
      <c r="A386" s="11"/>
      <c r="B386" s="10" t="s">
        <v>2</v>
      </c>
      <c r="C386" s="8"/>
      <c r="D386" s="8"/>
      <c r="E386" s="8"/>
      <c r="F386" s="8"/>
      <c r="G386" s="8"/>
      <c r="H386" s="8"/>
      <c r="I386" s="8"/>
      <c r="J386" s="8"/>
      <c r="K386" s="8"/>
      <c r="L386" s="9"/>
      <c r="M386" s="9"/>
      <c r="N386" s="9"/>
      <c r="O386" s="9"/>
      <c r="P386" s="8"/>
      <c r="Q386" s="8"/>
      <c r="R386" s="8"/>
      <c r="S386" s="8"/>
      <c r="T386" s="8"/>
      <c r="U386" s="8"/>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c r="AW386" s="10"/>
      <c r="AX386" s="10"/>
      <c r="DI386" s="6"/>
    </row>
    <row r="387" spans="1:113" ht="14.4">
      <c r="A387" s="8"/>
      <c r="B387" s="12"/>
      <c r="C387" s="7"/>
      <c r="D387" s="7"/>
      <c r="E387" s="7"/>
      <c r="F387" s="7"/>
      <c r="G387" s="7"/>
      <c r="H387" s="7"/>
      <c r="I387" s="7"/>
      <c r="J387" s="7"/>
      <c r="K387" s="7"/>
      <c r="L387" s="13"/>
      <c r="M387" s="13"/>
      <c r="N387" s="13"/>
      <c r="O387" s="13"/>
      <c r="P387" s="7"/>
      <c r="Q387" s="7"/>
      <c r="R387" s="7"/>
      <c r="S387" s="7"/>
      <c r="T387" s="7"/>
      <c r="U387" s="7"/>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c r="AR387" s="14"/>
      <c r="AS387" s="14"/>
      <c r="AT387" s="14"/>
      <c r="AU387" s="14"/>
      <c r="AV387" s="14"/>
      <c r="AW387" s="14"/>
      <c r="AX387" s="15"/>
    </row>
    <row r="388" spans="1:113" ht="12" customHeight="1">
      <c r="A388" s="8"/>
      <c r="B388" s="109" t="s">
        <v>71</v>
      </c>
      <c r="C388" s="110"/>
      <c r="D388" s="110"/>
      <c r="E388" s="110"/>
      <c r="F388" s="110"/>
      <c r="G388" s="110"/>
      <c r="H388" s="110"/>
      <c r="I388" s="110"/>
      <c r="J388" s="110"/>
      <c r="K388" s="110"/>
      <c r="L388" s="110"/>
      <c r="M388" s="110"/>
      <c r="N388" s="110"/>
      <c r="O388" s="110"/>
      <c r="P388" s="110"/>
      <c r="Q388" s="110"/>
      <c r="R388" s="110"/>
      <c r="S388" s="110"/>
      <c r="T388" s="110"/>
      <c r="U388" s="110"/>
      <c r="V388" s="110"/>
      <c r="W388" s="110"/>
      <c r="X388" s="110"/>
      <c r="Y388" s="110"/>
      <c r="Z388" s="110"/>
      <c r="AA388" s="110"/>
      <c r="AB388" s="110"/>
      <c r="AC388" s="110"/>
      <c r="AD388" s="110"/>
      <c r="AE388" s="110"/>
      <c r="AF388" s="110"/>
      <c r="AG388" s="110"/>
      <c r="AH388" s="110"/>
      <c r="AI388" s="110"/>
      <c r="AJ388" s="110"/>
      <c r="AK388" s="110"/>
      <c r="AL388" s="110"/>
      <c r="AM388" s="110"/>
      <c r="AN388" s="110"/>
      <c r="AO388" s="110"/>
      <c r="AP388" s="110"/>
      <c r="AQ388" s="110"/>
      <c r="AR388" s="110"/>
      <c r="AS388" s="110"/>
      <c r="AT388" s="110"/>
      <c r="AU388" s="110"/>
      <c r="AV388" s="110"/>
      <c r="AW388" s="110"/>
      <c r="AX388" s="111"/>
    </row>
    <row r="389" spans="1:113" ht="12" customHeight="1">
      <c r="A389" s="8"/>
      <c r="B389" s="109"/>
      <c r="C389" s="110"/>
      <c r="D389" s="110"/>
      <c r="E389" s="110"/>
      <c r="F389" s="110"/>
      <c r="G389" s="110"/>
      <c r="H389" s="110"/>
      <c r="I389" s="110"/>
      <c r="J389" s="110"/>
      <c r="K389" s="110"/>
      <c r="L389" s="110"/>
      <c r="M389" s="110"/>
      <c r="N389" s="110"/>
      <c r="O389" s="110"/>
      <c r="P389" s="110"/>
      <c r="Q389" s="110"/>
      <c r="R389" s="110"/>
      <c r="S389" s="110"/>
      <c r="T389" s="110"/>
      <c r="U389" s="110"/>
      <c r="V389" s="110"/>
      <c r="W389" s="110"/>
      <c r="X389" s="110"/>
      <c r="Y389" s="110"/>
      <c r="Z389" s="110"/>
      <c r="AA389" s="110"/>
      <c r="AB389" s="110"/>
      <c r="AC389" s="110"/>
      <c r="AD389" s="110"/>
      <c r="AE389" s="110"/>
      <c r="AF389" s="110"/>
      <c r="AG389" s="110"/>
      <c r="AH389" s="110"/>
      <c r="AI389" s="110"/>
      <c r="AJ389" s="110"/>
      <c r="AK389" s="110"/>
      <c r="AL389" s="110"/>
      <c r="AM389" s="110"/>
      <c r="AN389" s="110"/>
      <c r="AO389" s="110"/>
      <c r="AP389" s="110"/>
      <c r="AQ389" s="110"/>
      <c r="AR389" s="110"/>
      <c r="AS389" s="110"/>
      <c r="AT389" s="110"/>
      <c r="AU389" s="110"/>
      <c r="AV389" s="110"/>
      <c r="AW389" s="110"/>
      <c r="AX389" s="111"/>
      <c r="BC389" s="16"/>
    </row>
    <row r="390" spans="1:113" ht="12" customHeight="1">
      <c r="A390" s="8"/>
      <c r="B390" s="109"/>
      <c r="C390" s="110"/>
      <c r="D390" s="110"/>
      <c r="E390" s="110"/>
      <c r="F390" s="110"/>
      <c r="G390" s="110"/>
      <c r="H390" s="110"/>
      <c r="I390" s="110"/>
      <c r="J390" s="110"/>
      <c r="K390" s="110"/>
      <c r="L390" s="110"/>
      <c r="M390" s="110"/>
      <c r="N390" s="110"/>
      <c r="O390" s="110"/>
      <c r="P390" s="110"/>
      <c r="Q390" s="110"/>
      <c r="R390" s="110"/>
      <c r="S390" s="110"/>
      <c r="T390" s="110"/>
      <c r="U390" s="110"/>
      <c r="V390" s="110"/>
      <c r="W390" s="110"/>
      <c r="X390" s="110"/>
      <c r="Y390" s="110"/>
      <c r="Z390" s="110"/>
      <c r="AA390" s="110"/>
      <c r="AB390" s="110"/>
      <c r="AC390" s="110"/>
      <c r="AD390" s="110"/>
      <c r="AE390" s="110"/>
      <c r="AF390" s="110"/>
      <c r="AG390" s="110"/>
      <c r="AH390" s="110"/>
      <c r="AI390" s="110"/>
      <c r="AJ390" s="110"/>
      <c r="AK390" s="110"/>
      <c r="AL390" s="110"/>
      <c r="AM390" s="110"/>
      <c r="AN390" s="110"/>
      <c r="AO390" s="110"/>
      <c r="AP390" s="110"/>
      <c r="AQ390" s="110"/>
      <c r="AR390" s="110"/>
      <c r="AS390" s="110"/>
      <c r="AT390" s="110"/>
      <c r="AU390" s="110"/>
      <c r="AV390" s="110"/>
      <c r="AW390" s="110"/>
      <c r="AX390" s="111"/>
    </row>
    <row r="391" spans="1:113" ht="12" customHeight="1">
      <c r="A391" s="8"/>
      <c r="B391" s="109"/>
      <c r="C391" s="110"/>
      <c r="D391" s="110"/>
      <c r="E391" s="110"/>
      <c r="F391" s="110"/>
      <c r="G391" s="110"/>
      <c r="H391" s="110"/>
      <c r="I391" s="110"/>
      <c r="J391" s="110"/>
      <c r="K391" s="110"/>
      <c r="L391" s="110"/>
      <c r="M391" s="110"/>
      <c r="N391" s="110"/>
      <c r="O391" s="110"/>
      <c r="P391" s="110"/>
      <c r="Q391" s="110"/>
      <c r="R391" s="110"/>
      <c r="S391" s="110"/>
      <c r="T391" s="110"/>
      <c r="U391" s="110"/>
      <c r="V391" s="110"/>
      <c r="W391" s="110"/>
      <c r="X391" s="110"/>
      <c r="Y391" s="110"/>
      <c r="Z391" s="110"/>
      <c r="AA391" s="110"/>
      <c r="AB391" s="110"/>
      <c r="AC391" s="110"/>
      <c r="AD391" s="110"/>
      <c r="AE391" s="110"/>
      <c r="AF391" s="110"/>
      <c r="AG391" s="110"/>
      <c r="AH391" s="110"/>
      <c r="AI391" s="110"/>
      <c r="AJ391" s="110"/>
      <c r="AK391" s="110"/>
      <c r="AL391" s="110"/>
      <c r="AM391" s="110"/>
      <c r="AN391" s="110"/>
      <c r="AO391" s="110"/>
      <c r="AP391" s="110"/>
      <c r="AQ391" s="110"/>
      <c r="AR391" s="110"/>
      <c r="AS391" s="110"/>
      <c r="AT391" s="110"/>
      <c r="AU391" s="110"/>
      <c r="AV391" s="110"/>
      <c r="AW391" s="110"/>
      <c r="AX391" s="111"/>
    </row>
    <row r="392" spans="1:113" ht="12" customHeight="1">
      <c r="A392" s="8"/>
      <c r="B392" s="109"/>
      <c r="C392" s="110"/>
      <c r="D392" s="110"/>
      <c r="E392" s="110"/>
      <c r="F392" s="110"/>
      <c r="G392" s="110"/>
      <c r="H392" s="110"/>
      <c r="I392" s="110"/>
      <c r="J392" s="110"/>
      <c r="K392" s="110"/>
      <c r="L392" s="110"/>
      <c r="M392" s="110"/>
      <c r="N392" s="110"/>
      <c r="O392" s="110"/>
      <c r="P392" s="110"/>
      <c r="Q392" s="110"/>
      <c r="R392" s="110"/>
      <c r="S392" s="110"/>
      <c r="T392" s="110"/>
      <c r="U392" s="110"/>
      <c r="V392" s="110"/>
      <c r="W392" s="110"/>
      <c r="X392" s="110"/>
      <c r="Y392" s="110"/>
      <c r="Z392" s="110"/>
      <c r="AA392" s="110"/>
      <c r="AB392" s="110"/>
      <c r="AC392" s="110"/>
      <c r="AD392" s="110"/>
      <c r="AE392" s="110"/>
      <c r="AF392" s="110"/>
      <c r="AG392" s="110"/>
      <c r="AH392" s="110"/>
      <c r="AI392" s="110"/>
      <c r="AJ392" s="110"/>
      <c r="AK392" s="110"/>
      <c r="AL392" s="110"/>
      <c r="AM392" s="110"/>
      <c r="AN392" s="110"/>
      <c r="AO392" s="110"/>
      <c r="AP392" s="110"/>
      <c r="AQ392" s="110"/>
      <c r="AR392" s="110"/>
      <c r="AS392" s="110"/>
      <c r="AT392" s="110"/>
      <c r="AU392" s="110"/>
      <c r="AV392" s="110"/>
      <c r="AW392" s="110"/>
      <c r="AX392" s="111"/>
    </row>
    <row r="393" spans="1:113" ht="15" thickBot="1">
      <c r="A393" s="17"/>
      <c r="B393" s="18"/>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c r="AG393" s="19"/>
      <c r="AH393" s="19"/>
      <c r="AI393" s="19"/>
      <c r="AJ393" s="19"/>
      <c r="AK393" s="19"/>
      <c r="AL393" s="19"/>
      <c r="AM393" s="19"/>
      <c r="AN393" s="19"/>
      <c r="AO393" s="19"/>
      <c r="AP393" s="19"/>
      <c r="AQ393" s="19"/>
      <c r="AR393" s="19"/>
      <c r="AS393" s="19"/>
      <c r="AT393" s="19"/>
      <c r="AU393" s="19"/>
      <c r="AV393" s="19"/>
      <c r="AW393" s="19"/>
      <c r="AX393" s="20"/>
    </row>
    <row r="394" spans="1:113">
      <c r="B394" s="21"/>
    </row>
    <row r="395" spans="1:113" ht="15" thickBot="1">
      <c r="A395" s="11"/>
      <c r="B395" s="10" t="s">
        <v>3</v>
      </c>
      <c r="C395" s="8"/>
      <c r="D395" s="8"/>
      <c r="E395" s="8"/>
      <c r="F395" s="8"/>
      <c r="G395" s="8"/>
      <c r="H395" s="8"/>
      <c r="I395" s="8"/>
      <c r="J395" s="8"/>
      <c r="K395" s="8"/>
      <c r="L395" s="9"/>
      <c r="M395" s="9"/>
      <c r="N395" s="9"/>
      <c r="O395" s="9"/>
      <c r="P395" s="8"/>
      <c r="Q395" s="8"/>
      <c r="R395" s="8"/>
      <c r="S395" s="8"/>
      <c r="T395" s="8"/>
      <c r="U395" s="8"/>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c r="AW395" s="10"/>
      <c r="AX395" s="10"/>
      <c r="DI395" s="6"/>
    </row>
    <row r="396" spans="1:113" ht="14.4">
      <c r="A396" s="8"/>
      <c r="B396" s="12"/>
      <c r="C396" s="7"/>
      <c r="D396" s="7"/>
      <c r="E396" s="7"/>
      <c r="F396" s="7"/>
      <c r="G396" s="7"/>
      <c r="H396" s="7"/>
      <c r="I396" s="7"/>
      <c r="J396" s="7"/>
      <c r="K396" s="7"/>
      <c r="L396" s="13"/>
      <c r="M396" s="13"/>
      <c r="N396" s="13"/>
      <c r="O396" s="13"/>
      <c r="P396" s="7"/>
      <c r="Q396" s="7"/>
      <c r="R396" s="7"/>
      <c r="S396" s="7"/>
      <c r="T396" s="7"/>
      <c r="U396" s="7"/>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5"/>
    </row>
    <row r="397" spans="1:113" ht="12" customHeight="1">
      <c r="A397" s="8"/>
      <c r="B397" s="109" t="s">
        <v>72</v>
      </c>
      <c r="C397" s="110"/>
      <c r="D397" s="110"/>
      <c r="E397" s="110"/>
      <c r="F397" s="110"/>
      <c r="G397" s="110"/>
      <c r="H397" s="110"/>
      <c r="I397" s="110"/>
      <c r="J397" s="110"/>
      <c r="K397" s="110"/>
      <c r="L397" s="110"/>
      <c r="M397" s="110"/>
      <c r="N397" s="110"/>
      <c r="O397" s="110"/>
      <c r="P397" s="110"/>
      <c r="Q397" s="110"/>
      <c r="R397" s="110"/>
      <c r="S397" s="110"/>
      <c r="T397" s="110"/>
      <c r="U397" s="110"/>
      <c r="V397" s="110"/>
      <c r="W397" s="110"/>
      <c r="X397" s="110"/>
      <c r="Y397" s="110"/>
      <c r="Z397" s="110"/>
      <c r="AA397" s="110"/>
      <c r="AB397" s="110"/>
      <c r="AC397" s="110"/>
      <c r="AD397" s="110"/>
      <c r="AE397" s="110"/>
      <c r="AF397" s="110"/>
      <c r="AG397" s="110"/>
      <c r="AH397" s="110"/>
      <c r="AI397" s="110"/>
      <c r="AJ397" s="110"/>
      <c r="AK397" s="110"/>
      <c r="AL397" s="110"/>
      <c r="AM397" s="110"/>
      <c r="AN397" s="110"/>
      <c r="AO397" s="110"/>
      <c r="AP397" s="110"/>
      <c r="AQ397" s="110"/>
      <c r="AR397" s="110"/>
      <c r="AS397" s="110"/>
      <c r="AT397" s="110"/>
      <c r="AU397" s="110"/>
      <c r="AV397" s="110"/>
      <c r="AW397" s="110"/>
      <c r="AX397" s="111"/>
    </row>
    <row r="398" spans="1:113" ht="12" customHeight="1">
      <c r="A398" s="8"/>
      <c r="B398" s="109"/>
      <c r="C398" s="110"/>
      <c r="D398" s="110"/>
      <c r="E398" s="110"/>
      <c r="F398" s="110"/>
      <c r="G398" s="110"/>
      <c r="H398" s="110"/>
      <c r="I398" s="110"/>
      <c r="J398" s="110"/>
      <c r="K398" s="110"/>
      <c r="L398" s="110"/>
      <c r="M398" s="110"/>
      <c r="N398" s="110"/>
      <c r="O398" s="110"/>
      <c r="P398" s="110"/>
      <c r="Q398" s="110"/>
      <c r="R398" s="110"/>
      <c r="S398" s="110"/>
      <c r="T398" s="110"/>
      <c r="U398" s="110"/>
      <c r="V398" s="110"/>
      <c r="W398" s="110"/>
      <c r="X398" s="110"/>
      <c r="Y398" s="110"/>
      <c r="Z398" s="110"/>
      <c r="AA398" s="110"/>
      <c r="AB398" s="110"/>
      <c r="AC398" s="110"/>
      <c r="AD398" s="110"/>
      <c r="AE398" s="110"/>
      <c r="AF398" s="110"/>
      <c r="AG398" s="110"/>
      <c r="AH398" s="110"/>
      <c r="AI398" s="110"/>
      <c r="AJ398" s="110"/>
      <c r="AK398" s="110"/>
      <c r="AL398" s="110"/>
      <c r="AM398" s="110"/>
      <c r="AN398" s="110"/>
      <c r="AO398" s="110"/>
      <c r="AP398" s="110"/>
      <c r="AQ398" s="110"/>
      <c r="AR398" s="110"/>
      <c r="AS398" s="110"/>
      <c r="AT398" s="110"/>
      <c r="AU398" s="110"/>
      <c r="AV398" s="110"/>
      <c r="AW398" s="110"/>
      <c r="AX398" s="111"/>
      <c r="BC398" s="16"/>
    </row>
    <row r="399" spans="1:113" ht="12" customHeight="1">
      <c r="A399" s="8"/>
      <c r="B399" s="109"/>
      <c r="C399" s="110"/>
      <c r="D399" s="110"/>
      <c r="E399" s="110"/>
      <c r="F399" s="110"/>
      <c r="G399" s="110"/>
      <c r="H399" s="110"/>
      <c r="I399" s="110"/>
      <c r="J399" s="110"/>
      <c r="K399" s="110"/>
      <c r="L399" s="110"/>
      <c r="M399" s="110"/>
      <c r="N399" s="110"/>
      <c r="O399" s="110"/>
      <c r="P399" s="110"/>
      <c r="Q399" s="110"/>
      <c r="R399" s="110"/>
      <c r="S399" s="110"/>
      <c r="T399" s="110"/>
      <c r="U399" s="110"/>
      <c r="V399" s="110"/>
      <c r="W399" s="110"/>
      <c r="X399" s="110"/>
      <c r="Y399" s="110"/>
      <c r="Z399" s="110"/>
      <c r="AA399" s="110"/>
      <c r="AB399" s="110"/>
      <c r="AC399" s="110"/>
      <c r="AD399" s="110"/>
      <c r="AE399" s="110"/>
      <c r="AF399" s="110"/>
      <c r="AG399" s="110"/>
      <c r="AH399" s="110"/>
      <c r="AI399" s="110"/>
      <c r="AJ399" s="110"/>
      <c r="AK399" s="110"/>
      <c r="AL399" s="110"/>
      <c r="AM399" s="110"/>
      <c r="AN399" s="110"/>
      <c r="AO399" s="110"/>
      <c r="AP399" s="110"/>
      <c r="AQ399" s="110"/>
      <c r="AR399" s="110"/>
      <c r="AS399" s="110"/>
      <c r="AT399" s="110"/>
      <c r="AU399" s="110"/>
      <c r="AV399" s="110"/>
      <c r="AW399" s="110"/>
      <c r="AX399" s="111"/>
    </row>
    <row r="400" spans="1:113" ht="12" customHeight="1">
      <c r="A400" s="8"/>
      <c r="B400" s="109"/>
      <c r="C400" s="110"/>
      <c r="D400" s="110"/>
      <c r="E400" s="110"/>
      <c r="F400" s="110"/>
      <c r="G400" s="110"/>
      <c r="H400" s="110"/>
      <c r="I400" s="110"/>
      <c r="J400" s="110"/>
      <c r="K400" s="110"/>
      <c r="L400" s="110"/>
      <c r="M400" s="110"/>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0"/>
      <c r="AL400" s="110"/>
      <c r="AM400" s="110"/>
      <c r="AN400" s="110"/>
      <c r="AO400" s="110"/>
      <c r="AP400" s="110"/>
      <c r="AQ400" s="110"/>
      <c r="AR400" s="110"/>
      <c r="AS400" s="110"/>
      <c r="AT400" s="110"/>
      <c r="AU400" s="110"/>
      <c r="AV400" s="110"/>
      <c r="AW400" s="110"/>
      <c r="AX400" s="111"/>
    </row>
    <row r="401" spans="1:251" ht="15" thickBot="1">
      <c r="A401" s="17"/>
      <c r="B401" s="18"/>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c r="AF401" s="19"/>
      <c r="AG401" s="19"/>
      <c r="AH401" s="19"/>
      <c r="AI401" s="19"/>
      <c r="AJ401" s="19"/>
      <c r="AK401" s="19"/>
      <c r="AL401" s="19"/>
      <c r="AM401" s="19"/>
      <c r="AN401" s="19"/>
      <c r="AO401" s="19"/>
      <c r="AP401" s="19"/>
      <c r="AQ401" s="19"/>
      <c r="AR401" s="19"/>
      <c r="AS401" s="19"/>
      <c r="AT401" s="19"/>
      <c r="AU401" s="19"/>
      <c r="AV401" s="19"/>
      <c r="AW401" s="19"/>
      <c r="AX401" s="20"/>
    </row>
    <row r="402" spans="1:251">
      <c r="B402" s="21"/>
    </row>
    <row r="403" spans="1:251" ht="14.4">
      <c r="B403" s="10" t="s">
        <v>4</v>
      </c>
      <c r="C403" s="8"/>
      <c r="D403" s="8"/>
      <c r="E403" s="8"/>
      <c r="F403" s="8"/>
      <c r="G403" s="8"/>
      <c r="H403" s="8"/>
      <c r="I403" s="8"/>
      <c r="J403" s="8"/>
      <c r="K403" s="8"/>
      <c r="L403" s="9"/>
      <c r="M403" s="9"/>
      <c r="N403" s="9"/>
      <c r="O403" s="9"/>
      <c r="P403" s="8"/>
      <c r="Q403" s="8"/>
      <c r="R403" s="8"/>
      <c r="S403" s="8"/>
      <c r="T403" s="8"/>
      <c r="U403" s="8"/>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c r="AU403" s="10"/>
      <c r="AV403" s="10"/>
      <c r="AW403" s="10"/>
      <c r="AX403" s="10"/>
    </row>
    <row r="404" spans="1:251" ht="15" thickBot="1">
      <c r="B404" s="8"/>
      <c r="C404" s="8"/>
      <c r="D404" s="8"/>
      <c r="E404" s="8"/>
      <c r="F404" s="8"/>
      <c r="G404" s="8"/>
      <c r="H404" s="8"/>
      <c r="I404" s="8"/>
      <c r="J404" s="8"/>
      <c r="K404" s="8"/>
      <c r="L404" s="9"/>
      <c r="M404" s="9"/>
      <c r="N404" s="9"/>
      <c r="O404" s="9"/>
      <c r="P404" s="8"/>
      <c r="Q404" s="8"/>
      <c r="R404" s="8"/>
      <c r="S404" s="8"/>
      <c r="T404" s="8"/>
      <c r="U404" s="8"/>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c r="AW404" s="10"/>
      <c r="AX404" s="22" t="s">
        <v>5</v>
      </c>
    </row>
    <row r="405" spans="1:251" s="16" customFormat="1" ht="13.5" customHeight="1">
      <c r="A405" s="8"/>
      <c r="B405" s="112" t="s">
        <v>6</v>
      </c>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4"/>
      <c r="AA405" s="118" t="s">
        <v>12</v>
      </c>
      <c r="AB405" s="113"/>
      <c r="AC405" s="113"/>
      <c r="AD405" s="113"/>
      <c r="AE405" s="113"/>
      <c r="AF405" s="113"/>
      <c r="AG405" s="113"/>
      <c r="AH405" s="113"/>
      <c r="AI405" s="114"/>
      <c r="AJ405" s="118" t="s">
        <v>13</v>
      </c>
      <c r="AK405" s="113"/>
      <c r="AL405" s="113"/>
      <c r="AM405" s="113"/>
      <c r="AN405" s="113"/>
      <c r="AO405" s="113"/>
      <c r="AP405" s="113"/>
      <c r="AQ405" s="113"/>
      <c r="AR405" s="114"/>
      <c r="AS405" s="118" t="s">
        <v>7</v>
      </c>
      <c r="AT405" s="113"/>
      <c r="AU405" s="113"/>
      <c r="AV405" s="113"/>
      <c r="AW405" s="113"/>
      <c r="AX405" s="120"/>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c r="FE405" s="2"/>
      <c r="FF405" s="2"/>
      <c r="FG405" s="2"/>
      <c r="FH405" s="2"/>
      <c r="FI405" s="2"/>
      <c r="FJ405" s="2"/>
      <c r="FK405" s="2"/>
      <c r="FL405" s="2"/>
      <c r="FM405" s="2"/>
      <c r="FN405" s="2"/>
      <c r="FO405" s="2"/>
      <c r="FP405" s="2"/>
      <c r="FQ405" s="2"/>
      <c r="FR405" s="2"/>
      <c r="FS405" s="2"/>
      <c r="FT405" s="2"/>
      <c r="FU405" s="2"/>
      <c r="FV405" s="2"/>
      <c r="FW405" s="2"/>
      <c r="FX405" s="2"/>
      <c r="FY405" s="2"/>
      <c r="FZ405" s="2"/>
      <c r="GA405" s="2"/>
      <c r="GB405" s="2"/>
      <c r="GC405" s="2"/>
      <c r="GD405" s="2"/>
      <c r="GE405" s="2"/>
      <c r="GF405" s="2"/>
      <c r="GG405" s="2"/>
      <c r="GH405" s="2"/>
      <c r="GI405" s="2"/>
      <c r="GJ405" s="2"/>
      <c r="GK405" s="2"/>
      <c r="GL405" s="2"/>
      <c r="GM405" s="2"/>
      <c r="GN405" s="2"/>
      <c r="GO405" s="2"/>
      <c r="GP405" s="2"/>
      <c r="GQ405" s="2"/>
      <c r="GR405" s="2"/>
      <c r="GS405" s="2"/>
      <c r="GT405" s="2"/>
      <c r="GU405" s="2"/>
      <c r="GV405" s="2"/>
      <c r="GW405" s="2"/>
      <c r="GX405" s="2"/>
      <c r="GY405" s="2"/>
      <c r="GZ405" s="2"/>
      <c r="HA405" s="2"/>
      <c r="HB405" s="2"/>
      <c r="HC405" s="2"/>
      <c r="HD405" s="2"/>
      <c r="HE405" s="2"/>
      <c r="HF405" s="2"/>
      <c r="HG405" s="2"/>
      <c r="HH405" s="2"/>
      <c r="HI405" s="2"/>
      <c r="HJ405" s="2"/>
      <c r="HK405" s="2"/>
      <c r="HL405" s="2"/>
      <c r="HM405" s="2"/>
      <c r="HN405" s="2"/>
      <c r="HO405" s="2"/>
      <c r="HP405" s="2"/>
      <c r="HQ405" s="2"/>
      <c r="HR405" s="2"/>
      <c r="HS405" s="2"/>
      <c r="HT405" s="2"/>
      <c r="HU405" s="2"/>
      <c r="HV405" s="2"/>
      <c r="HW405" s="2"/>
      <c r="HX405" s="2"/>
      <c r="HY405" s="2"/>
      <c r="HZ405" s="2"/>
      <c r="IA405" s="2"/>
      <c r="IB405" s="2"/>
      <c r="IC405" s="2"/>
      <c r="ID405" s="2"/>
      <c r="IE405" s="2"/>
      <c r="IF405" s="2"/>
      <c r="IG405" s="2"/>
      <c r="IH405" s="2"/>
      <c r="II405" s="2"/>
      <c r="IJ405" s="2"/>
      <c r="IK405" s="2"/>
      <c r="IL405" s="2"/>
      <c r="IM405" s="2"/>
      <c r="IN405" s="2"/>
      <c r="IO405" s="2"/>
      <c r="IP405" s="2"/>
      <c r="IQ405" s="2"/>
    </row>
    <row r="406" spans="1:251" s="16" customFormat="1">
      <c r="A406" s="8"/>
      <c r="B406" s="115"/>
      <c r="C406" s="116"/>
      <c r="D406" s="116"/>
      <c r="E406" s="116"/>
      <c r="F406" s="116"/>
      <c r="G406" s="116"/>
      <c r="H406" s="116"/>
      <c r="I406" s="116"/>
      <c r="J406" s="116"/>
      <c r="K406" s="116"/>
      <c r="L406" s="116"/>
      <c r="M406" s="116"/>
      <c r="N406" s="116"/>
      <c r="O406" s="116"/>
      <c r="P406" s="116"/>
      <c r="Q406" s="116"/>
      <c r="R406" s="116"/>
      <c r="S406" s="116"/>
      <c r="T406" s="116"/>
      <c r="U406" s="116"/>
      <c r="V406" s="116"/>
      <c r="W406" s="116"/>
      <c r="X406" s="116"/>
      <c r="Y406" s="116"/>
      <c r="Z406" s="117"/>
      <c r="AA406" s="119"/>
      <c r="AB406" s="116"/>
      <c r="AC406" s="116"/>
      <c r="AD406" s="116"/>
      <c r="AE406" s="116"/>
      <c r="AF406" s="116"/>
      <c r="AG406" s="116"/>
      <c r="AH406" s="116"/>
      <c r="AI406" s="117"/>
      <c r="AJ406" s="119"/>
      <c r="AK406" s="116"/>
      <c r="AL406" s="116"/>
      <c r="AM406" s="116"/>
      <c r="AN406" s="116"/>
      <c r="AO406" s="116"/>
      <c r="AP406" s="116"/>
      <c r="AQ406" s="116"/>
      <c r="AR406" s="117"/>
      <c r="AS406" s="119"/>
      <c r="AT406" s="116"/>
      <c r="AU406" s="116"/>
      <c r="AV406" s="116"/>
      <c r="AW406" s="116"/>
      <c r="AX406" s="121"/>
      <c r="AY406" s="2"/>
      <c r="AZ406" s="2"/>
      <c r="BA406" s="2"/>
      <c r="BB406" s="23"/>
      <c r="BC406" s="24"/>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c r="FE406" s="2"/>
      <c r="FF406" s="2"/>
      <c r="FG406" s="2"/>
      <c r="FH406" s="2"/>
      <c r="FI406" s="2"/>
      <c r="FJ406" s="2"/>
      <c r="FK406" s="2"/>
      <c r="FL406" s="2"/>
      <c r="FM406" s="2"/>
      <c r="FN406" s="2"/>
      <c r="FO406" s="2"/>
      <c r="FP406" s="2"/>
      <c r="FQ406" s="2"/>
      <c r="FR406" s="2"/>
      <c r="FS406" s="2"/>
      <c r="FT406" s="2"/>
      <c r="FU406" s="2"/>
      <c r="FV406" s="2"/>
      <c r="FW406" s="2"/>
      <c r="FX406" s="2"/>
      <c r="FY406" s="2"/>
      <c r="FZ406" s="2"/>
      <c r="GA406" s="2"/>
      <c r="GB406" s="2"/>
      <c r="GC406" s="2"/>
      <c r="GD406" s="2"/>
      <c r="GE406" s="2"/>
      <c r="GF406" s="2"/>
      <c r="GG406" s="2"/>
      <c r="GH406" s="2"/>
      <c r="GI406" s="2"/>
      <c r="GJ406" s="2"/>
      <c r="GK406" s="2"/>
      <c r="GL406" s="2"/>
      <c r="GM406" s="2"/>
      <c r="GN406" s="2"/>
      <c r="GO406" s="2"/>
      <c r="GP406" s="2"/>
      <c r="GQ406" s="2"/>
      <c r="GR406" s="2"/>
      <c r="GS406" s="2"/>
      <c r="GT406" s="2"/>
      <c r="GU406" s="2"/>
      <c r="GV406" s="2"/>
      <c r="GW406" s="2"/>
      <c r="GX406" s="2"/>
      <c r="GY406" s="2"/>
      <c r="GZ406" s="2"/>
      <c r="HA406" s="2"/>
      <c r="HB406" s="2"/>
      <c r="HC406" s="2"/>
      <c r="HD406" s="2"/>
      <c r="HE406" s="2"/>
      <c r="HF406" s="2"/>
      <c r="HG406" s="2"/>
      <c r="HH406" s="2"/>
      <c r="HI406" s="2"/>
      <c r="HJ406" s="2"/>
      <c r="HK406" s="2"/>
      <c r="HL406" s="2"/>
      <c r="HM406" s="2"/>
      <c r="HN406" s="2"/>
      <c r="HO406" s="2"/>
      <c r="HP406" s="2"/>
      <c r="HQ406" s="2"/>
      <c r="HR406" s="2"/>
      <c r="HS406" s="2"/>
      <c r="HT406" s="2"/>
      <c r="HU406" s="2"/>
      <c r="HV406" s="2"/>
      <c r="HW406" s="2"/>
      <c r="HX406" s="2"/>
      <c r="HY406" s="2"/>
      <c r="HZ406" s="2"/>
      <c r="IA406" s="2"/>
      <c r="IB406" s="2"/>
      <c r="IC406" s="2"/>
      <c r="ID406" s="2"/>
      <c r="IE406" s="2"/>
      <c r="IF406" s="2"/>
      <c r="IG406" s="2"/>
      <c r="IH406" s="2"/>
      <c r="II406" s="2"/>
      <c r="IJ406" s="2"/>
      <c r="IK406" s="2"/>
      <c r="IL406" s="2"/>
      <c r="IM406" s="2"/>
      <c r="IN406" s="2"/>
      <c r="IO406" s="2"/>
      <c r="IP406" s="2"/>
      <c r="IQ406" s="2"/>
    </row>
    <row r="407" spans="1:251" s="16" customFormat="1" ht="18.75" customHeight="1">
      <c r="A407" s="8"/>
      <c r="B407" s="25"/>
      <c r="C407" s="122" t="s">
        <v>73</v>
      </c>
      <c r="D407" s="123"/>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4"/>
      <c r="AA407" s="125">
        <v>219222</v>
      </c>
      <c r="AB407" s="126"/>
      <c r="AC407" s="126"/>
      <c r="AD407" s="126"/>
      <c r="AE407" s="126"/>
      <c r="AF407" s="126"/>
      <c r="AG407" s="126"/>
      <c r="AH407" s="126"/>
      <c r="AI407" s="127"/>
      <c r="AJ407" s="125">
        <v>208323</v>
      </c>
      <c r="AK407" s="126"/>
      <c r="AL407" s="126"/>
      <c r="AM407" s="126"/>
      <c r="AN407" s="126"/>
      <c r="AO407" s="126"/>
      <c r="AP407" s="126"/>
      <c r="AQ407" s="126"/>
      <c r="AR407" s="127"/>
      <c r="AS407" s="128"/>
      <c r="AT407" s="129"/>
      <c r="AU407" s="129"/>
      <c r="AV407" s="129"/>
      <c r="AW407" s="129"/>
      <c r="AX407" s="130"/>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c r="FE407" s="2"/>
      <c r="FF407" s="2"/>
      <c r="FG407" s="2"/>
      <c r="FH407" s="2"/>
      <c r="FI407" s="2"/>
      <c r="FJ407" s="2"/>
      <c r="FK407" s="2"/>
      <c r="FL407" s="2"/>
      <c r="FM407" s="2"/>
      <c r="FN407" s="2"/>
      <c r="FO407" s="2"/>
      <c r="FP407" s="2"/>
      <c r="FQ407" s="2"/>
      <c r="FR407" s="2"/>
      <c r="FS407" s="2"/>
      <c r="FT407" s="2"/>
      <c r="FU407" s="2"/>
      <c r="FV407" s="2"/>
      <c r="FW407" s="2"/>
      <c r="FX407" s="2"/>
      <c r="FY407" s="2"/>
      <c r="FZ407" s="2"/>
      <c r="GA407" s="2"/>
      <c r="GB407" s="2"/>
      <c r="GC407" s="2"/>
      <c r="GD407" s="2"/>
      <c r="GE407" s="2"/>
      <c r="GF407" s="2"/>
      <c r="GG407" s="2"/>
      <c r="GH407" s="2"/>
      <c r="GI407" s="2"/>
      <c r="GJ407" s="2"/>
      <c r="GK407" s="2"/>
      <c r="GL407" s="2"/>
      <c r="GM407" s="2"/>
      <c r="GN407" s="2"/>
      <c r="GO407" s="2"/>
      <c r="GP407" s="2"/>
      <c r="GQ407" s="2"/>
      <c r="GR407" s="2"/>
      <c r="GS407" s="2"/>
      <c r="GT407" s="2"/>
      <c r="GU407" s="2"/>
      <c r="GV407" s="2"/>
      <c r="GW407" s="2"/>
      <c r="GX407" s="2"/>
      <c r="GY407" s="2"/>
      <c r="GZ407" s="2"/>
      <c r="HA407" s="2"/>
      <c r="HB407" s="2"/>
      <c r="HC407" s="2"/>
      <c r="HD407" s="2"/>
      <c r="HE407" s="2"/>
      <c r="HF407" s="2"/>
      <c r="HG407" s="2"/>
      <c r="HH407" s="2"/>
      <c r="HI407" s="2"/>
      <c r="HJ407" s="2"/>
      <c r="HK407" s="2"/>
      <c r="HL407" s="2"/>
      <c r="HM407" s="2"/>
      <c r="HN407" s="2"/>
      <c r="HO407" s="2"/>
      <c r="HP407" s="2"/>
      <c r="HQ407" s="2"/>
      <c r="HR407" s="2"/>
      <c r="HS407" s="2"/>
      <c r="HT407" s="2"/>
      <c r="HU407" s="2"/>
      <c r="HV407" s="2"/>
      <c r="HW407" s="2"/>
      <c r="HX407" s="2"/>
      <c r="HY407" s="2"/>
      <c r="HZ407" s="2"/>
      <c r="IA407" s="2"/>
      <c r="IB407" s="2"/>
      <c r="IC407" s="2"/>
      <c r="ID407" s="2"/>
      <c r="IE407" s="2"/>
      <c r="IF407" s="2"/>
      <c r="IG407" s="2"/>
      <c r="IH407" s="2"/>
      <c r="II407" s="2"/>
      <c r="IJ407" s="2"/>
      <c r="IK407" s="2"/>
      <c r="IL407" s="2"/>
      <c r="IM407" s="2"/>
      <c r="IN407" s="2"/>
      <c r="IO407" s="2"/>
      <c r="IP407" s="2"/>
      <c r="IQ407" s="2"/>
    </row>
    <row r="408" spans="1:251" s="16" customFormat="1" ht="18.75" customHeight="1" thickBot="1">
      <c r="A408" s="17"/>
      <c r="B408" s="131" t="s">
        <v>14</v>
      </c>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3"/>
      <c r="AA408" s="96">
        <f>SUM($AA$407:$AA$407)</f>
        <v>219222</v>
      </c>
      <c r="AB408" s="97"/>
      <c r="AC408" s="97"/>
      <c r="AD408" s="97"/>
      <c r="AE408" s="97"/>
      <c r="AF408" s="97"/>
      <c r="AG408" s="97"/>
      <c r="AH408" s="97"/>
      <c r="AI408" s="98"/>
      <c r="AJ408" s="96">
        <f>SUM($AJ$407:$AJ$407)</f>
        <v>208323</v>
      </c>
      <c r="AK408" s="97"/>
      <c r="AL408" s="97"/>
      <c r="AM408" s="97"/>
      <c r="AN408" s="97"/>
      <c r="AO408" s="97"/>
      <c r="AP408" s="97"/>
      <c r="AQ408" s="97"/>
      <c r="AR408" s="98"/>
      <c r="AS408" s="99"/>
      <c r="AT408" s="100"/>
      <c r="AU408" s="100"/>
      <c r="AV408" s="100"/>
      <c r="AW408" s="100"/>
      <c r="AX408" s="101"/>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c r="FE408" s="2"/>
      <c r="FF408" s="2"/>
      <c r="FG408" s="2"/>
      <c r="FH408" s="2"/>
      <c r="FI408" s="2"/>
      <c r="FJ408" s="2"/>
      <c r="FK408" s="2"/>
      <c r="FL408" s="2"/>
      <c r="FM408" s="2"/>
      <c r="FN408" s="2"/>
      <c r="FO408" s="2"/>
      <c r="FP408" s="2"/>
      <c r="FQ408" s="2"/>
      <c r="FR408" s="2"/>
      <c r="FS408" s="2"/>
      <c r="FT408" s="2"/>
      <c r="FU408" s="2"/>
      <c r="FV408" s="2"/>
      <c r="FW408" s="2"/>
      <c r="FX408" s="2"/>
      <c r="FY408" s="2"/>
      <c r="FZ408" s="2"/>
      <c r="GA408" s="2"/>
      <c r="GB408" s="2"/>
      <c r="GC408" s="2"/>
      <c r="GD408" s="2"/>
      <c r="GE408" s="2"/>
      <c r="GF408" s="2"/>
      <c r="GG408" s="2"/>
      <c r="GH408" s="2"/>
      <c r="GI408" s="2"/>
      <c r="GJ408" s="2"/>
      <c r="GK408" s="2"/>
      <c r="GL408" s="2"/>
      <c r="GM408" s="2"/>
      <c r="GN408" s="2"/>
      <c r="GO408" s="2"/>
      <c r="GP408" s="2"/>
      <c r="GQ408" s="2"/>
      <c r="GR408" s="2"/>
      <c r="GS408" s="2"/>
      <c r="GT408" s="2"/>
      <c r="GU408" s="2"/>
      <c r="GV408" s="2"/>
      <c r="GW408" s="2"/>
      <c r="GX408" s="2"/>
      <c r="GY408" s="2"/>
      <c r="GZ408" s="2"/>
      <c r="HA408" s="2"/>
      <c r="HB408" s="2"/>
      <c r="HC408" s="2"/>
      <c r="HD408" s="2"/>
      <c r="HE408" s="2"/>
      <c r="HF408" s="2"/>
      <c r="HG408" s="2"/>
      <c r="HH408" s="2"/>
      <c r="HI408" s="2"/>
      <c r="HJ408" s="2"/>
      <c r="HK408" s="2"/>
      <c r="HL408" s="2"/>
      <c r="HM408" s="2"/>
      <c r="HN408" s="2"/>
      <c r="HO408" s="2"/>
      <c r="HP408" s="2"/>
      <c r="HQ408" s="2"/>
      <c r="HR408" s="2"/>
      <c r="HS408" s="2"/>
      <c r="HT408" s="2"/>
      <c r="HU408" s="2"/>
      <c r="HV408" s="2"/>
      <c r="HW408" s="2"/>
      <c r="HX408" s="2"/>
      <c r="HY408" s="2"/>
      <c r="HZ408" s="2"/>
      <c r="IA408" s="2"/>
      <c r="IB408" s="2"/>
      <c r="IC408" s="2"/>
      <c r="ID408" s="2"/>
      <c r="IE408" s="2"/>
      <c r="IF408" s="2"/>
      <c r="IG408" s="2"/>
      <c r="IH408" s="2"/>
      <c r="II408" s="2"/>
      <c r="IJ408" s="2"/>
      <c r="IK408" s="2"/>
      <c r="IL408" s="2"/>
      <c r="IM408" s="2"/>
      <c r="IN408" s="2"/>
      <c r="IO408" s="2"/>
      <c r="IP408" s="2"/>
      <c r="IQ408" s="2"/>
    </row>
    <row r="410" spans="1:251" ht="19.2">
      <c r="A410" s="1" t="s">
        <v>0</v>
      </c>
      <c r="AW410" s="3"/>
      <c r="AX410" s="4"/>
      <c r="AY410" s="3"/>
    </row>
    <row r="412" spans="1:251" ht="18">
      <c r="B412" s="102" t="s">
        <v>8</v>
      </c>
      <c r="C412" s="103"/>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c r="AA412" s="103"/>
      <c r="AB412" s="103"/>
      <c r="AC412" s="103"/>
      <c r="AD412" s="103"/>
      <c r="AE412" s="103"/>
      <c r="AF412" s="103"/>
      <c r="AG412" s="103"/>
      <c r="AH412" s="103"/>
      <c r="AI412" s="103"/>
      <c r="AJ412" s="103"/>
      <c r="AK412" s="103"/>
      <c r="AL412" s="103"/>
      <c r="AM412" s="103"/>
      <c r="AN412" s="103"/>
      <c r="AO412" s="103"/>
      <c r="AP412" s="103"/>
      <c r="AQ412" s="103"/>
      <c r="AR412" s="103"/>
      <c r="AS412" s="103"/>
      <c r="AT412" s="103"/>
      <c r="AU412" s="103"/>
      <c r="AV412" s="103"/>
      <c r="AW412" s="103"/>
      <c r="AX412" s="103"/>
    </row>
    <row r="413" spans="1:251">
      <c r="Z413" s="5"/>
      <c r="AD413" s="5"/>
      <c r="AE413" s="5"/>
      <c r="AF413" s="5"/>
      <c r="AG413" s="5"/>
      <c r="AH413" s="5"/>
      <c r="AI413" s="5"/>
      <c r="AO413" s="5"/>
    </row>
    <row r="414" spans="1:251" ht="13.8" thickBot="1">
      <c r="Z414" s="5"/>
      <c r="AD414" s="5"/>
      <c r="AE414" s="5"/>
      <c r="AF414" s="5"/>
      <c r="AG414" s="5"/>
      <c r="AH414" s="5"/>
      <c r="AI414" s="5"/>
      <c r="AO414" s="5"/>
      <c r="DI414" s="6"/>
    </row>
    <row r="415" spans="1:251" ht="24.75" customHeight="1" thickBot="1">
      <c r="B415" s="104" t="s">
        <v>1</v>
      </c>
      <c r="C415" s="105"/>
      <c r="D415" s="105"/>
      <c r="E415" s="105"/>
      <c r="F415" s="105"/>
      <c r="G415" s="105"/>
      <c r="H415" s="106" t="s">
        <v>46</v>
      </c>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7"/>
      <c r="AL415" s="107"/>
      <c r="AM415" s="107"/>
      <c r="AN415" s="107"/>
      <c r="AO415" s="107"/>
      <c r="AP415" s="107"/>
      <c r="AQ415" s="107"/>
      <c r="AR415" s="107"/>
      <c r="AS415" s="107"/>
      <c r="AT415" s="107"/>
      <c r="AU415" s="107"/>
      <c r="AV415" s="107"/>
      <c r="AW415" s="107"/>
      <c r="AX415" s="108"/>
      <c r="DI415" s="6"/>
    </row>
    <row r="416" spans="1:251" ht="14.4">
      <c r="B416" s="7"/>
      <c r="C416" s="7"/>
      <c r="D416" s="7"/>
      <c r="E416" s="7"/>
      <c r="F416" s="7"/>
      <c r="G416" s="7"/>
      <c r="H416" s="8"/>
      <c r="I416" s="8"/>
      <c r="J416" s="8"/>
      <c r="K416" s="8"/>
      <c r="L416" s="9"/>
      <c r="M416" s="9"/>
      <c r="N416" s="9"/>
      <c r="O416" s="9"/>
      <c r="P416" s="8"/>
      <c r="Q416" s="8"/>
      <c r="R416" s="8"/>
      <c r="S416" s="8"/>
      <c r="T416" s="8"/>
      <c r="U416" s="8"/>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c r="DI416" s="6"/>
    </row>
    <row r="417" spans="1:113" ht="15" thickBot="1">
      <c r="A417" s="11"/>
      <c r="B417" s="10" t="s">
        <v>2</v>
      </c>
      <c r="C417" s="8"/>
      <c r="D417" s="8"/>
      <c r="E417" s="8"/>
      <c r="F417" s="8"/>
      <c r="G417" s="8"/>
      <c r="H417" s="8"/>
      <c r="I417" s="8"/>
      <c r="J417" s="8"/>
      <c r="K417" s="8"/>
      <c r="L417" s="9"/>
      <c r="M417" s="9"/>
      <c r="N417" s="9"/>
      <c r="O417" s="9"/>
      <c r="P417" s="8"/>
      <c r="Q417" s="8"/>
      <c r="R417" s="8"/>
      <c r="S417" s="8"/>
      <c r="T417" s="8"/>
      <c r="U417" s="8"/>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c r="AU417" s="10"/>
      <c r="AV417" s="10"/>
      <c r="AW417" s="10"/>
      <c r="AX417" s="10"/>
      <c r="DI417" s="6"/>
    </row>
    <row r="418" spans="1:113" ht="14.4">
      <c r="A418" s="8"/>
      <c r="B418" s="12"/>
      <c r="C418" s="7"/>
      <c r="D418" s="7"/>
      <c r="E418" s="7"/>
      <c r="F418" s="7"/>
      <c r="G418" s="7"/>
      <c r="H418" s="7"/>
      <c r="I418" s="7"/>
      <c r="J418" s="7"/>
      <c r="K418" s="7"/>
      <c r="L418" s="13"/>
      <c r="M418" s="13"/>
      <c r="N418" s="13"/>
      <c r="O418" s="13"/>
      <c r="P418" s="7"/>
      <c r="Q418" s="7"/>
      <c r="R418" s="7"/>
      <c r="S418" s="7"/>
      <c r="T418" s="7"/>
      <c r="U418" s="7"/>
      <c r="V418" s="14"/>
      <c r="W418" s="14"/>
      <c r="X418" s="14"/>
      <c r="Y418" s="14"/>
      <c r="Z418" s="14"/>
      <c r="AA418" s="14"/>
      <c r="AB418" s="14"/>
      <c r="AC418" s="14"/>
      <c r="AD418" s="14"/>
      <c r="AE418" s="14"/>
      <c r="AF418" s="14"/>
      <c r="AG418" s="14"/>
      <c r="AH418" s="14"/>
      <c r="AI418" s="14"/>
      <c r="AJ418" s="14"/>
      <c r="AK418" s="14"/>
      <c r="AL418" s="14"/>
      <c r="AM418" s="14"/>
      <c r="AN418" s="14"/>
      <c r="AO418" s="14"/>
      <c r="AP418" s="14"/>
      <c r="AQ418" s="14"/>
      <c r="AR418" s="14"/>
      <c r="AS418" s="14"/>
      <c r="AT418" s="14"/>
      <c r="AU418" s="14"/>
      <c r="AV418" s="14"/>
      <c r="AW418" s="14"/>
      <c r="AX418" s="15"/>
    </row>
    <row r="419" spans="1:113" ht="12" customHeight="1">
      <c r="A419" s="8"/>
      <c r="B419" s="109" t="s">
        <v>47</v>
      </c>
      <c r="C419" s="110"/>
      <c r="D419" s="110"/>
      <c r="E419" s="110"/>
      <c r="F419" s="110"/>
      <c r="G419" s="110"/>
      <c r="H419" s="110"/>
      <c r="I419" s="110"/>
      <c r="J419" s="110"/>
      <c r="K419" s="110"/>
      <c r="L419" s="110"/>
      <c r="M419" s="110"/>
      <c r="N419" s="110"/>
      <c r="O419" s="110"/>
      <c r="P419" s="110"/>
      <c r="Q419" s="110"/>
      <c r="R419" s="110"/>
      <c r="S419" s="110"/>
      <c r="T419" s="110"/>
      <c r="U419" s="110"/>
      <c r="V419" s="110"/>
      <c r="W419" s="110"/>
      <c r="X419" s="110"/>
      <c r="Y419" s="110"/>
      <c r="Z419" s="110"/>
      <c r="AA419" s="110"/>
      <c r="AB419" s="110"/>
      <c r="AC419" s="110"/>
      <c r="AD419" s="110"/>
      <c r="AE419" s="110"/>
      <c r="AF419" s="110"/>
      <c r="AG419" s="110"/>
      <c r="AH419" s="110"/>
      <c r="AI419" s="110"/>
      <c r="AJ419" s="110"/>
      <c r="AK419" s="110"/>
      <c r="AL419" s="110"/>
      <c r="AM419" s="110"/>
      <c r="AN419" s="110"/>
      <c r="AO419" s="110"/>
      <c r="AP419" s="110"/>
      <c r="AQ419" s="110"/>
      <c r="AR419" s="110"/>
      <c r="AS419" s="110"/>
      <c r="AT419" s="110"/>
      <c r="AU419" s="110"/>
      <c r="AV419" s="110"/>
      <c r="AW419" s="110"/>
      <c r="AX419" s="111"/>
    </row>
    <row r="420" spans="1:113" ht="12" customHeight="1">
      <c r="A420" s="8"/>
      <c r="B420" s="109"/>
      <c r="C420" s="110"/>
      <c r="D420" s="110"/>
      <c r="E420" s="110"/>
      <c r="F420" s="110"/>
      <c r="G420" s="110"/>
      <c r="H420" s="110"/>
      <c r="I420" s="110"/>
      <c r="J420" s="110"/>
      <c r="K420" s="110"/>
      <c r="L420" s="110"/>
      <c r="M420" s="110"/>
      <c r="N420" s="110"/>
      <c r="O420" s="110"/>
      <c r="P420" s="110"/>
      <c r="Q420" s="110"/>
      <c r="R420" s="110"/>
      <c r="S420" s="110"/>
      <c r="T420" s="110"/>
      <c r="U420" s="110"/>
      <c r="V420" s="110"/>
      <c r="W420" s="110"/>
      <c r="X420" s="110"/>
      <c r="Y420" s="110"/>
      <c r="Z420" s="110"/>
      <c r="AA420" s="110"/>
      <c r="AB420" s="110"/>
      <c r="AC420" s="110"/>
      <c r="AD420" s="110"/>
      <c r="AE420" s="110"/>
      <c r="AF420" s="110"/>
      <c r="AG420" s="110"/>
      <c r="AH420" s="110"/>
      <c r="AI420" s="110"/>
      <c r="AJ420" s="110"/>
      <c r="AK420" s="110"/>
      <c r="AL420" s="110"/>
      <c r="AM420" s="110"/>
      <c r="AN420" s="110"/>
      <c r="AO420" s="110"/>
      <c r="AP420" s="110"/>
      <c r="AQ420" s="110"/>
      <c r="AR420" s="110"/>
      <c r="AS420" s="110"/>
      <c r="AT420" s="110"/>
      <c r="AU420" s="110"/>
      <c r="AV420" s="110"/>
      <c r="AW420" s="110"/>
      <c r="AX420" s="111"/>
      <c r="BC420" s="16"/>
    </row>
    <row r="421" spans="1:113" ht="12" customHeight="1">
      <c r="A421" s="8"/>
      <c r="B421" s="109"/>
      <c r="C421" s="110"/>
      <c r="D421" s="110"/>
      <c r="E421" s="110"/>
      <c r="F421" s="110"/>
      <c r="G421" s="110"/>
      <c r="H421" s="110"/>
      <c r="I421" s="110"/>
      <c r="J421" s="110"/>
      <c r="K421" s="110"/>
      <c r="L421" s="110"/>
      <c r="M421" s="110"/>
      <c r="N421" s="110"/>
      <c r="O421" s="110"/>
      <c r="P421" s="110"/>
      <c r="Q421" s="110"/>
      <c r="R421" s="110"/>
      <c r="S421" s="110"/>
      <c r="T421" s="110"/>
      <c r="U421" s="110"/>
      <c r="V421" s="110"/>
      <c r="W421" s="110"/>
      <c r="X421" s="110"/>
      <c r="Y421" s="110"/>
      <c r="Z421" s="110"/>
      <c r="AA421" s="110"/>
      <c r="AB421" s="110"/>
      <c r="AC421" s="110"/>
      <c r="AD421" s="110"/>
      <c r="AE421" s="110"/>
      <c r="AF421" s="110"/>
      <c r="AG421" s="110"/>
      <c r="AH421" s="110"/>
      <c r="AI421" s="110"/>
      <c r="AJ421" s="110"/>
      <c r="AK421" s="110"/>
      <c r="AL421" s="110"/>
      <c r="AM421" s="110"/>
      <c r="AN421" s="110"/>
      <c r="AO421" s="110"/>
      <c r="AP421" s="110"/>
      <c r="AQ421" s="110"/>
      <c r="AR421" s="110"/>
      <c r="AS421" s="110"/>
      <c r="AT421" s="110"/>
      <c r="AU421" s="110"/>
      <c r="AV421" s="110"/>
      <c r="AW421" s="110"/>
      <c r="AX421" s="111"/>
    </row>
    <row r="422" spans="1:113" ht="15" thickBot="1">
      <c r="A422" s="17"/>
      <c r="B422" s="18"/>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c r="AE422" s="19"/>
      <c r="AF422" s="19"/>
      <c r="AG422" s="19"/>
      <c r="AH422" s="19"/>
      <c r="AI422" s="19"/>
      <c r="AJ422" s="19"/>
      <c r="AK422" s="19"/>
      <c r="AL422" s="19"/>
      <c r="AM422" s="19"/>
      <c r="AN422" s="19"/>
      <c r="AO422" s="19"/>
      <c r="AP422" s="19"/>
      <c r="AQ422" s="19"/>
      <c r="AR422" s="19"/>
      <c r="AS422" s="19"/>
      <c r="AT422" s="19"/>
      <c r="AU422" s="19"/>
      <c r="AV422" s="19"/>
      <c r="AW422" s="19"/>
      <c r="AX422" s="20"/>
    </row>
    <row r="423" spans="1:113">
      <c r="B423" s="21"/>
    </row>
    <row r="424" spans="1:113" ht="15" thickBot="1">
      <c r="A424" s="11"/>
      <c r="B424" s="10" t="s">
        <v>3</v>
      </c>
      <c r="C424" s="8"/>
      <c r="D424" s="8"/>
      <c r="E424" s="8"/>
      <c r="F424" s="8"/>
      <c r="G424" s="8"/>
      <c r="H424" s="8"/>
      <c r="I424" s="8"/>
      <c r="J424" s="8"/>
      <c r="K424" s="8"/>
      <c r="L424" s="9"/>
      <c r="M424" s="9"/>
      <c r="N424" s="9"/>
      <c r="O424" s="9"/>
      <c r="P424" s="8"/>
      <c r="Q424" s="8"/>
      <c r="R424" s="8"/>
      <c r="S424" s="8"/>
      <c r="T424" s="8"/>
      <c r="U424" s="8"/>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c r="AU424" s="10"/>
      <c r="AV424" s="10"/>
      <c r="AW424" s="10"/>
      <c r="AX424" s="10"/>
      <c r="DI424" s="6"/>
    </row>
    <row r="425" spans="1:113" ht="14.4">
      <c r="A425" s="8"/>
      <c r="B425" s="12"/>
      <c r="C425" s="7"/>
      <c r="D425" s="7"/>
      <c r="E425" s="7"/>
      <c r="F425" s="7"/>
      <c r="G425" s="7"/>
      <c r="H425" s="7"/>
      <c r="I425" s="7"/>
      <c r="J425" s="7"/>
      <c r="K425" s="7"/>
      <c r="L425" s="13"/>
      <c r="M425" s="13"/>
      <c r="N425" s="13"/>
      <c r="O425" s="13"/>
      <c r="P425" s="7"/>
      <c r="Q425" s="7"/>
      <c r="R425" s="7"/>
      <c r="S425" s="7"/>
      <c r="T425" s="7"/>
      <c r="U425" s="7"/>
      <c r="V425" s="14"/>
      <c r="W425" s="14"/>
      <c r="X425" s="14"/>
      <c r="Y425" s="14"/>
      <c r="Z425" s="14"/>
      <c r="AA425" s="14"/>
      <c r="AB425" s="14"/>
      <c r="AC425" s="14"/>
      <c r="AD425" s="14"/>
      <c r="AE425" s="14"/>
      <c r="AF425" s="14"/>
      <c r="AG425" s="14"/>
      <c r="AH425" s="14"/>
      <c r="AI425" s="14"/>
      <c r="AJ425" s="14"/>
      <c r="AK425" s="14"/>
      <c r="AL425" s="14"/>
      <c r="AM425" s="14"/>
      <c r="AN425" s="14"/>
      <c r="AO425" s="14"/>
      <c r="AP425" s="14"/>
      <c r="AQ425" s="14"/>
      <c r="AR425" s="14"/>
      <c r="AS425" s="14"/>
      <c r="AT425" s="14"/>
      <c r="AU425" s="14"/>
      <c r="AV425" s="14"/>
      <c r="AW425" s="14"/>
      <c r="AX425" s="15"/>
    </row>
    <row r="426" spans="1:113" ht="12" customHeight="1">
      <c r="A426" s="8"/>
      <c r="B426" s="109" t="s">
        <v>48</v>
      </c>
      <c r="C426" s="110"/>
      <c r="D426" s="110"/>
      <c r="E426" s="110"/>
      <c r="F426" s="110"/>
      <c r="G426" s="110"/>
      <c r="H426" s="110"/>
      <c r="I426" s="110"/>
      <c r="J426" s="110"/>
      <c r="K426" s="110"/>
      <c r="L426" s="110"/>
      <c r="M426" s="110"/>
      <c r="N426" s="110"/>
      <c r="O426" s="110"/>
      <c r="P426" s="110"/>
      <c r="Q426" s="110"/>
      <c r="R426" s="110"/>
      <c r="S426" s="110"/>
      <c r="T426" s="110"/>
      <c r="U426" s="110"/>
      <c r="V426" s="110"/>
      <c r="W426" s="110"/>
      <c r="X426" s="110"/>
      <c r="Y426" s="110"/>
      <c r="Z426" s="110"/>
      <c r="AA426" s="110"/>
      <c r="AB426" s="110"/>
      <c r="AC426" s="110"/>
      <c r="AD426" s="110"/>
      <c r="AE426" s="110"/>
      <c r="AF426" s="110"/>
      <c r="AG426" s="110"/>
      <c r="AH426" s="110"/>
      <c r="AI426" s="110"/>
      <c r="AJ426" s="110"/>
      <c r="AK426" s="110"/>
      <c r="AL426" s="110"/>
      <c r="AM426" s="110"/>
      <c r="AN426" s="110"/>
      <c r="AO426" s="110"/>
      <c r="AP426" s="110"/>
      <c r="AQ426" s="110"/>
      <c r="AR426" s="110"/>
      <c r="AS426" s="110"/>
      <c r="AT426" s="110"/>
      <c r="AU426" s="110"/>
      <c r="AV426" s="110"/>
      <c r="AW426" s="110"/>
      <c r="AX426" s="111"/>
    </row>
    <row r="427" spans="1:113" ht="12" customHeight="1">
      <c r="A427" s="8"/>
      <c r="B427" s="109"/>
      <c r="C427" s="110"/>
      <c r="D427" s="110"/>
      <c r="E427" s="110"/>
      <c r="F427" s="110"/>
      <c r="G427" s="110"/>
      <c r="H427" s="110"/>
      <c r="I427" s="110"/>
      <c r="J427" s="110"/>
      <c r="K427" s="110"/>
      <c r="L427" s="110"/>
      <c r="M427" s="110"/>
      <c r="N427" s="110"/>
      <c r="O427" s="110"/>
      <c r="P427" s="110"/>
      <c r="Q427" s="110"/>
      <c r="R427" s="110"/>
      <c r="S427" s="110"/>
      <c r="T427" s="110"/>
      <c r="U427" s="110"/>
      <c r="V427" s="110"/>
      <c r="W427" s="110"/>
      <c r="X427" s="110"/>
      <c r="Y427" s="110"/>
      <c r="Z427" s="110"/>
      <c r="AA427" s="110"/>
      <c r="AB427" s="110"/>
      <c r="AC427" s="110"/>
      <c r="AD427" s="110"/>
      <c r="AE427" s="110"/>
      <c r="AF427" s="110"/>
      <c r="AG427" s="110"/>
      <c r="AH427" s="110"/>
      <c r="AI427" s="110"/>
      <c r="AJ427" s="110"/>
      <c r="AK427" s="110"/>
      <c r="AL427" s="110"/>
      <c r="AM427" s="110"/>
      <c r="AN427" s="110"/>
      <c r="AO427" s="110"/>
      <c r="AP427" s="110"/>
      <c r="AQ427" s="110"/>
      <c r="AR427" s="110"/>
      <c r="AS427" s="110"/>
      <c r="AT427" s="110"/>
      <c r="AU427" s="110"/>
      <c r="AV427" s="110"/>
      <c r="AW427" s="110"/>
      <c r="AX427" s="111"/>
      <c r="BC427" s="16"/>
    </row>
    <row r="428" spans="1:113" ht="12" customHeight="1">
      <c r="A428" s="8"/>
      <c r="B428" s="109"/>
      <c r="C428" s="110"/>
      <c r="D428" s="110"/>
      <c r="E428" s="110"/>
      <c r="F428" s="110"/>
      <c r="G428" s="110"/>
      <c r="H428" s="110"/>
      <c r="I428" s="110"/>
      <c r="J428" s="110"/>
      <c r="K428" s="110"/>
      <c r="L428" s="110"/>
      <c r="M428" s="110"/>
      <c r="N428" s="110"/>
      <c r="O428" s="110"/>
      <c r="P428" s="110"/>
      <c r="Q428" s="110"/>
      <c r="R428" s="110"/>
      <c r="S428" s="110"/>
      <c r="T428" s="110"/>
      <c r="U428" s="110"/>
      <c r="V428" s="110"/>
      <c r="W428" s="110"/>
      <c r="X428" s="110"/>
      <c r="Y428" s="110"/>
      <c r="Z428" s="110"/>
      <c r="AA428" s="110"/>
      <c r="AB428" s="110"/>
      <c r="AC428" s="110"/>
      <c r="AD428" s="110"/>
      <c r="AE428" s="110"/>
      <c r="AF428" s="110"/>
      <c r="AG428" s="110"/>
      <c r="AH428" s="110"/>
      <c r="AI428" s="110"/>
      <c r="AJ428" s="110"/>
      <c r="AK428" s="110"/>
      <c r="AL428" s="110"/>
      <c r="AM428" s="110"/>
      <c r="AN428" s="110"/>
      <c r="AO428" s="110"/>
      <c r="AP428" s="110"/>
      <c r="AQ428" s="110"/>
      <c r="AR428" s="110"/>
      <c r="AS428" s="110"/>
      <c r="AT428" s="110"/>
      <c r="AU428" s="110"/>
      <c r="AV428" s="110"/>
      <c r="AW428" s="110"/>
      <c r="AX428" s="111"/>
    </row>
    <row r="429" spans="1:113" ht="15" thickBot="1">
      <c r="A429" s="17"/>
      <c r="B429" s="18"/>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c r="AD429" s="19"/>
      <c r="AE429" s="19"/>
      <c r="AF429" s="19"/>
      <c r="AG429" s="19"/>
      <c r="AH429" s="19"/>
      <c r="AI429" s="19"/>
      <c r="AJ429" s="19"/>
      <c r="AK429" s="19"/>
      <c r="AL429" s="19"/>
      <c r="AM429" s="19"/>
      <c r="AN429" s="19"/>
      <c r="AO429" s="19"/>
      <c r="AP429" s="19"/>
      <c r="AQ429" s="19"/>
      <c r="AR429" s="19"/>
      <c r="AS429" s="19"/>
      <c r="AT429" s="19"/>
      <c r="AU429" s="19"/>
      <c r="AV429" s="19"/>
      <c r="AW429" s="19"/>
      <c r="AX429" s="20"/>
    </row>
    <row r="430" spans="1:113">
      <c r="B430" s="21"/>
    </row>
    <row r="431" spans="1:113" ht="14.4">
      <c r="B431" s="10" t="s">
        <v>4</v>
      </c>
      <c r="C431" s="8"/>
      <c r="D431" s="8"/>
      <c r="E431" s="8"/>
      <c r="F431" s="8"/>
      <c r="G431" s="8"/>
      <c r="H431" s="8"/>
      <c r="I431" s="8"/>
      <c r="J431" s="8"/>
      <c r="K431" s="8"/>
      <c r="L431" s="9"/>
      <c r="M431" s="9"/>
      <c r="N431" s="9"/>
      <c r="O431" s="9"/>
      <c r="P431" s="8"/>
      <c r="Q431" s="8"/>
      <c r="R431" s="8"/>
      <c r="S431" s="8"/>
      <c r="T431" s="8"/>
      <c r="U431" s="8"/>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c r="AW431" s="10"/>
      <c r="AX431" s="10"/>
    </row>
    <row r="432" spans="1:113" ht="15" thickBot="1">
      <c r="B432" s="8"/>
      <c r="C432" s="8"/>
      <c r="D432" s="8"/>
      <c r="E432" s="8"/>
      <c r="F432" s="8"/>
      <c r="G432" s="8"/>
      <c r="H432" s="8"/>
      <c r="I432" s="8"/>
      <c r="J432" s="8"/>
      <c r="K432" s="8"/>
      <c r="L432" s="9"/>
      <c r="M432" s="9"/>
      <c r="N432" s="9"/>
      <c r="O432" s="9"/>
      <c r="P432" s="8"/>
      <c r="Q432" s="8"/>
      <c r="R432" s="8"/>
      <c r="S432" s="8"/>
      <c r="T432" s="8"/>
      <c r="U432" s="8"/>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22" t="s">
        <v>5</v>
      </c>
    </row>
    <row r="433" spans="1:251" s="16" customFormat="1" ht="13.5" customHeight="1">
      <c r="A433" s="8"/>
      <c r="B433" s="112" t="s">
        <v>6</v>
      </c>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4"/>
      <c r="AA433" s="118" t="s">
        <v>12</v>
      </c>
      <c r="AB433" s="113"/>
      <c r="AC433" s="113"/>
      <c r="AD433" s="113"/>
      <c r="AE433" s="113"/>
      <c r="AF433" s="113"/>
      <c r="AG433" s="113"/>
      <c r="AH433" s="113"/>
      <c r="AI433" s="114"/>
      <c r="AJ433" s="118" t="s">
        <v>13</v>
      </c>
      <c r="AK433" s="113"/>
      <c r="AL433" s="113"/>
      <c r="AM433" s="113"/>
      <c r="AN433" s="113"/>
      <c r="AO433" s="113"/>
      <c r="AP433" s="113"/>
      <c r="AQ433" s="113"/>
      <c r="AR433" s="114"/>
      <c r="AS433" s="118" t="s">
        <v>7</v>
      </c>
      <c r="AT433" s="113"/>
      <c r="AU433" s="113"/>
      <c r="AV433" s="113"/>
      <c r="AW433" s="113"/>
      <c r="AX433" s="120"/>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c r="FE433" s="2"/>
      <c r="FF433" s="2"/>
      <c r="FG433" s="2"/>
      <c r="FH433" s="2"/>
      <c r="FI433" s="2"/>
      <c r="FJ433" s="2"/>
      <c r="FK433" s="2"/>
      <c r="FL433" s="2"/>
      <c r="FM433" s="2"/>
      <c r="FN433" s="2"/>
      <c r="FO433" s="2"/>
      <c r="FP433" s="2"/>
      <c r="FQ433" s="2"/>
      <c r="FR433" s="2"/>
      <c r="FS433" s="2"/>
      <c r="FT433" s="2"/>
      <c r="FU433" s="2"/>
      <c r="FV433" s="2"/>
      <c r="FW433" s="2"/>
      <c r="FX433" s="2"/>
      <c r="FY433" s="2"/>
      <c r="FZ433" s="2"/>
      <c r="GA433" s="2"/>
      <c r="GB433" s="2"/>
      <c r="GC433" s="2"/>
      <c r="GD433" s="2"/>
      <c r="GE433" s="2"/>
      <c r="GF433" s="2"/>
      <c r="GG433" s="2"/>
      <c r="GH433" s="2"/>
      <c r="GI433" s="2"/>
      <c r="GJ433" s="2"/>
      <c r="GK433" s="2"/>
      <c r="GL433" s="2"/>
      <c r="GM433" s="2"/>
      <c r="GN433" s="2"/>
      <c r="GO433" s="2"/>
      <c r="GP433" s="2"/>
      <c r="GQ433" s="2"/>
      <c r="GR433" s="2"/>
      <c r="GS433" s="2"/>
      <c r="GT433" s="2"/>
      <c r="GU433" s="2"/>
      <c r="GV433" s="2"/>
      <c r="GW433" s="2"/>
      <c r="GX433" s="2"/>
      <c r="GY433" s="2"/>
      <c r="GZ433" s="2"/>
      <c r="HA433" s="2"/>
      <c r="HB433" s="2"/>
      <c r="HC433" s="2"/>
      <c r="HD433" s="2"/>
      <c r="HE433" s="2"/>
      <c r="HF433" s="2"/>
      <c r="HG433" s="2"/>
      <c r="HH433" s="2"/>
      <c r="HI433" s="2"/>
      <c r="HJ433" s="2"/>
      <c r="HK433" s="2"/>
      <c r="HL433" s="2"/>
      <c r="HM433" s="2"/>
      <c r="HN433" s="2"/>
      <c r="HO433" s="2"/>
      <c r="HP433" s="2"/>
      <c r="HQ433" s="2"/>
      <c r="HR433" s="2"/>
      <c r="HS433" s="2"/>
      <c r="HT433" s="2"/>
      <c r="HU433" s="2"/>
      <c r="HV433" s="2"/>
      <c r="HW433" s="2"/>
      <c r="HX433" s="2"/>
      <c r="HY433" s="2"/>
      <c r="HZ433" s="2"/>
      <c r="IA433" s="2"/>
      <c r="IB433" s="2"/>
      <c r="IC433" s="2"/>
      <c r="ID433" s="2"/>
      <c r="IE433" s="2"/>
      <c r="IF433" s="2"/>
      <c r="IG433" s="2"/>
      <c r="IH433" s="2"/>
      <c r="II433" s="2"/>
      <c r="IJ433" s="2"/>
      <c r="IK433" s="2"/>
      <c r="IL433" s="2"/>
      <c r="IM433" s="2"/>
      <c r="IN433" s="2"/>
      <c r="IO433" s="2"/>
      <c r="IP433" s="2"/>
      <c r="IQ433" s="2"/>
    </row>
    <row r="434" spans="1:251" s="16" customFormat="1">
      <c r="A434" s="8"/>
      <c r="B434" s="115"/>
      <c r="C434" s="116"/>
      <c r="D434" s="116"/>
      <c r="E434" s="116"/>
      <c r="F434" s="116"/>
      <c r="G434" s="116"/>
      <c r="H434" s="116"/>
      <c r="I434" s="116"/>
      <c r="J434" s="116"/>
      <c r="K434" s="116"/>
      <c r="L434" s="116"/>
      <c r="M434" s="116"/>
      <c r="N434" s="116"/>
      <c r="O434" s="116"/>
      <c r="P434" s="116"/>
      <c r="Q434" s="116"/>
      <c r="R434" s="116"/>
      <c r="S434" s="116"/>
      <c r="T434" s="116"/>
      <c r="U434" s="116"/>
      <c r="V434" s="116"/>
      <c r="W434" s="116"/>
      <c r="X434" s="116"/>
      <c r="Y434" s="116"/>
      <c r="Z434" s="117"/>
      <c r="AA434" s="119"/>
      <c r="AB434" s="116"/>
      <c r="AC434" s="116"/>
      <c r="AD434" s="116"/>
      <c r="AE434" s="116"/>
      <c r="AF434" s="116"/>
      <c r="AG434" s="116"/>
      <c r="AH434" s="116"/>
      <c r="AI434" s="117"/>
      <c r="AJ434" s="119"/>
      <c r="AK434" s="116"/>
      <c r="AL434" s="116"/>
      <c r="AM434" s="116"/>
      <c r="AN434" s="116"/>
      <c r="AO434" s="116"/>
      <c r="AP434" s="116"/>
      <c r="AQ434" s="116"/>
      <c r="AR434" s="117"/>
      <c r="AS434" s="119"/>
      <c r="AT434" s="116"/>
      <c r="AU434" s="116"/>
      <c r="AV434" s="116"/>
      <c r="AW434" s="116"/>
      <c r="AX434" s="121"/>
      <c r="AY434" s="2"/>
      <c r="AZ434" s="2"/>
      <c r="BA434" s="2"/>
      <c r="BB434" s="23"/>
      <c r="BC434" s="24"/>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c r="FE434" s="2"/>
      <c r="FF434" s="2"/>
      <c r="FG434" s="2"/>
      <c r="FH434" s="2"/>
      <c r="FI434" s="2"/>
      <c r="FJ434" s="2"/>
      <c r="FK434" s="2"/>
      <c r="FL434" s="2"/>
      <c r="FM434" s="2"/>
      <c r="FN434" s="2"/>
      <c r="FO434" s="2"/>
      <c r="FP434" s="2"/>
      <c r="FQ434" s="2"/>
      <c r="FR434" s="2"/>
      <c r="FS434" s="2"/>
      <c r="FT434" s="2"/>
      <c r="FU434" s="2"/>
      <c r="FV434" s="2"/>
      <c r="FW434" s="2"/>
      <c r="FX434" s="2"/>
      <c r="FY434" s="2"/>
      <c r="FZ434" s="2"/>
      <c r="GA434" s="2"/>
      <c r="GB434" s="2"/>
      <c r="GC434" s="2"/>
      <c r="GD434" s="2"/>
      <c r="GE434" s="2"/>
      <c r="GF434" s="2"/>
      <c r="GG434" s="2"/>
      <c r="GH434" s="2"/>
      <c r="GI434" s="2"/>
      <c r="GJ434" s="2"/>
      <c r="GK434" s="2"/>
      <c r="GL434" s="2"/>
      <c r="GM434" s="2"/>
      <c r="GN434" s="2"/>
      <c r="GO434" s="2"/>
      <c r="GP434" s="2"/>
      <c r="GQ434" s="2"/>
      <c r="GR434" s="2"/>
      <c r="GS434" s="2"/>
      <c r="GT434" s="2"/>
      <c r="GU434" s="2"/>
      <c r="GV434" s="2"/>
      <c r="GW434" s="2"/>
      <c r="GX434" s="2"/>
      <c r="GY434" s="2"/>
      <c r="GZ434" s="2"/>
      <c r="HA434" s="2"/>
      <c r="HB434" s="2"/>
      <c r="HC434" s="2"/>
      <c r="HD434" s="2"/>
      <c r="HE434" s="2"/>
      <c r="HF434" s="2"/>
      <c r="HG434" s="2"/>
      <c r="HH434" s="2"/>
      <c r="HI434" s="2"/>
      <c r="HJ434" s="2"/>
      <c r="HK434" s="2"/>
      <c r="HL434" s="2"/>
      <c r="HM434" s="2"/>
      <c r="HN434" s="2"/>
      <c r="HO434" s="2"/>
      <c r="HP434" s="2"/>
      <c r="HQ434" s="2"/>
      <c r="HR434" s="2"/>
      <c r="HS434" s="2"/>
      <c r="HT434" s="2"/>
      <c r="HU434" s="2"/>
      <c r="HV434" s="2"/>
      <c r="HW434" s="2"/>
      <c r="HX434" s="2"/>
      <c r="HY434" s="2"/>
      <c r="HZ434" s="2"/>
      <c r="IA434" s="2"/>
      <c r="IB434" s="2"/>
      <c r="IC434" s="2"/>
      <c r="ID434" s="2"/>
      <c r="IE434" s="2"/>
      <c r="IF434" s="2"/>
      <c r="IG434" s="2"/>
      <c r="IH434" s="2"/>
      <c r="II434" s="2"/>
      <c r="IJ434" s="2"/>
      <c r="IK434" s="2"/>
      <c r="IL434" s="2"/>
      <c r="IM434" s="2"/>
      <c r="IN434" s="2"/>
      <c r="IO434" s="2"/>
      <c r="IP434" s="2"/>
      <c r="IQ434" s="2"/>
    </row>
    <row r="435" spans="1:251" s="16" customFormat="1" ht="18.75" customHeight="1">
      <c r="A435" s="8"/>
      <c r="B435" s="25"/>
      <c r="C435" s="122" t="s">
        <v>49</v>
      </c>
      <c r="D435" s="123"/>
      <c r="E435" s="123"/>
      <c r="F435" s="123"/>
      <c r="G435" s="123"/>
      <c r="H435" s="123"/>
      <c r="I435" s="123"/>
      <c r="J435" s="123"/>
      <c r="K435" s="123"/>
      <c r="L435" s="123"/>
      <c r="M435" s="123"/>
      <c r="N435" s="123"/>
      <c r="O435" s="123"/>
      <c r="P435" s="123"/>
      <c r="Q435" s="123"/>
      <c r="R435" s="123"/>
      <c r="S435" s="123"/>
      <c r="T435" s="123"/>
      <c r="U435" s="123"/>
      <c r="V435" s="123"/>
      <c r="W435" s="123"/>
      <c r="X435" s="123"/>
      <c r="Y435" s="123"/>
      <c r="Z435" s="124"/>
      <c r="AA435" s="125">
        <v>421209</v>
      </c>
      <c r="AB435" s="126"/>
      <c r="AC435" s="126"/>
      <c r="AD435" s="126"/>
      <c r="AE435" s="126"/>
      <c r="AF435" s="126"/>
      <c r="AG435" s="126"/>
      <c r="AH435" s="126"/>
      <c r="AI435" s="127"/>
      <c r="AJ435" s="125">
        <v>434246</v>
      </c>
      <c r="AK435" s="126"/>
      <c r="AL435" s="126"/>
      <c r="AM435" s="126"/>
      <c r="AN435" s="126"/>
      <c r="AO435" s="126"/>
      <c r="AP435" s="126"/>
      <c r="AQ435" s="126"/>
      <c r="AR435" s="127"/>
      <c r="AS435" s="128"/>
      <c r="AT435" s="129"/>
      <c r="AU435" s="129"/>
      <c r="AV435" s="129"/>
      <c r="AW435" s="129"/>
      <c r="AX435" s="130"/>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c r="FE435" s="2"/>
      <c r="FF435" s="2"/>
      <c r="FG435" s="2"/>
      <c r="FH435" s="2"/>
      <c r="FI435" s="2"/>
      <c r="FJ435" s="2"/>
      <c r="FK435" s="2"/>
      <c r="FL435" s="2"/>
      <c r="FM435" s="2"/>
      <c r="FN435" s="2"/>
      <c r="FO435" s="2"/>
      <c r="FP435" s="2"/>
      <c r="FQ435" s="2"/>
      <c r="FR435" s="2"/>
      <c r="FS435" s="2"/>
      <c r="FT435" s="2"/>
      <c r="FU435" s="2"/>
      <c r="FV435" s="2"/>
      <c r="FW435" s="2"/>
      <c r="FX435" s="2"/>
      <c r="FY435" s="2"/>
      <c r="FZ435" s="2"/>
      <c r="GA435" s="2"/>
      <c r="GB435" s="2"/>
      <c r="GC435" s="2"/>
      <c r="GD435" s="2"/>
      <c r="GE435" s="2"/>
      <c r="GF435" s="2"/>
      <c r="GG435" s="2"/>
      <c r="GH435" s="2"/>
      <c r="GI435" s="2"/>
      <c r="GJ435" s="2"/>
      <c r="GK435" s="2"/>
      <c r="GL435" s="2"/>
      <c r="GM435" s="2"/>
      <c r="GN435" s="2"/>
      <c r="GO435" s="2"/>
      <c r="GP435" s="2"/>
      <c r="GQ435" s="2"/>
      <c r="GR435" s="2"/>
      <c r="GS435" s="2"/>
      <c r="GT435" s="2"/>
      <c r="GU435" s="2"/>
      <c r="GV435" s="2"/>
      <c r="GW435" s="2"/>
      <c r="GX435" s="2"/>
      <c r="GY435" s="2"/>
      <c r="GZ435" s="2"/>
      <c r="HA435" s="2"/>
      <c r="HB435" s="2"/>
      <c r="HC435" s="2"/>
      <c r="HD435" s="2"/>
      <c r="HE435" s="2"/>
      <c r="HF435" s="2"/>
      <c r="HG435" s="2"/>
      <c r="HH435" s="2"/>
      <c r="HI435" s="2"/>
      <c r="HJ435" s="2"/>
      <c r="HK435" s="2"/>
      <c r="HL435" s="2"/>
      <c r="HM435" s="2"/>
      <c r="HN435" s="2"/>
      <c r="HO435" s="2"/>
      <c r="HP435" s="2"/>
      <c r="HQ435" s="2"/>
      <c r="HR435" s="2"/>
      <c r="HS435" s="2"/>
      <c r="HT435" s="2"/>
      <c r="HU435" s="2"/>
      <c r="HV435" s="2"/>
      <c r="HW435" s="2"/>
      <c r="HX435" s="2"/>
      <c r="HY435" s="2"/>
      <c r="HZ435" s="2"/>
      <c r="IA435" s="2"/>
      <c r="IB435" s="2"/>
      <c r="IC435" s="2"/>
      <c r="ID435" s="2"/>
      <c r="IE435" s="2"/>
      <c r="IF435" s="2"/>
      <c r="IG435" s="2"/>
      <c r="IH435" s="2"/>
      <c r="II435" s="2"/>
      <c r="IJ435" s="2"/>
      <c r="IK435" s="2"/>
      <c r="IL435" s="2"/>
      <c r="IM435" s="2"/>
      <c r="IN435" s="2"/>
      <c r="IO435" s="2"/>
      <c r="IP435" s="2"/>
      <c r="IQ435" s="2"/>
    </row>
    <row r="436" spans="1:251" s="16" customFormat="1" ht="18.75" customHeight="1">
      <c r="A436" s="8"/>
      <c r="B436" s="25"/>
      <c r="C436" s="122" t="s">
        <v>50</v>
      </c>
      <c r="D436" s="123"/>
      <c r="E436" s="123"/>
      <c r="F436" s="123"/>
      <c r="G436" s="123"/>
      <c r="H436" s="123"/>
      <c r="I436" s="123"/>
      <c r="J436" s="123"/>
      <c r="K436" s="123"/>
      <c r="L436" s="123"/>
      <c r="M436" s="123"/>
      <c r="N436" s="123"/>
      <c r="O436" s="123"/>
      <c r="P436" s="123"/>
      <c r="Q436" s="123"/>
      <c r="R436" s="123"/>
      <c r="S436" s="123"/>
      <c r="T436" s="123"/>
      <c r="U436" s="123"/>
      <c r="V436" s="123"/>
      <c r="W436" s="123"/>
      <c r="X436" s="123"/>
      <c r="Y436" s="123"/>
      <c r="Z436" s="124"/>
      <c r="AA436" s="125">
        <v>51241</v>
      </c>
      <c r="AB436" s="126"/>
      <c r="AC436" s="126"/>
      <c r="AD436" s="126"/>
      <c r="AE436" s="126"/>
      <c r="AF436" s="126"/>
      <c r="AG436" s="126"/>
      <c r="AH436" s="126"/>
      <c r="AI436" s="127"/>
      <c r="AJ436" s="125">
        <v>43782</v>
      </c>
      <c r="AK436" s="126"/>
      <c r="AL436" s="126"/>
      <c r="AM436" s="126"/>
      <c r="AN436" s="126"/>
      <c r="AO436" s="126"/>
      <c r="AP436" s="126"/>
      <c r="AQ436" s="126"/>
      <c r="AR436" s="127"/>
      <c r="AS436" s="128"/>
      <c r="AT436" s="129"/>
      <c r="AU436" s="129"/>
      <c r="AV436" s="129"/>
      <c r="AW436" s="129"/>
      <c r="AX436" s="130"/>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c r="FE436" s="2"/>
      <c r="FF436" s="2"/>
      <c r="FG436" s="2"/>
      <c r="FH436" s="2"/>
      <c r="FI436" s="2"/>
      <c r="FJ436" s="2"/>
      <c r="FK436" s="2"/>
      <c r="FL436" s="2"/>
      <c r="FM436" s="2"/>
      <c r="FN436" s="2"/>
      <c r="FO436" s="2"/>
      <c r="FP436" s="2"/>
      <c r="FQ436" s="2"/>
      <c r="FR436" s="2"/>
      <c r="FS436" s="2"/>
      <c r="FT436" s="2"/>
      <c r="FU436" s="2"/>
      <c r="FV436" s="2"/>
      <c r="FW436" s="2"/>
      <c r="FX436" s="2"/>
      <c r="FY436" s="2"/>
      <c r="FZ436" s="2"/>
      <c r="GA436" s="2"/>
      <c r="GB436" s="2"/>
      <c r="GC436" s="2"/>
      <c r="GD436" s="2"/>
      <c r="GE436" s="2"/>
      <c r="GF436" s="2"/>
      <c r="GG436" s="2"/>
      <c r="GH436" s="2"/>
      <c r="GI436" s="2"/>
      <c r="GJ436" s="2"/>
      <c r="GK436" s="2"/>
      <c r="GL436" s="2"/>
      <c r="GM436" s="2"/>
      <c r="GN436" s="2"/>
      <c r="GO436" s="2"/>
      <c r="GP436" s="2"/>
      <c r="GQ436" s="2"/>
      <c r="GR436" s="2"/>
      <c r="GS436" s="2"/>
      <c r="GT436" s="2"/>
      <c r="GU436" s="2"/>
      <c r="GV436" s="2"/>
      <c r="GW436" s="2"/>
      <c r="GX436" s="2"/>
      <c r="GY436" s="2"/>
      <c r="GZ436" s="2"/>
      <c r="HA436" s="2"/>
      <c r="HB436" s="2"/>
      <c r="HC436" s="2"/>
      <c r="HD436" s="2"/>
      <c r="HE436" s="2"/>
      <c r="HF436" s="2"/>
      <c r="HG436" s="2"/>
      <c r="HH436" s="2"/>
      <c r="HI436" s="2"/>
      <c r="HJ436" s="2"/>
      <c r="HK436" s="2"/>
      <c r="HL436" s="2"/>
      <c r="HM436" s="2"/>
      <c r="HN436" s="2"/>
      <c r="HO436" s="2"/>
      <c r="HP436" s="2"/>
      <c r="HQ436" s="2"/>
      <c r="HR436" s="2"/>
      <c r="HS436" s="2"/>
      <c r="HT436" s="2"/>
      <c r="HU436" s="2"/>
      <c r="HV436" s="2"/>
      <c r="HW436" s="2"/>
      <c r="HX436" s="2"/>
      <c r="HY436" s="2"/>
      <c r="HZ436" s="2"/>
      <c r="IA436" s="2"/>
      <c r="IB436" s="2"/>
      <c r="IC436" s="2"/>
      <c r="ID436" s="2"/>
      <c r="IE436" s="2"/>
      <c r="IF436" s="2"/>
      <c r="IG436" s="2"/>
      <c r="IH436" s="2"/>
      <c r="II436" s="2"/>
      <c r="IJ436" s="2"/>
      <c r="IK436" s="2"/>
      <c r="IL436" s="2"/>
      <c r="IM436" s="2"/>
      <c r="IN436" s="2"/>
      <c r="IO436" s="2"/>
      <c r="IP436" s="2"/>
      <c r="IQ436" s="2"/>
    </row>
    <row r="437" spans="1:251" s="16" customFormat="1" ht="18.75" customHeight="1">
      <c r="A437" s="8"/>
      <c r="B437" s="25"/>
      <c r="C437" s="122" t="s">
        <v>49</v>
      </c>
      <c r="D437" s="123"/>
      <c r="E437" s="123"/>
      <c r="F437" s="123"/>
      <c r="G437" s="123"/>
      <c r="H437" s="123"/>
      <c r="I437" s="123"/>
      <c r="J437" s="123"/>
      <c r="K437" s="123"/>
      <c r="L437" s="123"/>
      <c r="M437" s="123"/>
      <c r="N437" s="123"/>
      <c r="O437" s="123"/>
      <c r="P437" s="123"/>
      <c r="Q437" s="123"/>
      <c r="R437" s="123"/>
      <c r="S437" s="123"/>
      <c r="T437" s="123"/>
      <c r="U437" s="123"/>
      <c r="V437" s="123"/>
      <c r="W437" s="123"/>
      <c r="X437" s="123"/>
      <c r="Y437" s="123"/>
      <c r="Z437" s="124"/>
      <c r="AA437" s="125">
        <v>29777</v>
      </c>
      <c r="AB437" s="126"/>
      <c r="AC437" s="126"/>
      <c r="AD437" s="126"/>
      <c r="AE437" s="126"/>
      <c r="AF437" s="126"/>
      <c r="AG437" s="126"/>
      <c r="AH437" s="126"/>
      <c r="AI437" s="127"/>
      <c r="AJ437" s="125">
        <v>29401</v>
      </c>
      <c r="AK437" s="126"/>
      <c r="AL437" s="126"/>
      <c r="AM437" s="126"/>
      <c r="AN437" s="126"/>
      <c r="AO437" s="126"/>
      <c r="AP437" s="126"/>
      <c r="AQ437" s="126"/>
      <c r="AR437" s="127"/>
      <c r="AS437" s="128"/>
      <c r="AT437" s="129"/>
      <c r="AU437" s="129"/>
      <c r="AV437" s="129"/>
      <c r="AW437" s="129"/>
      <c r="AX437" s="130"/>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c r="FE437" s="2"/>
      <c r="FF437" s="2"/>
      <c r="FG437" s="2"/>
      <c r="FH437" s="2"/>
      <c r="FI437" s="2"/>
      <c r="FJ437" s="2"/>
      <c r="FK437" s="2"/>
      <c r="FL437" s="2"/>
      <c r="FM437" s="2"/>
      <c r="FN437" s="2"/>
      <c r="FO437" s="2"/>
      <c r="FP437" s="2"/>
      <c r="FQ437" s="2"/>
      <c r="FR437" s="2"/>
      <c r="FS437" s="2"/>
      <c r="FT437" s="2"/>
      <c r="FU437" s="2"/>
      <c r="FV437" s="2"/>
      <c r="FW437" s="2"/>
      <c r="FX437" s="2"/>
      <c r="FY437" s="2"/>
      <c r="FZ437" s="2"/>
      <c r="GA437" s="2"/>
      <c r="GB437" s="2"/>
      <c r="GC437" s="2"/>
      <c r="GD437" s="2"/>
      <c r="GE437" s="2"/>
      <c r="GF437" s="2"/>
      <c r="GG437" s="2"/>
      <c r="GH437" s="2"/>
      <c r="GI437" s="2"/>
      <c r="GJ437" s="2"/>
      <c r="GK437" s="2"/>
      <c r="GL437" s="2"/>
      <c r="GM437" s="2"/>
      <c r="GN437" s="2"/>
      <c r="GO437" s="2"/>
      <c r="GP437" s="2"/>
      <c r="GQ437" s="2"/>
      <c r="GR437" s="2"/>
      <c r="GS437" s="2"/>
      <c r="GT437" s="2"/>
      <c r="GU437" s="2"/>
      <c r="GV437" s="2"/>
      <c r="GW437" s="2"/>
      <c r="GX437" s="2"/>
      <c r="GY437" s="2"/>
      <c r="GZ437" s="2"/>
      <c r="HA437" s="2"/>
      <c r="HB437" s="2"/>
      <c r="HC437" s="2"/>
      <c r="HD437" s="2"/>
      <c r="HE437" s="2"/>
      <c r="HF437" s="2"/>
      <c r="HG437" s="2"/>
      <c r="HH437" s="2"/>
      <c r="HI437" s="2"/>
      <c r="HJ437" s="2"/>
      <c r="HK437" s="2"/>
      <c r="HL437" s="2"/>
      <c r="HM437" s="2"/>
      <c r="HN437" s="2"/>
      <c r="HO437" s="2"/>
      <c r="HP437" s="2"/>
      <c r="HQ437" s="2"/>
      <c r="HR437" s="2"/>
      <c r="HS437" s="2"/>
      <c r="HT437" s="2"/>
      <c r="HU437" s="2"/>
      <c r="HV437" s="2"/>
      <c r="HW437" s="2"/>
      <c r="HX437" s="2"/>
      <c r="HY437" s="2"/>
      <c r="HZ437" s="2"/>
      <c r="IA437" s="2"/>
      <c r="IB437" s="2"/>
      <c r="IC437" s="2"/>
      <c r="ID437" s="2"/>
      <c r="IE437" s="2"/>
      <c r="IF437" s="2"/>
      <c r="IG437" s="2"/>
      <c r="IH437" s="2"/>
      <c r="II437" s="2"/>
      <c r="IJ437" s="2"/>
      <c r="IK437" s="2"/>
      <c r="IL437" s="2"/>
      <c r="IM437" s="2"/>
      <c r="IN437" s="2"/>
      <c r="IO437" s="2"/>
      <c r="IP437" s="2"/>
      <c r="IQ437" s="2"/>
    </row>
    <row r="438" spans="1:251" s="16" customFormat="1" ht="18.75" customHeight="1">
      <c r="A438" s="8"/>
      <c r="B438" s="25"/>
      <c r="C438" s="122" t="s">
        <v>50</v>
      </c>
      <c r="D438" s="123"/>
      <c r="E438" s="123"/>
      <c r="F438" s="123"/>
      <c r="G438" s="123"/>
      <c r="H438" s="123"/>
      <c r="I438" s="123"/>
      <c r="J438" s="123"/>
      <c r="K438" s="123"/>
      <c r="L438" s="123"/>
      <c r="M438" s="123"/>
      <c r="N438" s="123"/>
      <c r="O438" s="123"/>
      <c r="P438" s="123"/>
      <c r="Q438" s="123"/>
      <c r="R438" s="123"/>
      <c r="S438" s="123"/>
      <c r="T438" s="123"/>
      <c r="U438" s="123"/>
      <c r="V438" s="123"/>
      <c r="W438" s="123"/>
      <c r="X438" s="123"/>
      <c r="Y438" s="123"/>
      <c r="Z438" s="124"/>
      <c r="AA438" s="125">
        <v>2227</v>
      </c>
      <c r="AB438" s="126"/>
      <c r="AC438" s="126"/>
      <c r="AD438" s="126"/>
      <c r="AE438" s="126"/>
      <c r="AF438" s="126"/>
      <c r="AG438" s="126"/>
      <c r="AH438" s="126"/>
      <c r="AI438" s="127"/>
      <c r="AJ438" s="125">
        <v>3177</v>
      </c>
      <c r="AK438" s="126"/>
      <c r="AL438" s="126"/>
      <c r="AM438" s="126"/>
      <c r="AN438" s="126"/>
      <c r="AO438" s="126"/>
      <c r="AP438" s="126"/>
      <c r="AQ438" s="126"/>
      <c r="AR438" s="127"/>
      <c r="AS438" s="128"/>
      <c r="AT438" s="129"/>
      <c r="AU438" s="129"/>
      <c r="AV438" s="129"/>
      <c r="AW438" s="129"/>
      <c r="AX438" s="130"/>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c r="FE438" s="2"/>
      <c r="FF438" s="2"/>
      <c r="FG438" s="2"/>
      <c r="FH438" s="2"/>
      <c r="FI438" s="2"/>
      <c r="FJ438" s="2"/>
      <c r="FK438" s="2"/>
      <c r="FL438" s="2"/>
      <c r="FM438" s="2"/>
      <c r="FN438" s="2"/>
      <c r="FO438" s="2"/>
      <c r="FP438" s="2"/>
      <c r="FQ438" s="2"/>
      <c r="FR438" s="2"/>
      <c r="FS438" s="2"/>
      <c r="FT438" s="2"/>
      <c r="FU438" s="2"/>
      <c r="FV438" s="2"/>
      <c r="FW438" s="2"/>
      <c r="FX438" s="2"/>
      <c r="FY438" s="2"/>
      <c r="FZ438" s="2"/>
      <c r="GA438" s="2"/>
      <c r="GB438" s="2"/>
      <c r="GC438" s="2"/>
      <c r="GD438" s="2"/>
      <c r="GE438" s="2"/>
      <c r="GF438" s="2"/>
      <c r="GG438" s="2"/>
      <c r="GH438" s="2"/>
      <c r="GI438" s="2"/>
      <c r="GJ438" s="2"/>
      <c r="GK438" s="2"/>
      <c r="GL438" s="2"/>
      <c r="GM438" s="2"/>
      <c r="GN438" s="2"/>
      <c r="GO438" s="2"/>
      <c r="GP438" s="2"/>
      <c r="GQ438" s="2"/>
      <c r="GR438" s="2"/>
      <c r="GS438" s="2"/>
      <c r="GT438" s="2"/>
      <c r="GU438" s="2"/>
      <c r="GV438" s="2"/>
      <c r="GW438" s="2"/>
      <c r="GX438" s="2"/>
      <c r="GY438" s="2"/>
      <c r="GZ438" s="2"/>
      <c r="HA438" s="2"/>
      <c r="HB438" s="2"/>
      <c r="HC438" s="2"/>
      <c r="HD438" s="2"/>
      <c r="HE438" s="2"/>
      <c r="HF438" s="2"/>
      <c r="HG438" s="2"/>
      <c r="HH438" s="2"/>
      <c r="HI438" s="2"/>
      <c r="HJ438" s="2"/>
      <c r="HK438" s="2"/>
      <c r="HL438" s="2"/>
      <c r="HM438" s="2"/>
      <c r="HN438" s="2"/>
      <c r="HO438" s="2"/>
      <c r="HP438" s="2"/>
      <c r="HQ438" s="2"/>
      <c r="HR438" s="2"/>
      <c r="HS438" s="2"/>
      <c r="HT438" s="2"/>
      <c r="HU438" s="2"/>
      <c r="HV438" s="2"/>
      <c r="HW438" s="2"/>
      <c r="HX438" s="2"/>
      <c r="HY438" s="2"/>
      <c r="HZ438" s="2"/>
      <c r="IA438" s="2"/>
      <c r="IB438" s="2"/>
      <c r="IC438" s="2"/>
      <c r="ID438" s="2"/>
      <c r="IE438" s="2"/>
      <c r="IF438" s="2"/>
      <c r="IG438" s="2"/>
      <c r="IH438" s="2"/>
      <c r="II438" s="2"/>
      <c r="IJ438" s="2"/>
      <c r="IK438" s="2"/>
      <c r="IL438" s="2"/>
      <c r="IM438" s="2"/>
      <c r="IN438" s="2"/>
      <c r="IO438" s="2"/>
      <c r="IP438" s="2"/>
      <c r="IQ438" s="2"/>
    </row>
    <row r="439" spans="1:251" s="16" customFormat="1" ht="18.75" customHeight="1" thickBot="1">
      <c r="A439" s="17"/>
      <c r="B439" s="131" t="s">
        <v>14</v>
      </c>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3"/>
      <c r="AA439" s="96">
        <f>SUM($AA$435:$AA$438)</f>
        <v>504454</v>
      </c>
      <c r="AB439" s="97"/>
      <c r="AC439" s="97"/>
      <c r="AD439" s="97"/>
      <c r="AE439" s="97"/>
      <c r="AF439" s="97"/>
      <c r="AG439" s="97"/>
      <c r="AH439" s="97"/>
      <c r="AI439" s="98"/>
      <c r="AJ439" s="96">
        <f>SUM($AJ$435:$AJ$438)</f>
        <v>510606</v>
      </c>
      <c r="AK439" s="97"/>
      <c r="AL439" s="97"/>
      <c r="AM439" s="97"/>
      <c r="AN439" s="97"/>
      <c r="AO439" s="97"/>
      <c r="AP439" s="97"/>
      <c r="AQ439" s="97"/>
      <c r="AR439" s="98"/>
      <c r="AS439" s="99"/>
      <c r="AT439" s="100"/>
      <c r="AU439" s="100"/>
      <c r="AV439" s="100"/>
      <c r="AW439" s="100"/>
      <c r="AX439" s="101"/>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c r="FE439" s="2"/>
      <c r="FF439" s="2"/>
      <c r="FG439" s="2"/>
      <c r="FH439" s="2"/>
      <c r="FI439" s="2"/>
      <c r="FJ439" s="2"/>
      <c r="FK439" s="2"/>
      <c r="FL439" s="2"/>
      <c r="FM439" s="2"/>
      <c r="FN439" s="2"/>
      <c r="FO439" s="2"/>
      <c r="FP439" s="2"/>
      <c r="FQ439" s="2"/>
      <c r="FR439" s="2"/>
      <c r="FS439" s="2"/>
      <c r="FT439" s="2"/>
      <c r="FU439" s="2"/>
      <c r="FV439" s="2"/>
      <c r="FW439" s="2"/>
      <c r="FX439" s="2"/>
      <c r="FY439" s="2"/>
      <c r="FZ439" s="2"/>
      <c r="GA439" s="2"/>
      <c r="GB439" s="2"/>
      <c r="GC439" s="2"/>
      <c r="GD439" s="2"/>
      <c r="GE439" s="2"/>
      <c r="GF439" s="2"/>
      <c r="GG439" s="2"/>
      <c r="GH439" s="2"/>
      <c r="GI439" s="2"/>
      <c r="GJ439" s="2"/>
      <c r="GK439" s="2"/>
      <c r="GL439" s="2"/>
      <c r="GM439" s="2"/>
      <c r="GN439" s="2"/>
      <c r="GO439" s="2"/>
      <c r="GP439" s="2"/>
      <c r="GQ439" s="2"/>
      <c r="GR439" s="2"/>
      <c r="GS439" s="2"/>
      <c r="GT439" s="2"/>
      <c r="GU439" s="2"/>
      <c r="GV439" s="2"/>
      <c r="GW439" s="2"/>
      <c r="GX439" s="2"/>
      <c r="GY439" s="2"/>
      <c r="GZ439" s="2"/>
      <c r="HA439" s="2"/>
      <c r="HB439" s="2"/>
      <c r="HC439" s="2"/>
      <c r="HD439" s="2"/>
      <c r="HE439" s="2"/>
      <c r="HF439" s="2"/>
      <c r="HG439" s="2"/>
      <c r="HH439" s="2"/>
      <c r="HI439" s="2"/>
      <c r="HJ439" s="2"/>
      <c r="HK439" s="2"/>
      <c r="HL439" s="2"/>
      <c r="HM439" s="2"/>
      <c r="HN439" s="2"/>
      <c r="HO439" s="2"/>
      <c r="HP439" s="2"/>
      <c r="HQ439" s="2"/>
      <c r="HR439" s="2"/>
      <c r="HS439" s="2"/>
      <c r="HT439" s="2"/>
      <c r="HU439" s="2"/>
      <c r="HV439" s="2"/>
      <c r="HW439" s="2"/>
      <c r="HX439" s="2"/>
      <c r="HY439" s="2"/>
      <c r="HZ439" s="2"/>
      <c r="IA439" s="2"/>
      <c r="IB439" s="2"/>
      <c r="IC439" s="2"/>
      <c r="ID439" s="2"/>
      <c r="IE439" s="2"/>
      <c r="IF439" s="2"/>
      <c r="IG439" s="2"/>
      <c r="IH439" s="2"/>
      <c r="II439" s="2"/>
      <c r="IJ439" s="2"/>
      <c r="IK439" s="2"/>
      <c r="IL439" s="2"/>
      <c r="IM439" s="2"/>
      <c r="IN439" s="2"/>
      <c r="IO439" s="2"/>
      <c r="IP439" s="2"/>
      <c r="IQ439" s="2"/>
    </row>
    <row r="441" spans="1:251" ht="19.2">
      <c r="A441" s="1" t="s">
        <v>0</v>
      </c>
      <c r="AW441" s="3"/>
      <c r="AX441" s="4"/>
      <c r="AY441" s="3"/>
    </row>
    <row r="443" spans="1:251" ht="18">
      <c r="B443" s="102" t="s">
        <v>8</v>
      </c>
      <c r="C443" s="103"/>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3"/>
      <c r="AA443" s="103"/>
      <c r="AB443" s="103"/>
      <c r="AC443" s="103"/>
      <c r="AD443" s="103"/>
      <c r="AE443" s="103"/>
      <c r="AF443" s="103"/>
      <c r="AG443" s="103"/>
      <c r="AH443" s="103"/>
      <c r="AI443" s="103"/>
      <c r="AJ443" s="103"/>
      <c r="AK443" s="103"/>
      <c r="AL443" s="103"/>
      <c r="AM443" s="103"/>
      <c r="AN443" s="103"/>
      <c r="AO443" s="103"/>
      <c r="AP443" s="103"/>
      <c r="AQ443" s="103"/>
      <c r="AR443" s="103"/>
      <c r="AS443" s="103"/>
      <c r="AT443" s="103"/>
      <c r="AU443" s="103"/>
      <c r="AV443" s="103"/>
      <c r="AW443" s="103"/>
      <c r="AX443" s="103"/>
    </row>
    <row r="444" spans="1:251">
      <c r="Z444" s="5"/>
      <c r="AD444" s="5"/>
      <c r="AE444" s="5"/>
      <c r="AF444" s="5"/>
      <c r="AG444" s="5"/>
      <c r="AH444" s="5"/>
      <c r="AI444" s="5"/>
      <c r="AO444" s="5"/>
    </row>
    <row r="445" spans="1:251" ht="13.8" thickBot="1">
      <c r="Z445" s="5"/>
      <c r="AD445" s="5"/>
      <c r="AE445" s="5"/>
      <c r="AF445" s="5"/>
      <c r="AG445" s="5"/>
      <c r="AH445" s="5"/>
      <c r="AI445" s="5"/>
      <c r="AO445" s="5"/>
      <c r="DI445" s="6"/>
    </row>
    <row r="446" spans="1:251" ht="24.75" customHeight="1" thickBot="1">
      <c r="B446" s="104" t="s">
        <v>1</v>
      </c>
      <c r="C446" s="105"/>
      <c r="D446" s="105"/>
      <c r="E446" s="105"/>
      <c r="F446" s="105"/>
      <c r="G446" s="105"/>
      <c r="H446" s="106" t="s">
        <v>40</v>
      </c>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7"/>
      <c r="AL446" s="107"/>
      <c r="AM446" s="107"/>
      <c r="AN446" s="107"/>
      <c r="AO446" s="107"/>
      <c r="AP446" s="107"/>
      <c r="AQ446" s="107"/>
      <c r="AR446" s="107"/>
      <c r="AS446" s="107"/>
      <c r="AT446" s="107"/>
      <c r="AU446" s="107"/>
      <c r="AV446" s="107"/>
      <c r="AW446" s="107"/>
      <c r="AX446" s="108"/>
      <c r="DI446" s="6"/>
    </row>
    <row r="447" spans="1:251" ht="14.4">
      <c r="B447" s="7"/>
      <c r="C447" s="7"/>
      <c r="D447" s="7"/>
      <c r="E447" s="7"/>
      <c r="F447" s="7"/>
      <c r="G447" s="7"/>
      <c r="H447" s="8"/>
      <c r="I447" s="8"/>
      <c r="J447" s="8"/>
      <c r="K447" s="8"/>
      <c r="L447" s="9"/>
      <c r="M447" s="9"/>
      <c r="N447" s="9"/>
      <c r="O447" s="9"/>
      <c r="P447" s="8"/>
      <c r="Q447" s="8"/>
      <c r="R447" s="8"/>
      <c r="S447" s="8"/>
      <c r="T447" s="8"/>
      <c r="U447" s="8"/>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c r="AR447" s="10"/>
      <c r="AS447" s="10"/>
      <c r="AT447" s="10"/>
      <c r="AU447" s="10"/>
      <c r="AV447" s="10"/>
      <c r="AW447" s="10"/>
      <c r="AX447" s="10"/>
      <c r="DI447" s="6"/>
    </row>
    <row r="448" spans="1:251" ht="15" thickBot="1">
      <c r="A448" s="11"/>
      <c r="B448" s="10" t="s">
        <v>2</v>
      </c>
      <c r="C448" s="8"/>
      <c r="D448" s="8"/>
      <c r="E448" s="8"/>
      <c r="F448" s="8"/>
      <c r="G448" s="8"/>
      <c r="H448" s="8"/>
      <c r="I448" s="8"/>
      <c r="J448" s="8"/>
      <c r="K448" s="8"/>
      <c r="L448" s="9"/>
      <c r="M448" s="9"/>
      <c r="N448" s="9"/>
      <c r="O448" s="9"/>
      <c r="P448" s="8"/>
      <c r="Q448" s="8"/>
      <c r="R448" s="8"/>
      <c r="S448" s="8"/>
      <c r="T448" s="8"/>
      <c r="U448" s="8"/>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c r="AT448" s="10"/>
      <c r="AU448" s="10"/>
      <c r="AV448" s="10"/>
      <c r="AW448" s="10"/>
      <c r="AX448" s="10"/>
      <c r="DI448" s="6"/>
    </row>
    <row r="449" spans="1:113" ht="14.4">
      <c r="A449" s="8"/>
      <c r="B449" s="12"/>
      <c r="C449" s="7"/>
      <c r="D449" s="7"/>
      <c r="E449" s="7"/>
      <c r="F449" s="7"/>
      <c r="G449" s="7"/>
      <c r="H449" s="7"/>
      <c r="I449" s="7"/>
      <c r="J449" s="7"/>
      <c r="K449" s="7"/>
      <c r="L449" s="13"/>
      <c r="M449" s="13"/>
      <c r="N449" s="13"/>
      <c r="O449" s="13"/>
      <c r="P449" s="7"/>
      <c r="Q449" s="7"/>
      <c r="R449" s="7"/>
      <c r="S449" s="7"/>
      <c r="T449" s="7"/>
      <c r="U449" s="7"/>
      <c r="V449" s="14"/>
      <c r="W449" s="14"/>
      <c r="X449" s="14"/>
      <c r="Y449" s="14"/>
      <c r="Z449" s="14"/>
      <c r="AA449" s="14"/>
      <c r="AB449" s="14"/>
      <c r="AC449" s="14"/>
      <c r="AD449" s="14"/>
      <c r="AE449" s="14"/>
      <c r="AF449" s="14"/>
      <c r="AG449" s="14"/>
      <c r="AH449" s="14"/>
      <c r="AI449" s="14"/>
      <c r="AJ449" s="14"/>
      <c r="AK449" s="14"/>
      <c r="AL449" s="14"/>
      <c r="AM449" s="14"/>
      <c r="AN449" s="14"/>
      <c r="AO449" s="14"/>
      <c r="AP449" s="14"/>
      <c r="AQ449" s="14"/>
      <c r="AR449" s="14"/>
      <c r="AS449" s="14"/>
      <c r="AT449" s="14"/>
      <c r="AU449" s="14"/>
      <c r="AV449" s="14"/>
      <c r="AW449" s="14"/>
      <c r="AX449" s="15"/>
    </row>
    <row r="450" spans="1:113" ht="12" customHeight="1">
      <c r="A450" s="8"/>
      <c r="B450" s="109" t="s">
        <v>41</v>
      </c>
      <c r="C450" s="110"/>
      <c r="D450" s="110"/>
      <c r="E450" s="110"/>
      <c r="F450" s="110"/>
      <c r="G450" s="110"/>
      <c r="H450" s="110"/>
      <c r="I450" s="110"/>
      <c r="J450" s="110"/>
      <c r="K450" s="110"/>
      <c r="L450" s="110"/>
      <c r="M450" s="110"/>
      <c r="N450" s="110"/>
      <c r="O450" s="110"/>
      <c r="P450" s="110"/>
      <c r="Q450" s="110"/>
      <c r="R450" s="110"/>
      <c r="S450" s="110"/>
      <c r="T450" s="110"/>
      <c r="U450" s="110"/>
      <c r="V450" s="110"/>
      <c r="W450" s="110"/>
      <c r="X450" s="110"/>
      <c r="Y450" s="110"/>
      <c r="Z450" s="110"/>
      <c r="AA450" s="110"/>
      <c r="AB450" s="110"/>
      <c r="AC450" s="110"/>
      <c r="AD450" s="110"/>
      <c r="AE450" s="110"/>
      <c r="AF450" s="110"/>
      <c r="AG450" s="110"/>
      <c r="AH450" s="110"/>
      <c r="AI450" s="110"/>
      <c r="AJ450" s="110"/>
      <c r="AK450" s="110"/>
      <c r="AL450" s="110"/>
      <c r="AM450" s="110"/>
      <c r="AN450" s="110"/>
      <c r="AO450" s="110"/>
      <c r="AP450" s="110"/>
      <c r="AQ450" s="110"/>
      <c r="AR450" s="110"/>
      <c r="AS450" s="110"/>
      <c r="AT450" s="110"/>
      <c r="AU450" s="110"/>
      <c r="AV450" s="110"/>
      <c r="AW450" s="110"/>
      <c r="AX450" s="111"/>
    </row>
    <row r="451" spans="1:113" ht="12" customHeight="1">
      <c r="A451" s="8"/>
      <c r="B451" s="109"/>
      <c r="C451" s="110"/>
      <c r="D451" s="110"/>
      <c r="E451" s="110"/>
      <c r="F451" s="110"/>
      <c r="G451" s="110"/>
      <c r="H451" s="110"/>
      <c r="I451" s="110"/>
      <c r="J451" s="110"/>
      <c r="K451" s="110"/>
      <c r="L451" s="110"/>
      <c r="M451" s="110"/>
      <c r="N451" s="110"/>
      <c r="O451" s="110"/>
      <c r="P451" s="110"/>
      <c r="Q451" s="110"/>
      <c r="R451" s="110"/>
      <c r="S451" s="110"/>
      <c r="T451" s="110"/>
      <c r="U451" s="110"/>
      <c r="V451" s="110"/>
      <c r="W451" s="110"/>
      <c r="X451" s="110"/>
      <c r="Y451" s="110"/>
      <c r="Z451" s="110"/>
      <c r="AA451" s="110"/>
      <c r="AB451" s="110"/>
      <c r="AC451" s="110"/>
      <c r="AD451" s="110"/>
      <c r="AE451" s="110"/>
      <c r="AF451" s="110"/>
      <c r="AG451" s="110"/>
      <c r="AH451" s="110"/>
      <c r="AI451" s="110"/>
      <c r="AJ451" s="110"/>
      <c r="AK451" s="110"/>
      <c r="AL451" s="110"/>
      <c r="AM451" s="110"/>
      <c r="AN451" s="110"/>
      <c r="AO451" s="110"/>
      <c r="AP451" s="110"/>
      <c r="AQ451" s="110"/>
      <c r="AR451" s="110"/>
      <c r="AS451" s="110"/>
      <c r="AT451" s="110"/>
      <c r="AU451" s="110"/>
      <c r="AV451" s="110"/>
      <c r="AW451" s="110"/>
      <c r="AX451" s="111"/>
      <c r="BC451" s="16"/>
    </row>
    <row r="452" spans="1:113" ht="12" customHeight="1">
      <c r="A452" s="8"/>
      <c r="B452" s="109"/>
      <c r="C452" s="110"/>
      <c r="D452" s="110"/>
      <c r="E452" s="110"/>
      <c r="F452" s="110"/>
      <c r="G452" s="110"/>
      <c r="H452" s="110"/>
      <c r="I452" s="110"/>
      <c r="J452" s="110"/>
      <c r="K452" s="110"/>
      <c r="L452" s="110"/>
      <c r="M452" s="110"/>
      <c r="N452" s="110"/>
      <c r="O452" s="110"/>
      <c r="P452" s="110"/>
      <c r="Q452" s="110"/>
      <c r="R452" s="110"/>
      <c r="S452" s="110"/>
      <c r="T452" s="110"/>
      <c r="U452" s="110"/>
      <c r="V452" s="110"/>
      <c r="W452" s="110"/>
      <c r="X452" s="110"/>
      <c r="Y452" s="110"/>
      <c r="Z452" s="110"/>
      <c r="AA452" s="110"/>
      <c r="AB452" s="110"/>
      <c r="AC452" s="110"/>
      <c r="AD452" s="110"/>
      <c r="AE452" s="110"/>
      <c r="AF452" s="110"/>
      <c r="AG452" s="110"/>
      <c r="AH452" s="110"/>
      <c r="AI452" s="110"/>
      <c r="AJ452" s="110"/>
      <c r="AK452" s="110"/>
      <c r="AL452" s="110"/>
      <c r="AM452" s="110"/>
      <c r="AN452" s="110"/>
      <c r="AO452" s="110"/>
      <c r="AP452" s="110"/>
      <c r="AQ452" s="110"/>
      <c r="AR452" s="110"/>
      <c r="AS452" s="110"/>
      <c r="AT452" s="110"/>
      <c r="AU452" s="110"/>
      <c r="AV452" s="110"/>
      <c r="AW452" s="110"/>
      <c r="AX452" s="111"/>
    </row>
    <row r="453" spans="1:113" ht="12" customHeight="1">
      <c r="A453" s="8"/>
      <c r="B453" s="109"/>
      <c r="C453" s="110"/>
      <c r="D453" s="110"/>
      <c r="E453" s="110"/>
      <c r="F453" s="110"/>
      <c r="G453" s="110"/>
      <c r="H453" s="110"/>
      <c r="I453" s="110"/>
      <c r="J453" s="110"/>
      <c r="K453" s="110"/>
      <c r="L453" s="110"/>
      <c r="M453" s="110"/>
      <c r="N453" s="110"/>
      <c r="O453" s="110"/>
      <c r="P453" s="110"/>
      <c r="Q453" s="110"/>
      <c r="R453" s="110"/>
      <c r="S453" s="110"/>
      <c r="T453" s="110"/>
      <c r="U453" s="110"/>
      <c r="V453" s="110"/>
      <c r="W453" s="110"/>
      <c r="X453" s="110"/>
      <c r="Y453" s="110"/>
      <c r="Z453" s="110"/>
      <c r="AA453" s="110"/>
      <c r="AB453" s="110"/>
      <c r="AC453" s="110"/>
      <c r="AD453" s="110"/>
      <c r="AE453" s="110"/>
      <c r="AF453" s="110"/>
      <c r="AG453" s="110"/>
      <c r="AH453" s="110"/>
      <c r="AI453" s="110"/>
      <c r="AJ453" s="110"/>
      <c r="AK453" s="110"/>
      <c r="AL453" s="110"/>
      <c r="AM453" s="110"/>
      <c r="AN453" s="110"/>
      <c r="AO453" s="110"/>
      <c r="AP453" s="110"/>
      <c r="AQ453" s="110"/>
      <c r="AR453" s="110"/>
      <c r="AS453" s="110"/>
      <c r="AT453" s="110"/>
      <c r="AU453" s="110"/>
      <c r="AV453" s="110"/>
      <c r="AW453" s="110"/>
      <c r="AX453" s="111"/>
    </row>
    <row r="454" spans="1:113" ht="15" thickBot="1">
      <c r="A454" s="17"/>
      <c r="B454" s="18"/>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c r="AD454" s="19"/>
      <c r="AE454" s="19"/>
      <c r="AF454" s="19"/>
      <c r="AG454" s="19"/>
      <c r="AH454" s="19"/>
      <c r="AI454" s="19"/>
      <c r="AJ454" s="19"/>
      <c r="AK454" s="19"/>
      <c r="AL454" s="19"/>
      <c r="AM454" s="19"/>
      <c r="AN454" s="19"/>
      <c r="AO454" s="19"/>
      <c r="AP454" s="19"/>
      <c r="AQ454" s="19"/>
      <c r="AR454" s="19"/>
      <c r="AS454" s="19"/>
      <c r="AT454" s="19"/>
      <c r="AU454" s="19"/>
      <c r="AV454" s="19"/>
      <c r="AW454" s="19"/>
      <c r="AX454" s="20"/>
    </row>
    <row r="455" spans="1:113">
      <c r="B455" s="21"/>
    </row>
    <row r="456" spans="1:113" ht="15" thickBot="1">
      <c r="A456" s="11"/>
      <c r="B456" s="10" t="s">
        <v>3</v>
      </c>
      <c r="C456" s="8"/>
      <c r="D456" s="8"/>
      <c r="E456" s="8"/>
      <c r="F456" s="8"/>
      <c r="G456" s="8"/>
      <c r="H456" s="8"/>
      <c r="I456" s="8"/>
      <c r="J456" s="8"/>
      <c r="K456" s="8"/>
      <c r="L456" s="9"/>
      <c r="M456" s="9"/>
      <c r="N456" s="9"/>
      <c r="O456" s="9"/>
      <c r="P456" s="8"/>
      <c r="Q456" s="8"/>
      <c r="R456" s="8"/>
      <c r="S456" s="8"/>
      <c r="T456" s="8"/>
      <c r="U456" s="8"/>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c r="AT456" s="10"/>
      <c r="AU456" s="10"/>
      <c r="AV456" s="10"/>
      <c r="AW456" s="10"/>
      <c r="AX456" s="10"/>
      <c r="DI456" s="6"/>
    </row>
    <row r="457" spans="1:113" ht="14.4">
      <c r="A457" s="8"/>
      <c r="B457" s="12"/>
      <c r="C457" s="7"/>
      <c r="D457" s="7"/>
      <c r="E457" s="7"/>
      <c r="F457" s="7"/>
      <c r="G457" s="7"/>
      <c r="H457" s="7"/>
      <c r="I457" s="7"/>
      <c r="J457" s="7"/>
      <c r="K457" s="7"/>
      <c r="L457" s="13"/>
      <c r="M457" s="13"/>
      <c r="N457" s="13"/>
      <c r="O457" s="13"/>
      <c r="P457" s="7"/>
      <c r="Q457" s="7"/>
      <c r="R457" s="7"/>
      <c r="S457" s="7"/>
      <c r="T457" s="7"/>
      <c r="U457" s="7"/>
      <c r="V457" s="14"/>
      <c r="W457" s="14"/>
      <c r="X457" s="14"/>
      <c r="Y457" s="14"/>
      <c r="Z457" s="14"/>
      <c r="AA457" s="14"/>
      <c r="AB457" s="14"/>
      <c r="AC457" s="14"/>
      <c r="AD457" s="14"/>
      <c r="AE457" s="14"/>
      <c r="AF457" s="14"/>
      <c r="AG457" s="14"/>
      <c r="AH457" s="14"/>
      <c r="AI457" s="14"/>
      <c r="AJ457" s="14"/>
      <c r="AK457" s="14"/>
      <c r="AL457" s="14"/>
      <c r="AM457" s="14"/>
      <c r="AN457" s="14"/>
      <c r="AO457" s="14"/>
      <c r="AP457" s="14"/>
      <c r="AQ457" s="14"/>
      <c r="AR457" s="14"/>
      <c r="AS457" s="14"/>
      <c r="AT457" s="14"/>
      <c r="AU457" s="14"/>
      <c r="AV457" s="14"/>
      <c r="AW457" s="14"/>
      <c r="AX457" s="15"/>
    </row>
    <row r="458" spans="1:113" ht="12" customHeight="1">
      <c r="A458" s="8"/>
      <c r="B458" s="109" t="s">
        <v>42</v>
      </c>
      <c r="C458" s="110"/>
      <c r="D458" s="110"/>
      <c r="E458" s="110"/>
      <c r="F458" s="110"/>
      <c r="G458" s="110"/>
      <c r="H458" s="110"/>
      <c r="I458" s="110"/>
      <c r="J458" s="110"/>
      <c r="K458" s="110"/>
      <c r="L458" s="110"/>
      <c r="M458" s="110"/>
      <c r="N458" s="110"/>
      <c r="O458" s="110"/>
      <c r="P458" s="110"/>
      <c r="Q458" s="110"/>
      <c r="R458" s="110"/>
      <c r="S458" s="110"/>
      <c r="T458" s="110"/>
      <c r="U458" s="110"/>
      <c r="V458" s="110"/>
      <c r="W458" s="110"/>
      <c r="X458" s="110"/>
      <c r="Y458" s="110"/>
      <c r="Z458" s="110"/>
      <c r="AA458" s="110"/>
      <c r="AB458" s="110"/>
      <c r="AC458" s="110"/>
      <c r="AD458" s="110"/>
      <c r="AE458" s="110"/>
      <c r="AF458" s="110"/>
      <c r="AG458" s="110"/>
      <c r="AH458" s="110"/>
      <c r="AI458" s="110"/>
      <c r="AJ458" s="110"/>
      <c r="AK458" s="110"/>
      <c r="AL458" s="110"/>
      <c r="AM458" s="110"/>
      <c r="AN458" s="110"/>
      <c r="AO458" s="110"/>
      <c r="AP458" s="110"/>
      <c r="AQ458" s="110"/>
      <c r="AR458" s="110"/>
      <c r="AS458" s="110"/>
      <c r="AT458" s="110"/>
      <c r="AU458" s="110"/>
      <c r="AV458" s="110"/>
      <c r="AW458" s="110"/>
      <c r="AX458" s="111"/>
    </row>
    <row r="459" spans="1:113" ht="12" customHeight="1">
      <c r="A459" s="8"/>
      <c r="B459" s="109"/>
      <c r="C459" s="110"/>
      <c r="D459" s="110"/>
      <c r="E459" s="110"/>
      <c r="F459" s="110"/>
      <c r="G459" s="110"/>
      <c r="H459" s="110"/>
      <c r="I459" s="110"/>
      <c r="J459" s="110"/>
      <c r="K459" s="110"/>
      <c r="L459" s="110"/>
      <c r="M459" s="110"/>
      <c r="N459" s="110"/>
      <c r="O459" s="110"/>
      <c r="P459" s="110"/>
      <c r="Q459" s="110"/>
      <c r="R459" s="110"/>
      <c r="S459" s="110"/>
      <c r="T459" s="110"/>
      <c r="U459" s="110"/>
      <c r="V459" s="110"/>
      <c r="W459" s="110"/>
      <c r="X459" s="110"/>
      <c r="Y459" s="110"/>
      <c r="Z459" s="110"/>
      <c r="AA459" s="110"/>
      <c r="AB459" s="110"/>
      <c r="AC459" s="110"/>
      <c r="AD459" s="110"/>
      <c r="AE459" s="110"/>
      <c r="AF459" s="110"/>
      <c r="AG459" s="110"/>
      <c r="AH459" s="110"/>
      <c r="AI459" s="110"/>
      <c r="AJ459" s="110"/>
      <c r="AK459" s="110"/>
      <c r="AL459" s="110"/>
      <c r="AM459" s="110"/>
      <c r="AN459" s="110"/>
      <c r="AO459" s="110"/>
      <c r="AP459" s="110"/>
      <c r="AQ459" s="110"/>
      <c r="AR459" s="110"/>
      <c r="AS459" s="110"/>
      <c r="AT459" s="110"/>
      <c r="AU459" s="110"/>
      <c r="AV459" s="110"/>
      <c r="AW459" s="110"/>
      <c r="AX459" s="111"/>
      <c r="BC459" s="16"/>
    </row>
    <row r="460" spans="1:113" ht="12" customHeight="1">
      <c r="A460" s="8"/>
      <c r="B460" s="109"/>
      <c r="C460" s="110"/>
      <c r="D460" s="110"/>
      <c r="E460" s="110"/>
      <c r="F460" s="110"/>
      <c r="G460" s="110"/>
      <c r="H460" s="110"/>
      <c r="I460" s="110"/>
      <c r="J460" s="110"/>
      <c r="K460" s="110"/>
      <c r="L460" s="110"/>
      <c r="M460" s="110"/>
      <c r="N460" s="110"/>
      <c r="O460" s="110"/>
      <c r="P460" s="110"/>
      <c r="Q460" s="110"/>
      <c r="R460" s="110"/>
      <c r="S460" s="110"/>
      <c r="T460" s="110"/>
      <c r="U460" s="110"/>
      <c r="V460" s="110"/>
      <c r="W460" s="110"/>
      <c r="X460" s="110"/>
      <c r="Y460" s="110"/>
      <c r="Z460" s="110"/>
      <c r="AA460" s="110"/>
      <c r="AB460" s="110"/>
      <c r="AC460" s="110"/>
      <c r="AD460" s="110"/>
      <c r="AE460" s="110"/>
      <c r="AF460" s="110"/>
      <c r="AG460" s="110"/>
      <c r="AH460" s="110"/>
      <c r="AI460" s="110"/>
      <c r="AJ460" s="110"/>
      <c r="AK460" s="110"/>
      <c r="AL460" s="110"/>
      <c r="AM460" s="110"/>
      <c r="AN460" s="110"/>
      <c r="AO460" s="110"/>
      <c r="AP460" s="110"/>
      <c r="AQ460" s="110"/>
      <c r="AR460" s="110"/>
      <c r="AS460" s="110"/>
      <c r="AT460" s="110"/>
      <c r="AU460" s="110"/>
      <c r="AV460" s="110"/>
      <c r="AW460" s="110"/>
      <c r="AX460" s="111"/>
    </row>
    <row r="461" spans="1:113" ht="12" customHeight="1">
      <c r="A461" s="8"/>
      <c r="B461" s="109"/>
      <c r="C461" s="110"/>
      <c r="D461" s="110"/>
      <c r="E461" s="110"/>
      <c r="F461" s="110"/>
      <c r="G461" s="110"/>
      <c r="H461" s="110"/>
      <c r="I461" s="110"/>
      <c r="J461" s="110"/>
      <c r="K461" s="110"/>
      <c r="L461" s="110"/>
      <c r="M461" s="110"/>
      <c r="N461" s="110"/>
      <c r="O461" s="110"/>
      <c r="P461" s="110"/>
      <c r="Q461" s="110"/>
      <c r="R461" s="110"/>
      <c r="S461" s="110"/>
      <c r="T461" s="110"/>
      <c r="U461" s="110"/>
      <c r="V461" s="110"/>
      <c r="W461" s="110"/>
      <c r="X461" s="110"/>
      <c r="Y461" s="110"/>
      <c r="Z461" s="110"/>
      <c r="AA461" s="110"/>
      <c r="AB461" s="110"/>
      <c r="AC461" s="110"/>
      <c r="AD461" s="110"/>
      <c r="AE461" s="110"/>
      <c r="AF461" s="110"/>
      <c r="AG461" s="110"/>
      <c r="AH461" s="110"/>
      <c r="AI461" s="110"/>
      <c r="AJ461" s="110"/>
      <c r="AK461" s="110"/>
      <c r="AL461" s="110"/>
      <c r="AM461" s="110"/>
      <c r="AN461" s="110"/>
      <c r="AO461" s="110"/>
      <c r="AP461" s="110"/>
      <c r="AQ461" s="110"/>
      <c r="AR461" s="110"/>
      <c r="AS461" s="110"/>
      <c r="AT461" s="110"/>
      <c r="AU461" s="110"/>
      <c r="AV461" s="110"/>
      <c r="AW461" s="110"/>
      <c r="AX461" s="111"/>
    </row>
    <row r="462" spans="1:113" ht="15" thickBot="1">
      <c r="A462" s="17"/>
      <c r="B462" s="18"/>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c r="AE462" s="19"/>
      <c r="AF462" s="19"/>
      <c r="AG462" s="19"/>
      <c r="AH462" s="19"/>
      <c r="AI462" s="19"/>
      <c r="AJ462" s="19"/>
      <c r="AK462" s="19"/>
      <c r="AL462" s="19"/>
      <c r="AM462" s="19"/>
      <c r="AN462" s="19"/>
      <c r="AO462" s="19"/>
      <c r="AP462" s="19"/>
      <c r="AQ462" s="19"/>
      <c r="AR462" s="19"/>
      <c r="AS462" s="19"/>
      <c r="AT462" s="19"/>
      <c r="AU462" s="19"/>
      <c r="AV462" s="19"/>
      <c r="AW462" s="19"/>
      <c r="AX462" s="20"/>
    </row>
    <row r="463" spans="1:113">
      <c r="B463" s="21"/>
    </row>
    <row r="464" spans="1:113" ht="14.4">
      <c r="B464" s="10" t="s">
        <v>4</v>
      </c>
      <c r="C464" s="8"/>
      <c r="D464" s="8"/>
      <c r="E464" s="8"/>
      <c r="F464" s="8"/>
      <c r="G464" s="8"/>
      <c r="H464" s="8"/>
      <c r="I464" s="8"/>
      <c r="J464" s="8"/>
      <c r="K464" s="8"/>
      <c r="L464" s="9"/>
      <c r="M464" s="9"/>
      <c r="N464" s="9"/>
      <c r="O464" s="9"/>
      <c r="P464" s="8"/>
      <c r="Q464" s="8"/>
      <c r="R464" s="8"/>
      <c r="S464" s="8"/>
      <c r="T464" s="8"/>
      <c r="U464" s="8"/>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c r="AW464" s="10"/>
      <c r="AX464" s="10"/>
    </row>
    <row r="465" spans="1:251" ht="15" thickBot="1">
      <c r="B465" s="8"/>
      <c r="C465" s="8"/>
      <c r="D465" s="8"/>
      <c r="E465" s="8"/>
      <c r="F465" s="8"/>
      <c r="G465" s="8"/>
      <c r="H465" s="8"/>
      <c r="I465" s="8"/>
      <c r="J465" s="8"/>
      <c r="K465" s="8"/>
      <c r="L465" s="9"/>
      <c r="M465" s="9"/>
      <c r="N465" s="9"/>
      <c r="O465" s="9"/>
      <c r="P465" s="8"/>
      <c r="Q465" s="8"/>
      <c r="R465" s="8"/>
      <c r="S465" s="8"/>
      <c r="T465" s="8"/>
      <c r="U465" s="8"/>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22" t="s">
        <v>5</v>
      </c>
    </row>
    <row r="466" spans="1:251" s="16" customFormat="1" ht="13.5" customHeight="1">
      <c r="A466" s="8"/>
      <c r="B466" s="112" t="s">
        <v>6</v>
      </c>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4"/>
      <c r="AA466" s="118" t="s">
        <v>12</v>
      </c>
      <c r="AB466" s="113"/>
      <c r="AC466" s="113"/>
      <c r="AD466" s="113"/>
      <c r="AE466" s="113"/>
      <c r="AF466" s="113"/>
      <c r="AG466" s="113"/>
      <c r="AH466" s="113"/>
      <c r="AI466" s="114"/>
      <c r="AJ466" s="118" t="s">
        <v>13</v>
      </c>
      <c r="AK466" s="113"/>
      <c r="AL466" s="113"/>
      <c r="AM466" s="113"/>
      <c r="AN466" s="113"/>
      <c r="AO466" s="113"/>
      <c r="AP466" s="113"/>
      <c r="AQ466" s="113"/>
      <c r="AR466" s="114"/>
      <c r="AS466" s="118" t="s">
        <v>7</v>
      </c>
      <c r="AT466" s="113"/>
      <c r="AU466" s="113"/>
      <c r="AV466" s="113"/>
      <c r="AW466" s="113"/>
      <c r="AX466" s="120"/>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c r="FE466" s="2"/>
      <c r="FF466" s="2"/>
      <c r="FG466" s="2"/>
      <c r="FH466" s="2"/>
      <c r="FI466" s="2"/>
      <c r="FJ466" s="2"/>
      <c r="FK466" s="2"/>
      <c r="FL466" s="2"/>
      <c r="FM466" s="2"/>
      <c r="FN466" s="2"/>
      <c r="FO466" s="2"/>
      <c r="FP466" s="2"/>
      <c r="FQ466" s="2"/>
      <c r="FR466" s="2"/>
      <c r="FS466" s="2"/>
      <c r="FT466" s="2"/>
      <c r="FU466" s="2"/>
      <c r="FV466" s="2"/>
      <c r="FW466" s="2"/>
      <c r="FX466" s="2"/>
      <c r="FY466" s="2"/>
      <c r="FZ466" s="2"/>
      <c r="GA466" s="2"/>
      <c r="GB466" s="2"/>
      <c r="GC466" s="2"/>
      <c r="GD466" s="2"/>
      <c r="GE466" s="2"/>
      <c r="GF466" s="2"/>
      <c r="GG466" s="2"/>
      <c r="GH466" s="2"/>
      <c r="GI466" s="2"/>
      <c r="GJ466" s="2"/>
      <c r="GK466" s="2"/>
      <c r="GL466" s="2"/>
      <c r="GM466" s="2"/>
      <c r="GN466" s="2"/>
      <c r="GO466" s="2"/>
      <c r="GP466" s="2"/>
      <c r="GQ466" s="2"/>
      <c r="GR466" s="2"/>
      <c r="GS466" s="2"/>
      <c r="GT466" s="2"/>
      <c r="GU466" s="2"/>
      <c r="GV466" s="2"/>
      <c r="GW466" s="2"/>
      <c r="GX466" s="2"/>
      <c r="GY466" s="2"/>
      <c r="GZ466" s="2"/>
      <c r="HA466" s="2"/>
      <c r="HB466" s="2"/>
      <c r="HC466" s="2"/>
      <c r="HD466" s="2"/>
      <c r="HE466" s="2"/>
      <c r="HF466" s="2"/>
      <c r="HG466" s="2"/>
      <c r="HH466" s="2"/>
      <c r="HI466" s="2"/>
      <c r="HJ466" s="2"/>
      <c r="HK466" s="2"/>
      <c r="HL466" s="2"/>
      <c r="HM466" s="2"/>
      <c r="HN466" s="2"/>
      <c r="HO466" s="2"/>
      <c r="HP466" s="2"/>
      <c r="HQ466" s="2"/>
      <c r="HR466" s="2"/>
      <c r="HS466" s="2"/>
      <c r="HT466" s="2"/>
      <c r="HU466" s="2"/>
      <c r="HV466" s="2"/>
      <c r="HW466" s="2"/>
      <c r="HX466" s="2"/>
      <c r="HY466" s="2"/>
      <c r="HZ466" s="2"/>
      <c r="IA466" s="2"/>
      <c r="IB466" s="2"/>
      <c r="IC466" s="2"/>
      <c r="ID466" s="2"/>
      <c r="IE466" s="2"/>
      <c r="IF466" s="2"/>
      <c r="IG466" s="2"/>
      <c r="IH466" s="2"/>
      <c r="II466" s="2"/>
      <c r="IJ466" s="2"/>
      <c r="IK466" s="2"/>
      <c r="IL466" s="2"/>
      <c r="IM466" s="2"/>
      <c r="IN466" s="2"/>
      <c r="IO466" s="2"/>
      <c r="IP466" s="2"/>
      <c r="IQ466" s="2"/>
    </row>
    <row r="467" spans="1:251" s="16" customFormat="1">
      <c r="A467" s="8"/>
      <c r="B467" s="115"/>
      <c r="C467" s="116"/>
      <c r="D467" s="116"/>
      <c r="E467" s="116"/>
      <c r="F467" s="116"/>
      <c r="G467" s="116"/>
      <c r="H467" s="116"/>
      <c r="I467" s="116"/>
      <c r="J467" s="116"/>
      <c r="K467" s="116"/>
      <c r="L467" s="116"/>
      <c r="M467" s="116"/>
      <c r="N467" s="116"/>
      <c r="O467" s="116"/>
      <c r="P467" s="116"/>
      <c r="Q467" s="116"/>
      <c r="R467" s="116"/>
      <c r="S467" s="116"/>
      <c r="T467" s="116"/>
      <c r="U467" s="116"/>
      <c r="V467" s="116"/>
      <c r="W467" s="116"/>
      <c r="X467" s="116"/>
      <c r="Y467" s="116"/>
      <c r="Z467" s="117"/>
      <c r="AA467" s="119"/>
      <c r="AB467" s="116"/>
      <c r="AC467" s="116"/>
      <c r="AD467" s="116"/>
      <c r="AE467" s="116"/>
      <c r="AF467" s="116"/>
      <c r="AG467" s="116"/>
      <c r="AH467" s="116"/>
      <c r="AI467" s="117"/>
      <c r="AJ467" s="119"/>
      <c r="AK467" s="116"/>
      <c r="AL467" s="116"/>
      <c r="AM467" s="116"/>
      <c r="AN467" s="116"/>
      <c r="AO467" s="116"/>
      <c r="AP467" s="116"/>
      <c r="AQ467" s="116"/>
      <c r="AR467" s="117"/>
      <c r="AS467" s="119"/>
      <c r="AT467" s="116"/>
      <c r="AU467" s="116"/>
      <c r="AV467" s="116"/>
      <c r="AW467" s="116"/>
      <c r="AX467" s="121"/>
      <c r="AY467" s="2"/>
      <c r="AZ467" s="2"/>
      <c r="BA467" s="2"/>
      <c r="BB467" s="23"/>
      <c r="BC467" s="24"/>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c r="FE467" s="2"/>
      <c r="FF467" s="2"/>
      <c r="FG467" s="2"/>
      <c r="FH467" s="2"/>
      <c r="FI467" s="2"/>
      <c r="FJ467" s="2"/>
      <c r="FK467" s="2"/>
      <c r="FL467" s="2"/>
      <c r="FM467" s="2"/>
      <c r="FN467" s="2"/>
      <c r="FO467" s="2"/>
      <c r="FP467" s="2"/>
      <c r="FQ467" s="2"/>
      <c r="FR467" s="2"/>
      <c r="FS467" s="2"/>
      <c r="FT467" s="2"/>
      <c r="FU467" s="2"/>
      <c r="FV467" s="2"/>
      <c r="FW467" s="2"/>
      <c r="FX467" s="2"/>
      <c r="FY467" s="2"/>
      <c r="FZ467" s="2"/>
      <c r="GA467" s="2"/>
      <c r="GB467" s="2"/>
      <c r="GC467" s="2"/>
      <c r="GD467" s="2"/>
      <c r="GE467" s="2"/>
      <c r="GF467" s="2"/>
      <c r="GG467" s="2"/>
      <c r="GH467" s="2"/>
      <c r="GI467" s="2"/>
      <c r="GJ467" s="2"/>
      <c r="GK467" s="2"/>
      <c r="GL467" s="2"/>
      <c r="GM467" s="2"/>
      <c r="GN467" s="2"/>
      <c r="GO467" s="2"/>
      <c r="GP467" s="2"/>
      <c r="GQ467" s="2"/>
      <c r="GR467" s="2"/>
      <c r="GS467" s="2"/>
      <c r="GT467" s="2"/>
      <c r="GU467" s="2"/>
      <c r="GV467" s="2"/>
      <c r="GW467" s="2"/>
      <c r="GX467" s="2"/>
      <c r="GY467" s="2"/>
      <c r="GZ467" s="2"/>
      <c r="HA467" s="2"/>
      <c r="HB467" s="2"/>
      <c r="HC467" s="2"/>
      <c r="HD467" s="2"/>
      <c r="HE467" s="2"/>
      <c r="HF467" s="2"/>
      <c r="HG467" s="2"/>
      <c r="HH467" s="2"/>
      <c r="HI467" s="2"/>
      <c r="HJ467" s="2"/>
      <c r="HK467" s="2"/>
      <c r="HL467" s="2"/>
      <c r="HM467" s="2"/>
      <c r="HN467" s="2"/>
      <c r="HO467" s="2"/>
      <c r="HP467" s="2"/>
      <c r="HQ467" s="2"/>
      <c r="HR467" s="2"/>
      <c r="HS467" s="2"/>
      <c r="HT467" s="2"/>
      <c r="HU467" s="2"/>
      <c r="HV467" s="2"/>
      <c r="HW467" s="2"/>
      <c r="HX467" s="2"/>
      <c r="HY467" s="2"/>
      <c r="HZ467" s="2"/>
      <c r="IA467" s="2"/>
      <c r="IB467" s="2"/>
      <c r="IC467" s="2"/>
      <c r="ID467" s="2"/>
      <c r="IE467" s="2"/>
      <c r="IF467" s="2"/>
      <c r="IG467" s="2"/>
      <c r="IH467" s="2"/>
      <c r="II467" s="2"/>
      <c r="IJ467" s="2"/>
      <c r="IK467" s="2"/>
      <c r="IL467" s="2"/>
      <c r="IM467" s="2"/>
      <c r="IN467" s="2"/>
      <c r="IO467" s="2"/>
      <c r="IP467" s="2"/>
      <c r="IQ467" s="2"/>
    </row>
    <row r="468" spans="1:251" s="16" customFormat="1" ht="18.75" customHeight="1">
      <c r="A468" s="8"/>
      <c r="B468" s="25"/>
      <c r="C468" s="122" t="s">
        <v>43</v>
      </c>
      <c r="D468" s="123"/>
      <c r="E468" s="123"/>
      <c r="F468" s="123"/>
      <c r="G468" s="123"/>
      <c r="H468" s="123"/>
      <c r="I468" s="123"/>
      <c r="J468" s="123"/>
      <c r="K468" s="123"/>
      <c r="L468" s="123"/>
      <c r="M468" s="123"/>
      <c r="N468" s="123"/>
      <c r="O468" s="123"/>
      <c r="P468" s="123"/>
      <c r="Q468" s="123"/>
      <c r="R468" s="123"/>
      <c r="S468" s="123"/>
      <c r="T468" s="123"/>
      <c r="U468" s="123"/>
      <c r="V468" s="123"/>
      <c r="W468" s="123"/>
      <c r="X468" s="123"/>
      <c r="Y468" s="123"/>
      <c r="Z468" s="124"/>
      <c r="AA468" s="125">
        <v>327759</v>
      </c>
      <c r="AB468" s="126"/>
      <c r="AC468" s="126"/>
      <c r="AD468" s="126"/>
      <c r="AE468" s="126"/>
      <c r="AF468" s="126"/>
      <c r="AG468" s="126"/>
      <c r="AH468" s="126"/>
      <c r="AI468" s="127"/>
      <c r="AJ468" s="125">
        <v>373060</v>
      </c>
      <c r="AK468" s="126"/>
      <c r="AL468" s="126"/>
      <c r="AM468" s="126"/>
      <c r="AN468" s="126"/>
      <c r="AO468" s="126"/>
      <c r="AP468" s="126"/>
      <c r="AQ468" s="126"/>
      <c r="AR468" s="127"/>
      <c r="AS468" s="128"/>
      <c r="AT468" s="129"/>
      <c r="AU468" s="129"/>
      <c r="AV468" s="129"/>
      <c r="AW468" s="129"/>
      <c r="AX468" s="130"/>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c r="FE468" s="2"/>
      <c r="FF468" s="2"/>
      <c r="FG468" s="2"/>
      <c r="FH468" s="2"/>
      <c r="FI468" s="2"/>
      <c r="FJ468" s="2"/>
      <c r="FK468" s="2"/>
      <c r="FL468" s="2"/>
      <c r="FM468" s="2"/>
      <c r="FN468" s="2"/>
      <c r="FO468" s="2"/>
      <c r="FP468" s="2"/>
      <c r="FQ468" s="2"/>
      <c r="FR468" s="2"/>
      <c r="FS468" s="2"/>
      <c r="FT468" s="2"/>
      <c r="FU468" s="2"/>
      <c r="FV468" s="2"/>
      <c r="FW468" s="2"/>
      <c r="FX468" s="2"/>
      <c r="FY468" s="2"/>
      <c r="FZ468" s="2"/>
      <c r="GA468" s="2"/>
      <c r="GB468" s="2"/>
      <c r="GC468" s="2"/>
      <c r="GD468" s="2"/>
      <c r="GE468" s="2"/>
      <c r="GF468" s="2"/>
      <c r="GG468" s="2"/>
      <c r="GH468" s="2"/>
      <c r="GI468" s="2"/>
      <c r="GJ468" s="2"/>
      <c r="GK468" s="2"/>
      <c r="GL468" s="2"/>
      <c r="GM468" s="2"/>
      <c r="GN468" s="2"/>
      <c r="GO468" s="2"/>
      <c r="GP468" s="2"/>
      <c r="GQ468" s="2"/>
      <c r="GR468" s="2"/>
      <c r="GS468" s="2"/>
      <c r="GT468" s="2"/>
      <c r="GU468" s="2"/>
      <c r="GV468" s="2"/>
      <c r="GW468" s="2"/>
      <c r="GX468" s="2"/>
      <c r="GY468" s="2"/>
      <c r="GZ468" s="2"/>
      <c r="HA468" s="2"/>
      <c r="HB468" s="2"/>
      <c r="HC468" s="2"/>
      <c r="HD468" s="2"/>
      <c r="HE468" s="2"/>
      <c r="HF468" s="2"/>
      <c r="HG468" s="2"/>
      <c r="HH468" s="2"/>
      <c r="HI468" s="2"/>
      <c r="HJ468" s="2"/>
      <c r="HK468" s="2"/>
      <c r="HL468" s="2"/>
      <c r="HM468" s="2"/>
      <c r="HN468" s="2"/>
      <c r="HO468" s="2"/>
      <c r="HP468" s="2"/>
      <c r="HQ468" s="2"/>
      <c r="HR468" s="2"/>
      <c r="HS468" s="2"/>
      <c r="HT468" s="2"/>
      <c r="HU468" s="2"/>
      <c r="HV468" s="2"/>
      <c r="HW468" s="2"/>
      <c r="HX468" s="2"/>
      <c r="HY468" s="2"/>
      <c r="HZ468" s="2"/>
      <c r="IA468" s="2"/>
      <c r="IB468" s="2"/>
      <c r="IC468" s="2"/>
      <c r="ID468" s="2"/>
      <c r="IE468" s="2"/>
      <c r="IF468" s="2"/>
      <c r="IG468" s="2"/>
      <c r="IH468" s="2"/>
      <c r="II468" s="2"/>
      <c r="IJ468" s="2"/>
      <c r="IK468" s="2"/>
      <c r="IL468" s="2"/>
      <c r="IM468" s="2"/>
      <c r="IN468" s="2"/>
      <c r="IO468" s="2"/>
      <c r="IP468" s="2"/>
      <c r="IQ468" s="2"/>
    </row>
    <row r="469" spans="1:251" s="16" customFormat="1" ht="18.75" customHeight="1">
      <c r="A469" s="8"/>
      <c r="B469" s="25"/>
      <c r="C469" s="122" t="s">
        <v>43</v>
      </c>
      <c r="D469" s="123"/>
      <c r="E469" s="123"/>
      <c r="F469" s="123"/>
      <c r="G469" s="123"/>
      <c r="H469" s="123"/>
      <c r="I469" s="123"/>
      <c r="J469" s="123"/>
      <c r="K469" s="123"/>
      <c r="L469" s="123"/>
      <c r="M469" s="123"/>
      <c r="N469" s="123"/>
      <c r="O469" s="123"/>
      <c r="P469" s="123"/>
      <c r="Q469" s="123"/>
      <c r="R469" s="123"/>
      <c r="S469" s="123"/>
      <c r="T469" s="123"/>
      <c r="U469" s="123"/>
      <c r="V469" s="123"/>
      <c r="W469" s="123"/>
      <c r="X469" s="123"/>
      <c r="Y469" s="123"/>
      <c r="Z469" s="124"/>
      <c r="AA469" s="125">
        <v>81543</v>
      </c>
      <c r="AB469" s="126"/>
      <c r="AC469" s="126"/>
      <c r="AD469" s="126"/>
      <c r="AE469" s="126"/>
      <c r="AF469" s="126"/>
      <c r="AG469" s="126"/>
      <c r="AH469" s="126"/>
      <c r="AI469" s="127"/>
      <c r="AJ469" s="125">
        <v>79029</v>
      </c>
      <c r="AK469" s="126"/>
      <c r="AL469" s="126"/>
      <c r="AM469" s="126"/>
      <c r="AN469" s="126"/>
      <c r="AO469" s="126"/>
      <c r="AP469" s="126"/>
      <c r="AQ469" s="126"/>
      <c r="AR469" s="127"/>
      <c r="AS469" s="128"/>
      <c r="AT469" s="129"/>
      <c r="AU469" s="129"/>
      <c r="AV469" s="129"/>
      <c r="AW469" s="129"/>
      <c r="AX469" s="130"/>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c r="FE469" s="2"/>
      <c r="FF469" s="2"/>
      <c r="FG469" s="2"/>
      <c r="FH469" s="2"/>
      <c r="FI469" s="2"/>
      <c r="FJ469" s="2"/>
      <c r="FK469" s="2"/>
      <c r="FL469" s="2"/>
      <c r="FM469" s="2"/>
      <c r="FN469" s="2"/>
      <c r="FO469" s="2"/>
      <c r="FP469" s="2"/>
      <c r="FQ469" s="2"/>
      <c r="FR469" s="2"/>
      <c r="FS469" s="2"/>
      <c r="FT469" s="2"/>
      <c r="FU469" s="2"/>
      <c r="FV469" s="2"/>
      <c r="FW469" s="2"/>
      <c r="FX469" s="2"/>
      <c r="FY469" s="2"/>
      <c r="FZ469" s="2"/>
      <c r="GA469" s="2"/>
      <c r="GB469" s="2"/>
      <c r="GC469" s="2"/>
      <c r="GD469" s="2"/>
      <c r="GE469" s="2"/>
      <c r="GF469" s="2"/>
      <c r="GG469" s="2"/>
      <c r="GH469" s="2"/>
      <c r="GI469" s="2"/>
      <c r="GJ469" s="2"/>
      <c r="GK469" s="2"/>
      <c r="GL469" s="2"/>
      <c r="GM469" s="2"/>
      <c r="GN469" s="2"/>
      <c r="GO469" s="2"/>
      <c r="GP469" s="2"/>
      <c r="GQ469" s="2"/>
      <c r="GR469" s="2"/>
      <c r="GS469" s="2"/>
      <c r="GT469" s="2"/>
      <c r="GU469" s="2"/>
      <c r="GV469" s="2"/>
      <c r="GW469" s="2"/>
      <c r="GX469" s="2"/>
      <c r="GY469" s="2"/>
      <c r="GZ469" s="2"/>
      <c r="HA469" s="2"/>
      <c r="HB469" s="2"/>
      <c r="HC469" s="2"/>
      <c r="HD469" s="2"/>
      <c r="HE469" s="2"/>
      <c r="HF469" s="2"/>
      <c r="HG469" s="2"/>
      <c r="HH469" s="2"/>
      <c r="HI469" s="2"/>
      <c r="HJ469" s="2"/>
      <c r="HK469" s="2"/>
      <c r="HL469" s="2"/>
      <c r="HM469" s="2"/>
      <c r="HN469" s="2"/>
      <c r="HO469" s="2"/>
      <c r="HP469" s="2"/>
      <c r="HQ469" s="2"/>
      <c r="HR469" s="2"/>
      <c r="HS469" s="2"/>
      <c r="HT469" s="2"/>
      <c r="HU469" s="2"/>
      <c r="HV469" s="2"/>
      <c r="HW469" s="2"/>
      <c r="HX469" s="2"/>
      <c r="HY469" s="2"/>
      <c r="HZ469" s="2"/>
      <c r="IA469" s="2"/>
      <c r="IB469" s="2"/>
      <c r="IC469" s="2"/>
      <c r="ID469" s="2"/>
      <c r="IE469" s="2"/>
      <c r="IF469" s="2"/>
      <c r="IG469" s="2"/>
      <c r="IH469" s="2"/>
      <c r="II469" s="2"/>
      <c r="IJ469" s="2"/>
      <c r="IK469" s="2"/>
      <c r="IL469" s="2"/>
      <c r="IM469" s="2"/>
      <c r="IN469" s="2"/>
      <c r="IO469" s="2"/>
      <c r="IP469" s="2"/>
      <c r="IQ469" s="2"/>
    </row>
    <row r="470" spans="1:251" s="16" customFormat="1" ht="18.75" customHeight="1">
      <c r="A470" s="8"/>
      <c r="B470" s="25"/>
      <c r="C470" s="122" t="s">
        <v>44</v>
      </c>
      <c r="D470" s="123"/>
      <c r="E470" s="123"/>
      <c r="F470" s="123"/>
      <c r="G470" s="123"/>
      <c r="H470" s="123"/>
      <c r="I470" s="123"/>
      <c r="J470" s="123"/>
      <c r="K470" s="123"/>
      <c r="L470" s="123"/>
      <c r="M470" s="123"/>
      <c r="N470" s="123"/>
      <c r="O470" s="123"/>
      <c r="P470" s="123"/>
      <c r="Q470" s="123"/>
      <c r="R470" s="123"/>
      <c r="S470" s="123"/>
      <c r="T470" s="123"/>
      <c r="U470" s="123"/>
      <c r="V470" s="123"/>
      <c r="W470" s="123"/>
      <c r="X470" s="123"/>
      <c r="Y470" s="123"/>
      <c r="Z470" s="124"/>
      <c r="AA470" s="125">
        <v>64381</v>
      </c>
      <c r="AB470" s="126"/>
      <c r="AC470" s="126"/>
      <c r="AD470" s="126"/>
      <c r="AE470" s="126"/>
      <c r="AF470" s="126"/>
      <c r="AG470" s="126"/>
      <c r="AH470" s="126"/>
      <c r="AI470" s="127"/>
      <c r="AJ470" s="125">
        <v>70298</v>
      </c>
      <c r="AK470" s="126"/>
      <c r="AL470" s="126"/>
      <c r="AM470" s="126"/>
      <c r="AN470" s="126"/>
      <c r="AO470" s="126"/>
      <c r="AP470" s="126"/>
      <c r="AQ470" s="126"/>
      <c r="AR470" s="127"/>
      <c r="AS470" s="128"/>
      <c r="AT470" s="129"/>
      <c r="AU470" s="129"/>
      <c r="AV470" s="129"/>
      <c r="AW470" s="129"/>
      <c r="AX470" s="130"/>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c r="FE470" s="2"/>
      <c r="FF470" s="2"/>
      <c r="FG470" s="2"/>
      <c r="FH470" s="2"/>
      <c r="FI470" s="2"/>
      <c r="FJ470" s="2"/>
      <c r="FK470" s="2"/>
      <c r="FL470" s="2"/>
      <c r="FM470" s="2"/>
      <c r="FN470" s="2"/>
      <c r="FO470" s="2"/>
      <c r="FP470" s="2"/>
      <c r="FQ470" s="2"/>
      <c r="FR470" s="2"/>
      <c r="FS470" s="2"/>
      <c r="FT470" s="2"/>
      <c r="FU470" s="2"/>
      <c r="FV470" s="2"/>
      <c r="FW470" s="2"/>
      <c r="FX470" s="2"/>
      <c r="FY470" s="2"/>
      <c r="FZ470" s="2"/>
      <c r="GA470" s="2"/>
      <c r="GB470" s="2"/>
      <c r="GC470" s="2"/>
      <c r="GD470" s="2"/>
      <c r="GE470" s="2"/>
      <c r="GF470" s="2"/>
      <c r="GG470" s="2"/>
      <c r="GH470" s="2"/>
      <c r="GI470" s="2"/>
      <c r="GJ470" s="2"/>
      <c r="GK470" s="2"/>
      <c r="GL470" s="2"/>
      <c r="GM470" s="2"/>
      <c r="GN470" s="2"/>
      <c r="GO470" s="2"/>
      <c r="GP470" s="2"/>
      <c r="GQ470" s="2"/>
      <c r="GR470" s="2"/>
      <c r="GS470" s="2"/>
      <c r="GT470" s="2"/>
      <c r="GU470" s="2"/>
      <c r="GV470" s="2"/>
      <c r="GW470" s="2"/>
      <c r="GX470" s="2"/>
      <c r="GY470" s="2"/>
      <c r="GZ470" s="2"/>
      <c r="HA470" s="2"/>
      <c r="HB470" s="2"/>
      <c r="HC470" s="2"/>
      <c r="HD470" s="2"/>
      <c r="HE470" s="2"/>
      <c r="HF470" s="2"/>
      <c r="HG470" s="2"/>
      <c r="HH470" s="2"/>
      <c r="HI470" s="2"/>
      <c r="HJ470" s="2"/>
      <c r="HK470" s="2"/>
      <c r="HL470" s="2"/>
      <c r="HM470" s="2"/>
      <c r="HN470" s="2"/>
      <c r="HO470" s="2"/>
      <c r="HP470" s="2"/>
      <c r="HQ470" s="2"/>
      <c r="HR470" s="2"/>
      <c r="HS470" s="2"/>
      <c r="HT470" s="2"/>
      <c r="HU470" s="2"/>
      <c r="HV470" s="2"/>
      <c r="HW470" s="2"/>
      <c r="HX470" s="2"/>
      <c r="HY470" s="2"/>
      <c r="HZ470" s="2"/>
      <c r="IA470" s="2"/>
      <c r="IB470" s="2"/>
      <c r="IC470" s="2"/>
      <c r="ID470" s="2"/>
      <c r="IE470" s="2"/>
      <c r="IF470" s="2"/>
      <c r="IG470" s="2"/>
      <c r="IH470" s="2"/>
      <c r="II470" s="2"/>
      <c r="IJ470" s="2"/>
      <c r="IK470" s="2"/>
      <c r="IL470" s="2"/>
      <c r="IM470" s="2"/>
      <c r="IN470" s="2"/>
      <c r="IO470" s="2"/>
      <c r="IP470" s="2"/>
      <c r="IQ470" s="2"/>
    </row>
    <row r="471" spans="1:251" s="16" customFormat="1" ht="18.75" customHeight="1">
      <c r="A471" s="8"/>
      <c r="B471" s="25"/>
      <c r="C471" s="122" t="s">
        <v>45</v>
      </c>
      <c r="D471" s="123"/>
      <c r="E471" s="123"/>
      <c r="F471" s="123"/>
      <c r="G471" s="123"/>
      <c r="H471" s="123"/>
      <c r="I471" s="123"/>
      <c r="J471" s="123"/>
      <c r="K471" s="123"/>
      <c r="L471" s="123"/>
      <c r="M471" s="123"/>
      <c r="N471" s="123"/>
      <c r="O471" s="123"/>
      <c r="P471" s="123"/>
      <c r="Q471" s="123"/>
      <c r="R471" s="123"/>
      <c r="S471" s="123"/>
      <c r="T471" s="123"/>
      <c r="U471" s="123"/>
      <c r="V471" s="123"/>
      <c r="W471" s="123"/>
      <c r="X471" s="123"/>
      <c r="Y471" s="123"/>
      <c r="Z471" s="124"/>
      <c r="AA471" s="125">
        <v>9716</v>
      </c>
      <c r="AB471" s="126"/>
      <c r="AC471" s="126"/>
      <c r="AD471" s="126"/>
      <c r="AE471" s="126"/>
      <c r="AF471" s="126"/>
      <c r="AG471" s="126"/>
      <c r="AH471" s="126"/>
      <c r="AI471" s="127"/>
      <c r="AJ471" s="125">
        <v>10355</v>
      </c>
      <c r="AK471" s="126"/>
      <c r="AL471" s="126"/>
      <c r="AM471" s="126"/>
      <c r="AN471" s="126"/>
      <c r="AO471" s="126"/>
      <c r="AP471" s="126"/>
      <c r="AQ471" s="126"/>
      <c r="AR471" s="127"/>
      <c r="AS471" s="128"/>
      <c r="AT471" s="129"/>
      <c r="AU471" s="129"/>
      <c r="AV471" s="129"/>
      <c r="AW471" s="129"/>
      <c r="AX471" s="130"/>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c r="FE471" s="2"/>
      <c r="FF471" s="2"/>
      <c r="FG471" s="2"/>
      <c r="FH471" s="2"/>
      <c r="FI471" s="2"/>
      <c r="FJ471" s="2"/>
      <c r="FK471" s="2"/>
      <c r="FL471" s="2"/>
      <c r="FM471" s="2"/>
      <c r="FN471" s="2"/>
      <c r="FO471" s="2"/>
      <c r="FP471" s="2"/>
      <c r="FQ471" s="2"/>
      <c r="FR471" s="2"/>
      <c r="FS471" s="2"/>
      <c r="FT471" s="2"/>
      <c r="FU471" s="2"/>
      <c r="FV471" s="2"/>
      <c r="FW471" s="2"/>
      <c r="FX471" s="2"/>
      <c r="FY471" s="2"/>
      <c r="FZ471" s="2"/>
      <c r="GA471" s="2"/>
      <c r="GB471" s="2"/>
      <c r="GC471" s="2"/>
      <c r="GD471" s="2"/>
      <c r="GE471" s="2"/>
      <c r="GF471" s="2"/>
      <c r="GG471" s="2"/>
      <c r="GH471" s="2"/>
      <c r="GI471" s="2"/>
      <c r="GJ471" s="2"/>
      <c r="GK471" s="2"/>
      <c r="GL471" s="2"/>
      <c r="GM471" s="2"/>
      <c r="GN471" s="2"/>
      <c r="GO471" s="2"/>
      <c r="GP471" s="2"/>
      <c r="GQ471" s="2"/>
      <c r="GR471" s="2"/>
      <c r="GS471" s="2"/>
      <c r="GT471" s="2"/>
      <c r="GU471" s="2"/>
      <c r="GV471" s="2"/>
      <c r="GW471" s="2"/>
      <c r="GX471" s="2"/>
      <c r="GY471" s="2"/>
      <c r="GZ471" s="2"/>
      <c r="HA471" s="2"/>
      <c r="HB471" s="2"/>
      <c r="HC471" s="2"/>
      <c r="HD471" s="2"/>
      <c r="HE471" s="2"/>
      <c r="HF471" s="2"/>
      <c r="HG471" s="2"/>
      <c r="HH471" s="2"/>
      <c r="HI471" s="2"/>
      <c r="HJ471" s="2"/>
      <c r="HK471" s="2"/>
      <c r="HL471" s="2"/>
      <c r="HM471" s="2"/>
      <c r="HN471" s="2"/>
      <c r="HO471" s="2"/>
      <c r="HP471" s="2"/>
      <c r="HQ471" s="2"/>
      <c r="HR471" s="2"/>
      <c r="HS471" s="2"/>
      <c r="HT471" s="2"/>
      <c r="HU471" s="2"/>
      <c r="HV471" s="2"/>
      <c r="HW471" s="2"/>
      <c r="HX471" s="2"/>
      <c r="HY471" s="2"/>
      <c r="HZ471" s="2"/>
      <c r="IA471" s="2"/>
      <c r="IB471" s="2"/>
      <c r="IC471" s="2"/>
      <c r="ID471" s="2"/>
      <c r="IE471" s="2"/>
      <c r="IF471" s="2"/>
      <c r="IG471" s="2"/>
      <c r="IH471" s="2"/>
      <c r="II471" s="2"/>
      <c r="IJ471" s="2"/>
      <c r="IK471" s="2"/>
      <c r="IL471" s="2"/>
      <c r="IM471" s="2"/>
      <c r="IN471" s="2"/>
      <c r="IO471" s="2"/>
      <c r="IP471" s="2"/>
      <c r="IQ471" s="2"/>
    </row>
    <row r="472" spans="1:251" s="16" customFormat="1" ht="18.75" customHeight="1">
      <c r="A472" s="8"/>
      <c r="B472" s="25"/>
      <c r="C472" s="122" t="s">
        <v>45</v>
      </c>
      <c r="D472" s="123"/>
      <c r="E472" s="123"/>
      <c r="F472" s="123"/>
      <c r="G472" s="123"/>
      <c r="H472" s="123"/>
      <c r="I472" s="123"/>
      <c r="J472" s="123"/>
      <c r="K472" s="123"/>
      <c r="L472" s="123"/>
      <c r="M472" s="123"/>
      <c r="N472" s="123"/>
      <c r="O472" s="123"/>
      <c r="P472" s="123"/>
      <c r="Q472" s="123"/>
      <c r="R472" s="123"/>
      <c r="S472" s="123"/>
      <c r="T472" s="123"/>
      <c r="U472" s="123"/>
      <c r="V472" s="123"/>
      <c r="W472" s="123"/>
      <c r="X472" s="123"/>
      <c r="Y472" s="123"/>
      <c r="Z472" s="124"/>
      <c r="AA472" s="125">
        <v>5059</v>
      </c>
      <c r="AB472" s="126"/>
      <c r="AC472" s="126"/>
      <c r="AD472" s="126"/>
      <c r="AE472" s="126"/>
      <c r="AF472" s="126"/>
      <c r="AG472" s="126"/>
      <c r="AH472" s="126"/>
      <c r="AI472" s="127"/>
      <c r="AJ472" s="125">
        <v>3970</v>
      </c>
      <c r="AK472" s="126"/>
      <c r="AL472" s="126"/>
      <c r="AM472" s="126"/>
      <c r="AN472" s="126"/>
      <c r="AO472" s="126"/>
      <c r="AP472" s="126"/>
      <c r="AQ472" s="126"/>
      <c r="AR472" s="127"/>
      <c r="AS472" s="128"/>
      <c r="AT472" s="129"/>
      <c r="AU472" s="129"/>
      <c r="AV472" s="129"/>
      <c r="AW472" s="129"/>
      <c r="AX472" s="130"/>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c r="FE472" s="2"/>
      <c r="FF472" s="2"/>
      <c r="FG472" s="2"/>
      <c r="FH472" s="2"/>
      <c r="FI472" s="2"/>
      <c r="FJ472" s="2"/>
      <c r="FK472" s="2"/>
      <c r="FL472" s="2"/>
      <c r="FM472" s="2"/>
      <c r="FN472" s="2"/>
      <c r="FO472" s="2"/>
      <c r="FP472" s="2"/>
      <c r="FQ472" s="2"/>
      <c r="FR472" s="2"/>
      <c r="FS472" s="2"/>
      <c r="FT472" s="2"/>
      <c r="FU472" s="2"/>
      <c r="FV472" s="2"/>
      <c r="FW472" s="2"/>
      <c r="FX472" s="2"/>
      <c r="FY472" s="2"/>
      <c r="FZ472" s="2"/>
      <c r="GA472" s="2"/>
      <c r="GB472" s="2"/>
      <c r="GC472" s="2"/>
      <c r="GD472" s="2"/>
      <c r="GE472" s="2"/>
      <c r="GF472" s="2"/>
      <c r="GG472" s="2"/>
      <c r="GH472" s="2"/>
      <c r="GI472" s="2"/>
      <c r="GJ472" s="2"/>
      <c r="GK472" s="2"/>
      <c r="GL472" s="2"/>
      <c r="GM472" s="2"/>
      <c r="GN472" s="2"/>
      <c r="GO472" s="2"/>
      <c r="GP472" s="2"/>
      <c r="GQ472" s="2"/>
      <c r="GR472" s="2"/>
      <c r="GS472" s="2"/>
      <c r="GT472" s="2"/>
      <c r="GU472" s="2"/>
      <c r="GV472" s="2"/>
      <c r="GW472" s="2"/>
      <c r="GX472" s="2"/>
      <c r="GY472" s="2"/>
      <c r="GZ472" s="2"/>
      <c r="HA472" s="2"/>
      <c r="HB472" s="2"/>
      <c r="HC472" s="2"/>
      <c r="HD472" s="2"/>
      <c r="HE472" s="2"/>
      <c r="HF472" s="2"/>
      <c r="HG472" s="2"/>
      <c r="HH472" s="2"/>
      <c r="HI472" s="2"/>
      <c r="HJ472" s="2"/>
      <c r="HK472" s="2"/>
      <c r="HL472" s="2"/>
      <c r="HM472" s="2"/>
      <c r="HN472" s="2"/>
      <c r="HO472" s="2"/>
      <c r="HP472" s="2"/>
      <c r="HQ472" s="2"/>
      <c r="HR472" s="2"/>
      <c r="HS472" s="2"/>
      <c r="HT472" s="2"/>
      <c r="HU472" s="2"/>
      <c r="HV472" s="2"/>
      <c r="HW472" s="2"/>
      <c r="HX472" s="2"/>
      <c r="HY472" s="2"/>
      <c r="HZ472" s="2"/>
      <c r="IA472" s="2"/>
      <c r="IB472" s="2"/>
      <c r="IC472" s="2"/>
      <c r="ID472" s="2"/>
      <c r="IE472" s="2"/>
      <c r="IF472" s="2"/>
      <c r="IG472" s="2"/>
      <c r="IH472" s="2"/>
      <c r="II472" s="2"/>
      <c r="IJ472" s="2"/>
      <c r="IK472" s="2"/>
      <c r="IL472" s="2"/>
      <c r="IM472" s="2"/>
      <c r="IN472" s="2"/>
      <c r="IO472" s="2"/>
      <c r="IP472" s="2"/>
      <c r="IQ472" s="2"/>
    </row>
    <row r="473" spans="1:251" s="16" customFormat="1" ht="18.75" customHeight="1" thickBot="1">
      <c r="A473" s="17"/>
      <c r="B473" s="131" t="s">
        <v>14</v>
      </c>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3"/>
      <c r="AA473" s="96">
        <f>SUM($AA$468:$AA$472)</f>
        <v>488458</v>
      </c>
      <c r="AB473" s="97"/>
      <c r="AC473" s="97"/>
      <c r="AD473" s="97"/>
      <c r="AE473" s="97"/>
      <c r="AF473" s="97"/>
      <c r="AG473" s="97"/>
      <c r="AH473" s="97"/>
      <c r="AI473" s="98"/>
      <c r="AJ473" s="96">
        <f>SUM($AJ$468:$AJ$472)</f>
        <v>536712</v>
      </c>
      <c r="AK473" s="97"/>
      <c r="AL473" s="97"/>
      <c r="AM473" s="97"/>
      <c r="AN473" s="97"/>
      <c r="AO473" s="97"/>
      <c r="AP473" s="97"/>
      <c r="AQ473" s="97"/>
      <c r="AR473" s="98"/>
      <c r="AS473" s="99"/>
      <c r="AT473" s="100"/>
      <c r="AU473" s="100"/>
      <c r="AV473" s="100"/>
      <c r="AW473" s="100"/>
      <c r="AX473" s="101"/>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c r="FE473" s="2"/>
      <c r="FF473" s="2"/>
      <c r="FG473" s="2"/>
      <c r="FH473" s="2"/>
      <c r="FI473" s="2"/>
      <c r="FJ473" s="2"/>
      <c r="FK473" s="2"/>
      <c r="FL473" s="2"/>
      <c r="FM473" s="2"/>
      <c r="FN473" s="2"/>
      <c r="FO473" s="2"/>
      <c r="FP473" s="2"/>
      <c r="FQ473" s="2"/>
      <c r="FR473" s="2"/>
      <c r="FS473" s="2"/>
      <c r="FT473" s="2"/>
      <c r="FU473" s="2"/>
      <c r="FV473" s="2"/>
      <c r="FW473" s="2"/>
      <c r="FX473" s="2"/>
      <c r="FY473" s="2"/>
      <c r="FZ473" s="2"/>
      <c r="GA473" s="2"/>
      <c r="GB473" s="2"/>
      <c r="GC473" s="2"/>
      <c r="GD473" s="2"/>
      <c r="GE473" s="2"/>
      <c r="GF473" s="2"/>
      <c r="GG473" s="2"/>
      <c r="GH473" s="2"/>
      <c r="GI473" s="2"/>
      <c r="GJ473" s="2"/>
      <c r="GK473" s="2"/>
      <c r="GL473" s="2"/>
      <c r="GM473" s="2"/>
      <c r="GN473" s="2"/>
      <c r="GO473" s="2"/>
      <c r="GP473" s="2"/>
      <c r="GQ473" s="2"/>
      <c r="GR473" s="2"/>
      <c r="GS473" s="2"/>
      <c r="GT473" s="2"/>
      <c r="GU473" s="2"/>
      <c r="GV473" s="2"/>
      <c r="GW473" s="2"/>
      <c r="GX473" s="2"/>
      <c r="GY473" s="2"/>
      <c r="GZ473" s="2"/>
      <c r="HA473" s="2"/>
      <c r="HB473" s="2"/>
      <c r="HC473" s="2"/>
      <c r="HD473" s="2"/>
      <c r="HE473" s="2"/>
      <c r="HF473" s="2"/>
      <c r="HG473" s="2"/>
      <c r="HH473" s="2"/>
      <c r="HI473" s="2"/>
      <c r="HJ473" s="2"/>
      <c r="HK473" s="2"/>
      <c r="HL473" s="2"/>
      <c r="HM473" s="2"/>
      <c r="HN473" s="2"/>
      <c r="HO473" s="2"/>
      <c r="HP473" s="2"/>
      <c r="HQ473" s="2"/>
      <c r="HR473" s="2"/>
      <c r="HS473" s="2"/>
      <c r="HT473" s="2"/>
      <c r="HU473" s="2"/>
      <c r="HV473" s="2"/>
      <c r="HW473" s="2"/>
      <c r="HX473" s="2"/>
      <c r="HY473" s="2"/>
      <c r="HZ473" s="2"/>
      <c r="IA473" s="2"/>
      <c r="IB473" s="2"/>
      <c r="IC473" s="2"/>
      <c r="ID473" s="2"/>
      <c r="IE473" s="2"/>
      <c r="IF473" s="2"/>
      <c r="IG473" s="2"/>
      <c r="IH473" s="2"/>
      <c r="II473" s="2"/>
      <c r="IJ473" s="2"/>
      <c r="IK473" s="2"/>
      <c r="IL473" s="2"/>
      <c r="IM473" s="2"/>
      <c r="IN473" s="2"/>
      <c r="IO473" s="2"/>
      <c r="IP473" s="2"/>
      <c r="IQ473" s="2"/>
    </row>
    <row r="475" spans="1:251" ht="19.2">
      <c r="A475" s="1" t="s">
        <v>0</v>
      </c>
      <c r="AW475" s="3"/>
      <c r="AX475" s="4"/>
      <c r="AY475" s="3"/>
    </row>
    <row r="477" spans="1:251" ht="18">
      <c r="B477" s="102" t="s">
        <v>8</v>
      </c>
      <c r="C477" s="103"/>
      <c r="D477" s="103"/>
      <c r="E477" s="103"/>
      <c r="F477" s="103"/>
      <c r="G477" s="103"/>
      <c r="H477" s="103"/>
      <c r="I477" s="103"/>
      <c r="J477" s="103"/>
      <c r="K477" s="103"/>
      <c r="L477" s="103"/>
      <c r="M477" s="103"/>
      <c r="N477" s="103"/>
      <c r="O477" s="103"/>
      <c r="P477" s="103"/>
      <c r="Q477" s="103"/>
      <c r="R477" s="103"/>
      <c r="S477" s="103"/>
      <c r="T477" s="103"/>
      <c r="U477" s="103"/>
      <c r="V477" s="103"/>
      <c r="W477" s="103"/>
      <c r="X477" s="103"/>
      <c r="Y477" s="103"/>
      <c r="Z477" s="103"/>
      <c r="AA477" s="103"/>
      <c r="AB477" s="103"/>
      <c r="AC477" s="103"/>
      <c r="AD477" s="103"/>
      <c r="AE477" s="103"/>
      <c r="AF477" s="103"/>
      <c r="AG477" s="103"/>
      <c r="AH477" s="103"/>
      <c r="AI477" s="103"/>
      <c r="AJ477" s="103"/>
      <c r="AK477" s="103"/>
      <c r="AL477" s="103"/>
      <c r="AM477" s="103"/>
      <c r="AN477" s="103"/>
      <c r="AO477" s="103"/>
      <c r="AP477" s="103"/>
      <c r="AQ477" s="103"/>
      <c r="AR477" s="103"/>
      <c r="AS477" s="103"/>
      <c r="AT477" s="103"/>
      <c r="AU477" s="103"/>
      <c r="AV477" s="103"/>
      <c r="AW477" s="103"/>
      <c r="AX477" s="103"/>
    </row>
    <row r="478" spans="1:251">
      <c r="Z478" s="5"/>
      <c r="AD478" s="5"/>
      <c r="AE478" s="5"/>
      <c r="AF478" s="5"/>
      <c r="AG478" s="5"/>
      <c r="AH478" s="5"/>
      <c r="AI478" s="5"/>
      <c r="AO478" s="5"/>
    </row>
    <row r="479" spans="1:251" ht="13.8" thickBot="1">
      <c r="Z479" s="5"/>
      <c r="AD479" s="5"/>
      <c r="AE479" s="5"/>
      <c r="AF479" s="5"/>
      <c r="AG479" s="5"/>
      <c r="AH479" s="5"/>
      <c r="AI479" s="5"/>
      <c r="AO479" s="5"/>
      <c r="DI479" s="6"/>
    </row>
    <row r="480" spans="1:251" ht="24.75" customHeight="1" thickBot="1">
      <c r="B480" s="104" t="s">
        <v>1</v>
      </c>
      <c r="C480" s="105"/>
      <c r="D480" s="105"/>
      <c r="E480" s="105"/>
      <c r="F480" s="105"/>
      <c r="G480" s="105"/>
      <c r="H480" s="106" t="s">
        <v>51</v>
      </c>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7"/>
      <c r="AL480" s="107"/>
      <c r="AM480" s="107"/>
      <c r="AN480" s="107"/>
      <c r="AO480" s="107"/>
      <c r="AP480" s="107"/>
      <c r="AQ480" s="107"/>
      <c r="AR480" s="107"/>
      <c r="AS480" s="107"/>
      <c r="AT480" s="107"/>
      <c r="AU480" s="107"/>
      <c r="AV480" s="107"/>
      <c r="AW480" s="107"/>
      <c r="AX480" s="108"/>
      <c r="DI480" s="6"/>
    </row>
    <row r="481" spans="1:113" ht="14.4">
      <c r="B481" s="7"/>
      <c r="C481" s="7"/>
      <c r="D481" s="7"/>
      <c r="E481" s="7"/>
      <c r="F481" s="7"/>
      <c r="G481" s="7"/>
      <c r="H481" s="8"/>
      <c r="I481" s="8"/>
      <c r="J481" s="8"/>
      <c r="K481" s="8"/>
      <c r="L481" s="9"/>
      <c r="M481" s="9"/>
      <c r="N481" s="9"/>
      <c r="O481" s="9"/>
      <c r="P481" s="8"/>
      <c r="Q481" s="8"/>
      <c r="R481" s="8"/>
      <c r="S481" s="8"/>
      <c r="T481" s="8"/>
      <c r="U481" s="8"/>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c r="AT481" s="10"/>
      <c r="AU481" s="10"/>
      <c r="AV481" s="10"/>
      <c r="AW481" s="10"/>
      <c r="AX481" s="10"/>
      <c r="DI481" s="6"/>
    </row>
    <row r="482" spans="1:113" ht="15" thickBot="1">
      <c r="A482" s="11"/>
      <c r="B482" s="10" t="s">
        <v>2</v>
      </c>
      <c r="C482" s="8"/>
      <c r="D482" s="8"/>
      <c r="E482" s="8"/>
      <c r="F482" s="8"/>
      <c r="G482" s="8"/>
      <c r="H482" s="8"/>
      <c r="I482" s="8"/>
      <c r="J482" s="8"/>
      <c r="K482" s="8"/>
      <c r="L482" s="9"/>
      <c r="M482" s="9"/>
      <c r="N482" s="9"/>
      <c r="O482" s="9"/>
      <c r="P482" s="8"/>
      <c r="Q482" s="8"/>
      <c r="R482" s="8"/>
      <c r="S482" s="8"/>
      <c r="T482" s="8"/>
      <c r="U482" s="8"/>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c r="AT482" s="10"/>
      <c r="AU482" s="10"/>
      <c r="AV482" s="10"/>
      <c r="AW482" s="10"/>
      <c r="AX482" s="10"/>
      <c r="DI482" s="6"/>
    </row>
    <row r="483" spans="1:113" ht="14.4">
      <c r="A483" s="8"/>
      <c r="B483" s="12"/>
      <c r="C483" s="7"/>
      <c r="D483" s="7"/>
      <c r="E483" s="7"/>
      <c r="F483" s="7"/>
      <c r="G483" s="7"/>
      <c r="H483" s="7"/>
      <c r="I483" s="7"/>
      <c r="J483" s="7"/>
      <c r="K483" s="7"/>
      <c r="L483" s="13"/>
      <c r="M483" s="13"/>
      <c r="N483" s="13"/>
      <c r="O483" s="13"/>
      <c r="P483" s="7"/>
      <c r="Q483" s="7"/>
      <c r="R483" s="7"/>
      <c r="S483" s="7"/>
      <c r="T483" s="7"/>
      <c r="U483" s="7"/>
      <c r="V483" s="14"/>
      <c r="W483" s="14"/>
      <c r="X483" s="14"/>
      <c r="Y483" s="14"/>
      <c r="Z483" s="14"/>
      <c r="AA483" s="14"/>
      <c r="AB483" s="14"/>
      <c r="AC483" s="14"/>
      <c r="AD483" s="14"/>
      <c r="AE483" s="14"/>
      <c r="AF483" s="14"/>
      <c r="AG483" s="14"/>
      <c r="AH483" s="14"/>
      <c r="AI483" s="14"/>
      <c r="AJ483" s="14"/>
      <c r="AK483" s="14"/>
      <c r="AL483" s="14"/>
      <c r="AM483" s="14"/>
      <c r="AN483" s="14"/>
      <c r="AO483" s="14"/>
      <c r="AP483" s="14"/>
      <c r="AQ483" s="14"/>
      <c r="AR483" s="14"/>
      <c r="AS483" s="14"/>
      <c r="AT483" s="14"/>
      <c r="AU483" s="14"/>
      <c r="AV483" s="14"/>
      <c r="AW483" s="14"/>
      <c r="AX483" s="15"/>
    </row>
    <row r="484" spans="1:113" ht="12" customHeight="1">
      <c r="A484" s="8"/>
      <c r="B484" s="109" t="s">
        <v>52</v>
      </c>
      <c r="C484" s="110"/>
      <c r="D484" s="110"/>
      <c r="E484" s="110"/>
      <c r="F484" s="110"/>
      <c r="G484" s="110"/>
      <c r="H484" s="110"/>
      <c r="I484" s="110"/>
      <c r="J484" s="110"/>
      <c r="K484" s="110"/>
      <c r="L484" s="110"/>
      <c r="M484" s="110"/>
      <c r="N484" s="110"/>
      <c r="O484" s="110"/>
      <c r="P484" s="110"/>
      <c r="Q484" s="110"/>
      <c r="R484" s="110"/>
      <c r="S484" s="110"/>
      <c r="T484" s="110"/>
      <c r="U484" s="110"/>
      <c r="V484" s="110"/>
      <c r="W484" s="110"/>
      <c r="X484" s="110"/>
      <c r="Y484" s="110"/>
      <c r="Z484" s="110"/>
      <c r="AA484" s="110"/>
      <c r="AB484" s="110"/>
      <c r="AC484" s="110"/>
      <c r="AD484" s="110"/>
      <c r="AE484" s="110"/>
      <c r="AF484" s="110"/>
      <c r="AG484" s="110"/>
      <c r="AH484" s="110"/>
      <c r="AI484" s="110"/>
      <c r="AJ484" s="110"/>
      <c r="AK484" s="110"/>
      <c r="AL484" s="110"/>
      <c r="AM484" s="110"/>
      <c r="AN484" s="110"/>
      <c r="AO484" s="110"/>
      <c r="AP484" s="110"/>
      <c r="AQ484" s="110"/>
      <c r="AR484" s="110"/>
      <c r="AS484" s="110"/>
      <c r="AT484" s="110"/>
      <c r="AU484" s="110"/>
      <c r="AV484" s="110"/>
      <c r="AW484" s="110"/>
      <c r="AX484" s="111"/>
    </row>
    <row r="485" spans="1:113" ht="12" customHeight="1">
      <c r="A485" s="8"/>
      <c r="B485" s="109"/>
      <c r="C485" s="110"/>
      <c r="D485" s="110"/>
      <c r="E485" s="110"/>
      <c r="F485" s="110"/>
      <c r="G485" s="110"/>
      <c r="H485" s="110"/>
      <c r="I485" s="110"/>
      <c r="J485" s="110"/>
      <c r="K485" s="110"/>
      <c r="L485" s="110"/>
      <c r="M485" s="110"/>
      <c r="N485" s="110"/>
      <c r="O485" s="110"/>
      <c r="P485" s="110"/>
      <c r="Q485" s="110"/>
      <c r="R485" s="110"/>
      <c r="S485" s="110"/>
      <c r="T485" s="110"/>
      <c r="U485" s="110"/>
      <c r="V485" s="110"/>
      <c r="W485" s="110"/>
      <c r="X485" s="110"/>
      <c r="Y485" s="110"/>
      <c r="Z485" s="110"/>
      <c r="AA485" s="110"/>
      <c r="AB485" s="110"/>
      <c r="AC485" s="110"/>
      <c r="AD485" s="110"/>
      <c r="AE485" s="110"/>
      <c r="AF485" s="110"/>
      <c r="AG485" s="110"/>
      <c r="AH485" s="110"/>
      <c r="AI485" s="110"/>
      <c r="AJ485" s="110"/>
      <c r="AK485" s="110"/>
      <c r="AL485" s="110"/>
      <c r="AM485" s="110"/>
      <c r="AN485" s="110"/>
      <c r="AO485" s="110"/>
      <c r="AP485" s="110"/>
      <c r="AQ485" s="110"/>
      <c r="AR485" s="110"/>
      <c r="AS485" s="110"/>
      <c r="AT485" s="110"/>
      <c r="AU485" s="110"/>
      <c r="AV485" s="110"/>
      <c r="AW485" s="110"/>
      <c r="AX485" s="111"/>
      <c r="BC485" s="16"/>
    </row>
    <row r="486" spans="1:113" ht="12" customHeight="1">
      <c r="A486" s="8"/>
      <c r="B486" s="109"/>
      <c r="C486" s="110"/>
      <c r="D486" s="110"/>
      <c r="E486" s="110"/>
      <c r="F486" s="110"/>
      <c r="G486" s="110"/>
      <c r="H486" s="110"/>
      <c r="I486" s="110"/>
      <c r="J486" s="110"/>
      <c r="K486" s="110"/>
      <c r="L486" s="110"/>
      <c r="M486" s="110"/>
      <c r="N486" s="110"/>
      <c r="O486" s="110"/>
      <c r="P486" s="110"/>
      <c r="Q486" s="110"/>
      <c r="R486" s="110"/>
      <c r="S486" s="110"/>
      <c r="T486" s="110"/>
      <c r="U486" s="110"/>
      <c r="V486" s="110"/>
      <c r="W486" s="110"/>
      <c r="X486" s="110"/>
      <c r="Y486" s="110"/>
      <c r="Z486" s="110"/>
      <c r="AA486" s="110"/>
      <c r="AB486" s="110"/>
      <c r="AC486" s="110"/>
      <c r="AD486" s="110"/>
      <c r="AE486" s="110"/>
      <c r="AF486" s="110"/>
      <c r="AG486" s="110"/>
      <c r="AH486" s="110"/>
      <c r="AI486" s="110"/>
      <c r="AJ486" s="110"/>
      <c r="AK486" s="110"/>
      <c r="AL486" s="110"/>
      <c r="AM486" s="110"/>
      <c r="AN486" s="110"/>
      <c r="AO486" s="110"/>
      <c r="AP486" s="110"/>
      <c r="AQ486" s="110"/>
      <c r="AR486" s="110"/>
      <c r="AS486" s="110"/>
      <c r="AT486" s="110"/>
      <c r="AU486" s="110"/>
      <c r="AV486" s="110"/>
      <c r="AW486" s="110"/>
      <c r="AX486" s="111"/>
    </row>
    <row r="487" spans="1:113" ht="12" customHeight="1">
      <c r="A487" s="8"/>
      <c r="B487" s="109"/>
      <c r="C487" s="110"/>
      <c r="D487" s="110"/>
      <c r="E487" s="110"/>
      <c r="F487" s="110"/>
      <c r="G487" s="110"/>
      <c r="H487" s="110"/>
      <c r="I487" s="110"/>
      <c r="J487" s="110"/>
      <c r="K487" s="110"/>
      <c r="L487" s="110"/>
      <c r="M487" s="110"/>
      <c r="N487" s="110"/>
      <c r="O487" s="110"/>
      <c r="P487" s="110"/>
      <c r="Q487" s="110"/>
      <c r="R487" s="110"/>
      <c r="S487" s="110"/>
      <c r="T487" s="110"/>
      <c r="U487" s="110"/>
      <c r="V487" s="110"/>
      <c r="W487" s="110"/>
      <c r="X487" s="110"/>
      <c r="Y487" s="110"/>
      <c r="Z487" s="110"/>
      <c r="AA487" s="110"/>
      <c r="AB487" s="110"/>
      <c r="AC487" s="110"/>
      <c r="AD487" s="110"/>
      <c r="AE487" s="110"/>
      <c r="AF487" s="110"/>
      <c r="AG487" s="110"/>
      <c r="AH487" s="110"/>
      <c r="AI487" s="110"/>
      <c r="AJ487" s="110"/>
      <c r="AK487" s="110"/>
      <c r="AL487" s="110"/>
      <c r="AM487" s="110"/>
      <c r="AN487" s="110"/>
      <c r="AO487" s="110"/>
      <c r="AP487" s="110"/>
      <c r="AQ487" s="110"/>
      <c r="AR487" s="110"/>
      <c r="AS487" s="110"/>
      <c r="AT487" s="110"/>
      <c r="AU487" s="110"/>
      <c r="AV487" s="110"/>
      <c r="AW487" s="110"/>
      <c r="AX487" s="111"/>
    </row>
    <row r="488" spans="1:113" ht="15" thickBot="1">
      <c r="A488" s="17"/>
      <c r="B488" s="18"/>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c r="AD488" s="19"/>
      <c r="AE488" s="19"/>
      <c r="AF488" s="19"/>
      <c r="AG488" s="19"/>
      <c r="AH488" s="19"/>
      <c r="AI488" s="19"/>
      <c r="AJ488" s="19"/>
      <c r="AK488" s="19"/>
      <c r="AL488" s="19"/>
      <c r="AM488" s="19"/>
      <c r="AN488" s="19"/>
      <c r="AO488" s="19"/>
      <c r="AP488" s="19"/>
      <c r="AQ488" s="19"/>
      <c r="AR488" s="19"/>
      <c r="AS488" s="19"/>
      <c r="AT488" s="19"/>
      <c r="AU488" s="19"/>
      <c r="AV488" s="19"/>
      <c r="AW488" s="19"/>
      <c r="AX488" s="20"/>
    </row>
    <row r="489" spans="1:113">
      <c r="B489" s="21"/>
    </row>
    <row r="490" spans="1:113" ht="15" thickBot="1">
      <c r="A490" s="11"/>
      <c r="B490" s="10" t="s">
        <v>3</v>
      </c>
      <c r="C490" s="8"/>
      <c r="D490" s="8"/>
      <c r="E490" s="8"/>
      <c r="F490" s="8"/>
      <c r="G490" s="8"/>
      <c r="H490" s="8"/>
      <c r="I490" s="8"/>
      <c r="J490" s="8"/>
      <c r="K490" s="8"/>
      <c r="L490" s="9"/>
      <c r="M490" s="9"/>
      <c r="N490" s="9"/>
      <c r="O490" s="9"/>
      <c r="P490" s="8"/>
      <c r="Q490" s="8"/>
      <c r="R490" s="8"/>
      <c r="S490" s="8"/>
      <c r="T490" s="8"/>
      <c r="U490" s="8"/>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c r="AT490" s="10"/>
      <c r="AU490" s="10"/>
      <c r="AV490" s="10"/>
      <c r="AW490" s="10"/>
      <c r="AX490" s="10"/>
      <c r="DI490" s="6"/>
    </row>
    <row r="491" spans="1:113" ht="14.4">
      <c r="A491" s="8"/>
      <c r="B491" s="12"/>
      <c r="C491" s="7"/>
      <c r="D491" s="7"/>
      <c r="E491" s="7"/>
      <c r="F491" s="7"/>
      <c r="G491" s="7"/>
      <c r="H491" s="7"/>
      <c r="I491" s="7"/>
      <c r="J491" s="7"/>
      <c r="K491" s="7"/>
      <c r="L491" s="13"/>
      <c r="M491" s="13"/>
      <c r="N491" s="13"/>
      <c r="O491" s="13"/>
      <c r="P491" s="7"/>
      <c r="Q491" s="7"/>
      <c r="R491" s="7"/>
      <c r="S491" s="7"/>
      <c r="T491" s="7"/>
      <c r="U491" s="7"/>
      <c r="V491" s="14"/>
      <c r="W491" s="14"/>
      <c r="X491" s="14"/>
      <c r="Y491" s="14"/>
      <c r="Z491" s="14"/>
      <c r="AA491" s="14"/>
      <c r="AB491" s="14"/>
      <c r="AC491" s="14"/>
      <c r="AD491" s="14"/>
      <c r="AE491" s="14"/>
      <c r="AF491" s="14"/>
      <c r="AG491" s="14"/>
      <c r="AH491" s="14"/>
      <c r="AI491" s="14"/>
      <c r="AJ491" s="14"/>
      <c r="AK491" s="14"/>
      <c r="AL491" s="14"/>
      <c r="AM491" s="14"/>
      <c r="AN491" s="14"/>
      <c r="AO491" s="14"/>
      <c r="AP491" s="14"/>
      <c r="AQ491" s="14"/>
      <c r="AR491" s="14"/>
      <c r="AS491" s="14"/>
      <c r="AT491" s="14"/>
      <c r="AU491" s="14"/>
      <c r="AV491" s="14"/>
      <c r="AW491" s="14"/>
      <c r="AX491" s="15"/>
    </row>
    <row r="492" spans="1:113" ht="12" customHeight="1">
      <c r="A492" s="8"/>
      <c r="B492" s="109" t="s">
        <v>53</v>
      </c>
      <c r="C492" s="110"/>
      <c r="D492" s="110"/>
      <c r="E492" s="110"/>
      <c r="F492" s="110"/>
      <c r="G492" s="110"/>
      <c r="H492" s="110"/>
      <c r="I492" s="110"/>
      <c r="J492" s="110"/>
      <c r="K492" s="110"/>
      <c r="L492" s="110"/>
      <c r="M492" s="110"/>
      <c r="N492" s="110"/>
      <c r="O492" s="110"/>
      <c r="P492" s="110"/>
      <c r="Q492" s="110"/>
      <c r="R492" s="110"/>
      <c r="S492" s="110"/>
      <c r="T492" s="110"/>
      <c r="U492" s="110"/>
      <c r="V492" s="110"/>
      <c r="W492" s="110"/>
      <c r="X492" s="110"/>
      <c r="Y492" s="110"/>
      <c r="Z492" s="110"/>
      <c r="AA492" s="110"/>
      <c r="AB492" s="110"/>
      <c r="AC492" s="110"/>
      <c r="AD492" s="110"/>
      <c r="AE492" s="110"/>
      <c r="AF492" s="110"/>
      <c r="AG492" s="110"/>
      <c r="AH492" s="110"/>
      <c r="AI492" s="110"/>
      <c r="AJ492" s="110"/>
      <c r="AK492" s="110"/>
      <c r="AL492" s="110"/>
      <c r="AM492" s="110"/>
      <c r="AN492" s="110"/>
      <c r="AO492" s="110"/>
      <c r="AP492" s="110"/>
      <c r="AQ492" s="110"/>
      <c r="AR492" s="110"/>
      <c r="AS492" s="110"/>
      <c r="AT492" s="110"/>
      <c r="AU492" s="110"/>
      <c r="AV492" s="110"/>
      <c r="AW492" s="110"/>
      <c r="AX492" s="111"/>
    </row>
    <row r="493" spans="1:113" ht="12" customHeight="1">
      <c r="A493" s="8"/>
      <c r="B493" s="109"/>
      <c r="C493" s="110"/>
      <c r="D493" s="110"/>
      <c r="E493" s="110"/>
      <c r="F493" s="110"/>
      <c r="G493" s="110"/>
      <c r="H493" s="110"/>
      <c r="I493" s="110"/>
      <c r="J493" s="110"/>
      <c r="K493" s="110"/>
      <c r="L493" s="110"/>
      <c r="M493" s="110"/>
      <c r="N493" s="110"/>
      <c r="O493" s="110"/>
      <c r="P493" s="110"/>
      <c r="Q493" s="110"/>
      <c r="R493" s="110"/>
      <c r="S493" s="110"/>
      <c r="T493" s="110"/>
      <c r="U493" s="110"/>
      <c r="V493" s="110"/>
      <c r="W493" s="110"/>
      <c r="X493" s="110"/>
      <c r="Y493" s="110"/>
      <c r="Z493" s="110"/>
      <c r="AA493" s="110"/>
      <c r="AB493" s="110"/>
      <c r="AC493" s="110"/>
      <c r="AD493" s="110"/>
      <c r="AE493" s="110"/>
      <c r="AF493" s="110"/>
      <c r="AG493" s="110"/>
      <c r="AH493" s="110"/>
      <c r="AI493" s="110"/>
      <c r="AJ493" s="110"/>
      <c r="AK493" s="110"/>
      <c r="AL493" s="110"/>
      <c r="AM493" s="110"/>
      <c r="AN493" s="110"/>
      <c r="AO493" s="110"/>
      <c r="AP493" s="110"/>
      <c r="AQ493" s="110"/>
      <c r="AR493" s="110"/>
      <c r="AS493" s="110"/>
      <c r="AT493" s="110"/>
      <c r="AU493" s="110"/>
      <c r="AV493" s="110"/>
      <c r="AW493" s="110"/>
      <c r="AX493" s="111"/>
    </row>
    <row r="494" spans="1:113" ht="12" customHeight="1">
      <c r="A494" s="8"/>
      <c r="B494" s="109"/>
      <c r="C494" s="110"/>
      <c r="D494" s="110"/>
      <c r="E494" s="110"/>
      <c r="F494" s="110"/>
      <c r="G494" s="110"/>
      <c r="H494" s="110"/>
      <c r="I494" s="110"/>
      <c r="J494" s="110"/>
      <c r="K494" s="110"/>
      <c r="L494" s="110"/>
      <c r="M494" s="110"/>
      <c r="N494" s="110"/>
      <c r="O494" s="110"/>
      <c r="P494" s="110"/>
      <c r="Q494" s="110"/>
      <c r="R494" s="110"/>
      <c r="S494" s="110"/>
      <c r="T494" s="110"/>
      <c r="U494" s="110"/>
      <c r="V494" s="110"/>
      <c r="W494" s="110"/>
      <c r="X494" s="110"/>
      <c r="Y494" s="110"/>
      <c r="Z494" s="110"/>
      <c r="AA494" s="110"/>
      <c r="AB494" s="110"/>
      <c r="AC494" s="110"/>
      <c r="AD494" s="110"/>
      <c r="AE494" s="110"/>
      <c r="AF494" s="110"/>
      <c r="AG494" s="110"/>
      <c r="AH494" s="110"/>
      <c r="AI494" s="110"/>
      <c r="AJ494" s="110"/>
      <c r="AK494" s="110"/>
      <c r="AL494" s="110"/>
      <c r="AM494" s="110"/>
      <c r="AN494" s="110"/>
      <c r="AO494" s="110"/>
      <c r="AP494" s="110"/>
      <c r="AQ494" s="110"/>
      <c r="AR494" s="110"/>
      <c r="AS494" s="110"/>
      <c r="AT494" s="110"/>
      <c r="AU494" s="110"/>
      <c r="AV494" s="110"/>
      <c r="AW494" s="110"/>
      <c r="AX494" s="111"/>
    </row>
    <row r="495" spans="1:113" ht="12" customHeight="1">
      <c r="A495" s="8"/>
      <c r="B495" s="109"/>
      <c r="C495" s="110"/>
      <c r="D495" s="110"/>
      <c r="E495" s="110"/>
      <c r="F495" s="110"/>
      <c r="G495" s="110"/>
      <c r="H495" s="110"/>
      <c r="I495" s="110"/>
      <c r="J495" s="110"/>
      <c r="K495" s="110"/>
      <c r="L495" s="110"/>
      <c r="M495" s="110"/>
      <c r="N495" s="110"/>
      <c r="O495" s="110"/>
      <c r="P495" s="110"/>
      <c r="Q495" s="110"/>
      <c r="R495" s="110"/>
      <c r="S495" s="110"/>
      <c r="T495" s="110"/>
      <c r="U495" s="110"/>
      <c r="V495" s="110"/>
      <c r="W495" s="110"/>
      <c r="X495" s="110"/>
      <c r="Y495" s="110"/>
      <c r="Z495" s="110"/>
      <c r="AA495" s="110"/>
      <c r="AB495" s="110"/>
      <c r="AC495" s="110"/>
      <c r="AD495" s="110"/>
      <c r="AE495" s="110"/>
      <c r="AF495" s="110"/>
      <c r="AG495" s="110"/>
      <c r="AH495" s="110"/>
      <c r="AI495" s="110"/>
      <c r="AJ495" s="110"/>
      <c r="AK495" s="110"/>
      <c r="AL495" s="110"/>
      <c r="AM495" s="110"/>
      <c r="AN495" s="110"/>
      <c r="AO495" s="110"/>
      <c r="AP495" s="110"/>
      <c r="AQ495" s="110"/>
      <c r="AR495" s="110"/>
      <c r="AS495" s="110"/>
      <c r="AT495" s="110"/>
      <c r="AU495" s="110"/>
      <c r="AV495" s="110"/>
      <c r="AW495" s="110"/>
      <c r="AX495" s="111"/>
    </row>
    <row r="496" spans="1:113" ht="12" customHeight="1">
      <c r="A496" s="8"/>
      <c r="B496" s="109"/>
      <c r="C496" s="110"/>
      <c r="D496" s="110"/>
      <c r="E496" s="110"/>
      <c r="F496" s="110"/>
      <c r="G496" s="110"/>
      <c r="H496" s="110"/>
      <c r="I496" s="110"/>
      <c r="J496" s="110"/>
      <c r="K496" s="110"/>
      <c r="L496" s="110"/>
      <c r="M496" s="110"/>
      <c r="N496" s="110"/>
      <c r="O496" s="110"/>
      <c r="P496" s="110"/>
      <c r="Q496" s="110"/>
      <c r="R496" s="110"/>
      <c r="S496" s="110"/>
      <c r="T496" s="110"/>
      <c r="U496" s="110"/>
      <c r="V496" s="110"/>
      <c r="W496" s="110"/>
      <c r="X496" s="110"/>
      <c r="Y496" s="110"/>
      <c r="Z496" s="110"/>
      <c r="AA496" s="110"/>
      <c r="AB496" s="110"/>
      <c r="AC496" s="110"/>
      <c r="AD496" s="110"/>
      <c r="AE496" s="110"/>
      <c r="AF496" s="110"/>
      <c r="AG496" s="110"/>
      <c r="AH496" s="110"/>
      <c r="AI496" s="110"/>
      <c r="AJ496" s="110"/>
      <c r="AK496" s="110"/>
      <c r="AL496" s="110"/>
      <c r="AM496" s="110"/>
      <c r="AN496" s="110"/>
      <c r="AO496" s="110"/>
      <c r="AP496" s="110"/>
      <c r="AQ496" s="110"/>
      <c r="AR496" s="110"/>
      <c r="AS496" s="110"/>
      <c r="AT496" s="110"/>
      <c r="AU496" s="110"/>
      <c r="AV496" s="110"/>
      <c r="AW496" s="110"/>
      <c r="AX496" s="111"/>
    </row>
    <row r="497" spans="1:251" ht="12" customHeight="1">
      <c r="A497" s="8"/>
      <c r="B497" s="109"/>
      <c r="C497" s="110"/>
      <c r="D497" s="110"/>
      <c r="E497" s="110"/>
      <c r="F497" s="110"/>
      <c r="G497" s="110"/>
      <c r="H497" s="110"/>
      <c r="I497" s="110"/>
      <c r="J497" s="110"/>
      <c r="K497" s="110"/>
      <c r="L497" s="110"/>
      <c r="M497" s="110"/>
      <c r="N497" s="110"/>
      <c r="O497" s="110"/>
      <c r="P497" s="110"/>
      <c r="Q497" s="110"/>
      <c r="R497" s="110"/>
      <c r="S497" s="110"/>
      <c r="T497" s="110"/>
      <c r="U497" s="110"/>
      <c r="V497" s="110"/>
      <c r="W497" s="110"/>
      <c r="X497" s="110"/>
      <c r="Y497" s="110"/>
      <c r="Z497" s="110"/>
      <c r="AA497" s="110"/>
      <c r="AB497" s="110"/>
      <c r="AC497" s="110"/>
      <c r="AD497" s="110"/>
      <c r="AE497" s="110"/>
      <c r="AF497" s="110"/>
      <c r="AG497" s="110"/>
      <c r="AH497" s="110"/>
      <c r="AI497" s="110"/>
      <c r="AJ497" s="110"/>
      <c r="AK497" s="110"/>
      <c r="AL497" s="110"/>
      <c r="AM497" s="110"/>
      <c r="AN497" s="110"/>
      <c r="AO497" s="110"/>
      <c r="AP497" s="110"/>
      <c r="AQ497" s="110"/>
      <c r="AR497" s="110"/>
      <c r="AS497" s="110"/>
      <c r="AT497" s="110"/>
      <c r="AU497" s="110"/>
      <c r="AV497" s="110"/>
      <c r="AW497" s="110"/>
      <c r="AX497" s="111"/>
      <c r="BC497" s="16"/>
    </row>
    <row r="498" spans="1:251" ht="12" customHeight="1">
      <c r="A498" s="8"/>
      <c r="B498" s="109"/>
      <c r="C498" s="110"/>
      <c r="D498" s="110"/>
      <c r="E498" s="110"/>
      <c r="F498" s="110"/>
      <c r="G498" s="110"/>
      <c r="H498" s="110"/>
      <c r="I498" s="110"/>
      <c r="J498" s="110"/>
      <c r="K498" s="110"/>
      <c r="L498" s="110"/>
      <c r="M498" s="110"/>
      <c r="N498" s="110"/>
      <c r="O498" s="110"/>
      <c r="P498" s="110"/>
      <c r="Q498" s="110"/>
      <c r="R498" s="110"/>
      <c r="S498" s="110"/>
      <c r="T498" s="110"/>
      <c r="U498" s="110"/>
      <c r="V498" s="110"/>
      <c r="W498" s="110"/>
      <c r="X498" s="110"/>
      <c r="Y498" s="110"/>
      <c r="Z498" s="110"/>
      <c r="AA498" s="110"/>
      <c r="AB498" s="110"/>
      <c r="AC498" s="110"/>
      <c r="AD498" s="110"/>
      <c r="AE498" s="110"/>
      <c r="AF498" s="110"/>
      <c r="AG498" s="110"/>
      <c r="AH498" s="110"/>
      <c r="AI498" s="110"/>
      <c r="AJ498" s="110"/>
      <c r="AK498" s="110"/>
      <c r="AL498" s="110"/>
      <c r="AM498" s="110"/>
      <c r="AN498" s="110"/>
      <c r="AO498" s="110"/>
      <c r="AP498" s="110"/>
      <c r="AQ498" s="110"/>
      <c r="AR498" s="110"/>
      <c r="AS498" s="110"/>
      <c r="AT498" s="110"/>
      <c r="AU498" s="110"/>
      <c r="AV498" s="110"/>
      <c r="AW498" s="110"/>
      <c r="AX498" s="111"/>
    </row>
    <row r="499" spans="1:251" ht="15" thickBot="1">
      <c r="A499" s="17"/>
      <c r="B499" s="18"/>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c r="AD499" s="19"/>
      <c r="AE499" s="19"/>
      <c r="AF499" s="19"/>
      <c r="AG499" s="19"/>
      <c r="AH499" s="19"/>
      <c r="AI499" s="19"/>
      <c r="AJ499" s="19"/>
      <c r="AK499" s="19"/>
      <c r="AL499" s="19"/>
      <c r="AM499" s="19"/>
      <c r="AN499" s="19"/>
      <c r="AO499" s="19"/>
      <c r="AP499" s="19"/>
      <c r="AQ499" s="19"/>
      <c r="AR499" s="19"/>
      <c r="AS499" s="19"/>
      <c r="AT499" s="19"/>
      <c r="AU499" s="19"/>
      <c r="AV499" s="19"/>
      <c r="AW499" s="19"/>
      <c r="AX499" s="20"/>
    </row>
    <row r="500" spans="1:251">
      <c r="B500" s="21"/>
    </row>
    <row r="501" spans="1:251" ht="14.4">
      <c r="B501" s="10" t="s">
        <v>4</v>
      </c>
      <c r="C501" s="8"/>
      <c r="D501" s="8"/>
      <c r="E501" s="8"/>
      <c r="F501" s="8"/>
      <c r="G501" s="8"/>
      <c r="H501" s="8"/>
      <c r="I501" s="8"/>
      <c r="J501" s="8"/>
      <c r="K501" s="8"/>
      <c r="L501" s="9"/>
      <c r="M501" s="9"/>
      <c r="N501" s="9"/>
      <c r="O501" s="9"/>
      <c r="P501" s="8"/>
      <c r="Q501" s="8"/>
      <c r="R501" s="8"/>
      <c r="S501" s="8"/>
      <c r="T501" s="8"/>
      <c r="U501" s="8"/>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c r="AR501" s="10"/>
      <c r="AS501" s="10"/>
      <c r="AT501" s="10"/>
      <c r="AU501" s="10"/>
      <c r="AV501" s="10"/>
      <c r="AW501" s="10"/>
      <c r="AX501" s="10"/>
    </row>
    <row r="502" spans="1:251" ht="15" thickBot="1">
      <c r="B502" s="8"/>
      <c r="C502" s="8"/>
      <c r="D502" s="8"/>
      <c r="E502" s="8"/>
      <c r="F502" s="8"/>
      <c r="G502" s="8"/>
      <c r="H502" s="8"/>
      <c r="I502" s="8"/>
      <c r="J502" s="8"/>
      <c r="K502" s="8"/>
      <c r="L502" s="9"/>
      <c r="M502" s="9"/>
      <c r="N502" s="9"/>
      <c r="O502" s="9"/>
      <c r="P502" s="8"/>
      <c r="Q502" s="8"/>
      <c r="R502" s="8"/>
      <c r="S502" s="8"/>
      <c r="T502" s="8"/>
      <c r="U502" s="8"/>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c r="AT502" s="10"/>
      <c r="AU502" s="10"/>
      <c r="AV502" s="10"/>
      <c r="AW502" s="10"/>
      <c r="AX502" s="22" t="s">
        <v>5</v>
      </c>
    </row>
    <row r="503" spans="1:251" s="16" customFormat="1" ht="13.5" customHeight="1">
      <c r="A503" s="8"/>
      <c r="B503" s="112" t="s">
        <v>6</v>
      </c>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4"/>
      <c r="AA503" s="118" t="s">
        <v>12</v>
      </c>
      <c r="AB503" s="113"/>
      <c r="AC503" s="113"/>
      <c r="AD503" s="113"/>
      <c r="AE503" s="113"/>
      <c r="AF503" s="113"/>
      <c r="AG503" s="113"/>
      <c r="AH503" s="113"/>
      <c r="AI503" s="114"/>
      <c r="AJ503" s="118" t="s">
        <v>13</v>
      </c>
      <c r="AK503" s="113"/>
      <c r="AL503" s="113"/>
      <c r="AM503" s="113"/>
      <c r="AN503" s="113"/>
      <c r="AO503" s="113"/>
      <c r="AP503" s="113"/>
      <c r="AQ503" s="113"/>
      <c r="AR503" s="114"/>
      <c r="AS503" s="118" t="s">
        <v>7</v>
      </c>
      <c r="AT503" s="113"/>
      <c r="AU503" s="113"/>
      <c r="AV503" s="113"/>
      <c r="AW503" s="113"/>
      <c r="AX503" s="120"/>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c r="FE503" s="2"/>
      <c r="FF503" s="2"/>
      <c r="FG503" s="2"/>
      <c r="FH503" s="2"/>
      <c r="FI503" s="2"/>
      <c r="FJ503" s="2"/>
      <c r="FK503" s="2"/>
      <c r="FL503" s="2"/>
      <c r="FM503" s="2"/>
      <c r="FN503" s="2"/>
      <c r="FO503" s="2"/>
      <c r="FP503" s="2"/>
      <c r="FQ503" s="2"/>
      <c r="FR503" s="2"/>
      <c r="FS503" s="2"/>
      <c r="FT503" s="2"/>
      <c r="FU503" s="2"/>
      <c r="FV503" s="2"/>
      <c r="FW503" s="2"/>
      <c r="FX503" s="2"/>
      <c r="FY503" s="2"/>
      <c r="FZ503" s="2"/>
      <c r="GA503" s="2"/>
      <c r="GB503" s="2"/>
      <c r="GC503" s="2"/>
      <c r="GD503" s="2"/>
      <c r="GE503" s="2"/>
      <c r="GF503" s="2"/>
      <c r="GG503" s="2"/>
      <c r="GH503" s="2"/>
      <c r="GI503" s="2"/>
      <c r="GJ503" s="2"/>
      <c r="GK503" s="2"/>
      <c r="GL503" s="2"/>
      <c r="GM503" s="2"/>
      <c r="GN503" s="2"/>
      <c r="GO503" s="2"/>
      <c r="GP503" s="2"/>
      <c r="GQ503" s="2"/>
      <c r="GR503" s="2"/>
      <c r="GS503" s="2"/>
      <c r="GT503" s="2"/>
      <c r="GU503" s="2"/>
      <c r="GV503" s="2"/>
      <c r="GW503" s="2"/>
      <c r="GX503" s="2"/>
      <c r="GY503" s="2"/>
      <c r="GZ503" s="2"/>
      <c r="HA503" s="2"/>
      <c r="HB503" s="2"/>
      <c r="HC503" s="2"/>
      <c r="HD503" s="2"/>
      <c r="HE503" s="2"/>
      <c r="HF503" s="2"/>
      <c r="HG503" s="2"/>
      <c r="HH503" s="2"/>
      <c r="HI503" s="2"/>
      <c r="HJ503" s="2"/>
      <c r="HK503" s="2"/>
      <c r="HL503" s="2"/>
      <c r="HM503" s="2"/>
      <c r="HN503" s="2"/>
      <c r="HO503" s="2"/>
      <c r="HP503" s="2"/>
      <c r="HQ503" s="2"/>
      <c r="HR503" s="2"/>
      <c r="HS503" s="2"/>
      <c r="HT503" s="2"/>
      <c r="HU503" s="2"/>
      <c r="HV503" s="2"/>
      <c r="HW503" s="2"/>
      <c r="HX503" s="2"/>
      <c r="HY503" s="2"/>
      <c r="HZ503" s="2"/>
      <c r="IA503" s="2"/>
      <c r="IB503" s="2"/>
      <c r="IC503" s="2"/>
      <c r="ID503" s="2"/>
      <c r="IE503" s="2"/>
      <c r="IF503" s="2"/>
      <c r="IG503" s="2"/>
      <c r="IH503" s="2"/>
      <c r="II503" s="2"/>
      <c r="IJ503" s="2"/>
      <c r="IK503" s="2"/>
      <c r="IL503" s="2"/>
      <c r="IM503" s="2"/>
      <c r="IN503" s="2"/>
      <c r="IO503" s="2"/>
      <c r="IP503" s="2"/>
      <c r="IQ503" s="2"/>
    </row>
    <row r="504" spans="1:251" s="16" customFormat="1">
      <c r="A504" s="8"/>
      <c r="B504" s="115"/>
      <c r="C504" s="116"/>
      <c r="D504" s="116"/>
      <c r="E504" s="116"/>
      <c r="F504" s="116"/>
      <c r="G504" s="116"/>
      <c r="H504" s="116"/>
      <c r="I504" s="116"/>
      <c r="J504" s="116"/>
      <c r="K504" s="116"/>
      <c r="L504" s="116"/>
      <c r="M504" s="116"/>
      <c r="N504" s="116"/>
      <c r="O504" s="116"/>
      <c r="P504" s="116"/>
      <c r="Q504" s="116"/>
      <c r="R504" s="116"/>
      <c r="S504" s="116"/>
      <c r="T504" s="116"/>
      <c r="U504" s="116"/>
      <c r="V504" s="116"/>
      <c r="W504" s="116"/>
      <c r="X504" s="116"/>
      <c r="Y504" s="116"/>
      <c r="Z504" s="117"/>
      <c r="AA504" s="119"/>
      <c r="AB504" s="116"/>
      <c r="AC504" s="116"/>
      <c r="AD504" s="116"/>
      <c r="AE504" s="116"/>
      <c r="AF504" s="116"/>
      <c r="AG504" s="116"/>
      <c r="AH504" s="116"/>
      <c r="AI504" s="117"/>
      <c r="AJ504" s="119"/>
      <c r="AK504" s="116"/>
      <c r="AL504" s="116"/>
      <c r="AM504" s="116"/>
      <c r="AN504" s="116"/>
      <c r="AO504" s="116"/>
      <c r="AP504" s="116"/>
      <c r="AQ504" s="116"/>
      <c r="AR504" s="117"/>
      <c r="AS504" s="119"/>
      <c r="AT504" s="116"/>
      <c r="AU504" s="116"/>
      <c r="AV504" s="116"/>
      <c r="AW504" s="116"/>
      <c r="AX504" s="121"/>
      <c r="AY504" s="2"/>
      <c r="AZ504" s="2"/>
      <c r="BA504" s="2"/>
      <c r="BB504" s="23"/>
      <c r="BC504" s="24"/>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c r="FE504" s="2"/>
      <c r="FF504" s="2"/>
      <c r="FG504" s="2"/>
      <c r="FH504" s="2"/>
      <c r="FI504" s="2"/>
      <c r="FJ504" s="2"/>
      <c r="FK504" s="2"/>
      <c r="FL504" s="2"/>
      <c r="FM504" s="2"/>
      <c r="FN504" s="2"/>
      <c r="FO504" s="2"/>
      <c r="FP504" s="2"/>
      <c r="FQ504" s="2"/>
      <c r="FR504" s="2"/>
      <c r="FS504" s="2"/>
      <c r="FT504" s="2"/>
      <c r="FU504" s="2"/>
      <c r="FV504" s="2"/>
      <c r="FW504" s="2"/>
      <c r="FX504" s="2"/>
      <c r="FY504" s="2"/>
      <c r="FZ504" s="2"/>
      <c r="GA504" s="2"/>
      <c r="GB504" s="2"/>
      <c r="GC504" s="2"/>
      <c r="GD504" s="2"/>
      <c r="GE504" s="2"/>
      <c r="GF504" s="2"/>
      <c r="GG504" s="2"/>
      <c r="GH504" s="2"/>
      <c r="GI504" s="2"/>
      <c r="GJ504" s="2"/>
      <c r="GK504" s="2"/>
      <c r="GL504" s="2"/>
      <c r="GM504" s="2"/>
      <c r="GN504" s="2"/>
      <c r="GO504" s="2"/>
      <c r="GP504" s="2"/>
      <c r="GQ504" s="2"/>
      <c r="GR504" s="2"/>
      <c r="GS504" s="2"/>
      <c r="GT504" s="2"/>
      <c r="GU504" s="2"/>
      <c r="GV504" s="2"/>
      <c r="GW504" s="2"/>
      <c r="GX504" s="2"/>
      <c r="GY504" s="2"/>
      <c r="GZ504" s="2"/>
      <c r="HA504" s="2"/>
      <c r="HB504" s="2"/>
      <c r="HC504" s="2"/>
      <c r="HD504" s="2"/>
      <c r="HE504" s="2"/>
      <c r="HF504" s="2"/>
      <c r="HG504" s="2"/>
      <c r="HH504" s="2"/>
      <c r="HI504" s="2"/>
      <c r="HJ504" s="2"/>
      <c r="HK504" s="2"/>
      <c r="HL504" s="2"/>
      <c r="HM504" s="2"/>
      <c r="HN504" s="2"/>
      <c r="HO504" s="2"/>
      <c r="HP504" s="2"/>
      <c r="HQ504" s="2"/>
      <c r="HR504" s="2"/>
      <c r="HS504" s="2"/>
      <c r="HT504" s="2"/>
      <c r="HU504" s="2"/>
      <c r="HV504" s="2"/>
      <c r="HW504" s="2"/>
      <c r="HX504" s="2"/>
      <c r="HY504" s="2"/>
      <c r="HZ504" s="2"/>
      <c r="IA504" s="2"/>
      <c r="IB504" s="2"/>
      <c r="IC504" s="2"/>
      <c r="ID504" s="2"/>
      <c r="IE504" s="2"/>
      <c r="IF504" s="2"/>
      <c r="IG504" s="2"/>
      <c r="IH504" s="2"/>
      <c r="II504" s="2"/>
      <c r="IJ504" s="2"/>
      <c r="IK504" s="2"/>
      <c r="IL504" s="2"/>
      <c r="IM504" s="2"/>
      <c r="IN504" s="2"/>
      <c r="IO504" s="2"/>
      <c r="IP504" s="2"/>
      <c r="IQ504" s="2"/>
    </row>
    <row r="505" spans="1:251" s="16" customFormat="1" ht="18.75" customHeight="1">
      <c r="A505" s="8"/>
      <c r="B505" s="25"/>
      <c r="C505" s="122" t="s">
        <v>54</v>
      </c>
      <c r="D505" s="123"/>
      <c r="E505" s="123"/>
      <c r="F505" s="123"/>
      <c r="G505" s="123"/>
      <c r="H505" s="123"/>
      <c r="I505" s="123"/>
      <c r="J505" s="123"/>
      <c r="K505" s="123"/>
      <c r="L505" s="123"/>
      <c r="M505" s="123"/>
      <c r="N505" s="123"/>
      <c r="O505" s="123"/>
      <c r="P505" s="123"/>
      <c r="Q505" s="123"/>
      <c r="R505" s="123"/>
      <c r="S505" s="123"/>
      <c r="T505" s="123"/>
      <c r="U505" s="123"/>
      <c r="V505" s="123"/>
      <c r="W505" s="123"/>
      <c r="X505" s="123"/>
      <c r="Y505" s="123"/>
      <c r="Z505" s="124"/>
      <c r="AA505" s="125">
        <v>160838</v>
      </c>
      <c r="AB505" s="126"/>
      <c r="AC505" s="126"/>
      <c r="AD505" s="126"/>
      <c r="AE505" s="126"/>
      <c r="AF505" s="126"/>
      <c r="AG505" s="126"/>
      <c r="AH505" s="126"/>
      <c r="AI505" s="127"/>
      <c r="AJ505" s="125">
        <v>152414</v>
      </c>
      <c r="AK505" s="126"/>
      <c r="AL505" s="126"/>
      <c r="AM505" s="126"/>
      <c r="AN505" s="126"/>
      <c r="AO505" s="126"/>
      <c r="AP505" s="126"/>
      <c r="AQ505" s="126"/>
      <c r="AR505" s="127"/>
      <c r="AS505" s="128"/>
      <c r="AT505" s="129"/>
      <c r="AU505" s="129"/>
      <c r="AV505" s="129"/>
      <c r="AW505" s="129"/>
      <c r="AX505" s="130"/>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c r="FE505" s="2"/>
      <c r="FF505" s="2"/>
      <c r="FG505" s="2"/>
      <c r="FH505" s="2"/>
      <c r="FI505" s="2"/>
      <c r="FJ505" s="2"/>
      <c r="FK505" s="2"/>
      <c r="FL505" s="2"/>
      <c r="FM505" s="2"/>
      <c r="FN505" s="2"/>
      <c r="FO505" s="2"/>
      <c r="FP505" s="2"/>
      <c r="FQ505" s="2"/>
      <c r="FR505" s="2"/>
      <c r="FS505" s="2"/>
      <c r="FT505" s="2"/>
      <c r="FU505" s="2"/>
      <c r="FV505" s="2"/>
      <c r="FW505" s="2"/>
      <c r="FX505" s="2"/>
      <c r="FY505" s="2"/>
      <c r="FZ505" s="2"/>
      <c r="GA505" s="2"/>
      <c r="GB505" s="2"/>
      <c r="GC505" s="2"/>
      <c r="GD505" s="2"/>
      <c r="GE505" s="2"/>
      <c r="GF505" s="2"/>
      <c r="GG505" s="2"/>
      <c r="GH505" s="2"/>
      <c r="GI505" s="2"/>
      <c r="GJ505" s="2"/>
      <c r="GK505" s="2"/>
      <c r="GL505" s="2"/>
      <c r="GM505" s="2"/>
      <c r="GN505" s="2"/>
      <c r="GO505" s="2"/>
      <c r="GP505" s="2"/>
      <c r="GQ505" s="2"/>
      <c r="GR505" s="2"/>
      <c r="GS505" s="2"/>
      <c r="GT505" s="2"/>
      <c r="GU505" s="2"/>
      <c r="GV505" s="2"/>
      <c r="GW505" s="2"/>
      <c r="GX505" s="2"/>
      <c r="GY505" s="2"/>
      <c r="GZ505" s="2"/>
      <c r="HA505" s="2"/>
      <c r="HB505" s="2"/>
      <c r="HC505" s="2"/>
      <c r="HD505" s="2"/>
      <c r="HE505" s="2"/>
      <c r="HF505" s="2"/>
      <c r="HG505" s="2"/>
      <c r="HH505" s="2"/>
      <c r="HI505" s="2"/>
      <c r="HJ505" s="2"/>
      <c r="HK505" s="2"/>
      <c r="HL505" s="2"/>
      <c r="HM505" s="2"/>
      <c r="HN505" s="2"/>
      <c r="HO505" s="2"/>
      <c r="HP505" s="2"/>
      <c r="HQ505" s="2"/>
      <c r="HR505" s="2"/>
      <c r="HS505" s="2"/>
      <c r="HT505" s="2"/>
      <c r="HU505" s="2"/>
      <c r="HV505" s="2"/>
      <c r="HW505" s="2"/>
      <c r="HX505" s="2"/>
      <c r="HY505" s="2"/>
      <c r="HZ505" s="2"/>
      <c r="IA505" s="2"/>
      <c r="IB505" s="2"/>
      <c r="IC505" s="2"/>
      <c r="ID505" s="2"/>
      <c r="IE505" s="2"/>
      <c r="IF505" s="2"/>
      <c r="IG505" s="2"/>
      <c r="IH505" s="2"/>
      <c r="II505" s="2"/>
      <c r="IJ505" s="2"/>
      <c r="IK505" s="2"/>
      <c r="IL505" s="2"/>
      <c r="IM505" s="2"/>
      <c r="IN505" s="2"/>
      <c r="IO505" s="2"/>
      <c r="IP505" s="2"/>
      <c r="IQ505" s="2"/>
    </row>
    <row r="506" spans="1:251" s="16" customFormat="1" ht="18.75" customHeight="1">
      <c r="A506" s="8"/>
      <c r="B506" s="25"/>
      <c r="C506" s="122" t="s">
        <v>55</v>
      </c>
      <c r="D506" s="123"/>
      <c r="E506" s="123"/>
      <c r="F506" s="123"/>
      <c r="G506" s="123"/>
      <c r="H506" s="123"/>
      <c r="I506" s="123"/>
      <c r="J506" s="123"/>
      <c r="K506" s="123"/>
      <c r="L506" s="123"/>
      <c r="M506" s="123"/>
      <c r="N506" s="123"/>
      <c r="O506" s="123"/>
      <c r="P506" s="123"/>
      <c r="Q506" s="123"/>
      <c r="R506" s="123"/>
      <c r="S506" s="123"/>
      <c r="T506" s="123"/>
      <c r="U506" s="123"/>
      <c r="V506" s="123"/>
      <c r="W506" s="123"/>
      <c r="X506" s="123"/>
      <c r="Y506" s="123"/>
      <c r="Z506" s="124"/>
      <c r="AA506" s="125">
        <v>7323</v>
      </c>
      <c r="AB506" s="126"/>
      <c r="AC506" s="126"/>
      <c r="AD506" s="126"/>
      <c r="AE506" s="126"/>
      <c r="AF506" s="126"/>
      <c r="AG506" s="126"/>
      <c r="AH506" s="126"/>
      <c r="AI506" s="127"/>
      <c r="AJ506" s="125">
        <v>10919</v>
      </c>
      <c r="AK506" s="126"/>
      <c r="AL506" s="126"/>
      <c r="AM506" s="126"/>
      <c r="AN506" s="126"/>
      <c r="AO506" s="126"/>
      <c r="AP506" s="126"/>
      <c r="AQ506" s="126"/>
      <c r="AR506" s="127"/>
      <c r="AS506" s="128"/>
      <c r="AT506" s="129"/>
      <c r="AU506" s="129"/>
      <c r="AV506" s="129"/>
      <c r="AW506" s="129"/>
      <c r="AX506" s="130"/>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c r="FE506" s="2"/>
      <c r="FF506" s="2"/>
      <c r="FG506" s="2"/>
      <c r="FH506" s="2"/>
      <c r="FI506" s="2"/>
      <c r="FJ506" s="2"/>
      <c r="FK506" s="2"/>
      <c r="FL506" s="2"/>
      <c r="FM506" s="2"/>
      <c r="FN506" s="2"/>
      <c r="FO506" s="2"/>
      <c r="FP506" s="2"/>
      <c r="FQ506" s="2"/>
      <c r="FR506" s="2"/>
      <c r="FS506" s="2"/>
      <c r="FT506" s="2"/>
      <c r="FU506" s="2"/>
      <c r="FV506" s="2"/>
      <c r="FW506" s="2"/>
      <c r="FX506" s="2"/>
      <c r="FY506" s="2"/>
      <c r="FZ506" s="2"/>
      <c r="GA506" s="2"/>
      <c r="GB506" s="2"/>
      <c r="GC506" s="2"/>
      <c r="GD506" s="2"/>
      <c r="GE506" s="2"/>
      <c r="GF506" s="2"/>
      <c r="GG506" s="2"/>
      <c r="GH506" s="2"/>
      <c r="GI506" s="2"/>
      <c r="GJ506" s="2"/>
      <c r="GK506" s="2"/>
      <c r="GL506" s="2"/>
      <c r="GM506" s="2"/>
      <c r="GN506" s="2"/>
      <c r="GO506" s="2"/>
      <c r="GP506" s="2"/>
      <c r="GQ506" s="2"/>
      <c r="GR506" s="2"/>
      <c r="GS506" s="2"/>
      <c r="GT506" s="2"/>
      <c r="GU506" s="2"/>
      <c r="GV506" s="2"/>
      <c r="GW506" s="2"/>
      <c r="GX506" s="2"/>
      <c r="GY506" s="2"/>
      <c r="GZ506" s="2"/>
      <c r="HA506" s="2"/>
      <c r="HB506" s="2"/>
      <c r="HC506" s="2"/>
      <c r="HD506" s="2"/>
      <c r="HE506" s="2"/>
      <c r="HF506" s="2"/>
      <c r="HG506" s="2"/>
      <c r="HH506" s="2"/>
      <c r="HI506" s="2"/>
      <c r="HJ506" s="2"/>
      <c r="HK506" s="2"/>
      <c r="HL506" s="2"/>
      <c r="HM506" s="2"/>
      <c r="HN506" s="2"/>
      <c r="HO506" s="2"/>
      <c r="HP506" s="2"/>
      <c r="HQ506" s="2"/>
      <c r="HR506" s="2"/>
      <c r="HS506" s="2"/>
      <c r="HT506" s="2"/>
      <c r="HU506" s="2"/>
      <c r="HV506" s="2"/>
      <c r="HW506" s="2"/>
      <c r="HX506" s="2"/>
      <c r="HY506" s="2"/>
      <c r="HZ506" s="2"/>
      <c r="IA506" s="2"/>
      <c r="IB506" s="2"/>
      <c r="IC506" s="2"/>
      <c r="ID506" s="2"/>
      <c r="IE506" s="2"/>
      <c r="IF506" s="2"/>
      <c r="IG506" s="2"/>
      <c r="IH506" s="2"/>
      <c r="II506" s="2"/>
      <c r="IJ506" s="2"/>
      <c r="IK506" s="2"/>
      <c r="IL506" s="2"/>
      <c r="IM506" s="2"/>
      <c r="IN506" s="2"/>
      <c r="IO506" s="2"/>
      <c r="IP506" s="2"/>
      <c r="IQ506" s="2"/>
    </row>
    <row r="507" spans="1:251" s="16" customFormat="1" ht="18.75" customHeight="1">
      <c r="A507" s="8"/>
      <c r="B507" s="25"/>
      <c r="C507" s="122" t="s">
        <v>56</v>
      </c>
      <c r="D507" s="123"/>
      <c r="E507" s="123"/>
      <c r="F507" s="123"/>
      <c r="G507" s="123"/>
      <c r="H507" s="123"/>
      <c r="I507" s="123"/>
      <c r="J507" s="123"/>
      <c r="K507" s="123"/>
      <c r="L507" s="123"/>
      <c r="M507" s="123"/>
      <c r="N507" s="123"/>
      <c r="O507" s="123"/>
      <c r="P507" s="123"/>
      <c r="Q507" s="123"/>
      <c r="R507" s="123"/>
      <c r="S507" s="123"/>
      <c r="T507" s="123"/>
      <c r="U507" s="123"/>
      <c r="V507" s="123"/>
      <c r="W507" s="123"/>
      <c r="X507" s="123"/>
      <c r="Y507" s="123"/>
      <c r="Z507" s="124"/>
      <c r="AA507" s="125">
        <v>2016</v>
      </c>
      <c r="AB507" s="126"/>
      <c r="AC507" s="126"/>
      <c r="AD507" s="126"/>
      <c r="AE507" s="126"/>
      <c r="AF507" s="126"/>
      <c r="AG507" s="126"/>
      <c r="AH507" s="126"/>
      <c r="AI507" s="127"/>
      <c r="AJ507" s="125">
        <v>2064</v>
      </c>
      <c r="AK507" s="126"/>
      <c r="AL507" s="126"/>
      <c r="AM507" s="126"/>
      <c r="AN507" s="126"/>
      <c r="AO507" s="126"/>
      <c r="AP507" s="126"/>
      <c r="AQ507" s="126"/>
      <c r="AR507" s="127"/>
      <c r="AS507" s="128"/>
      <c r="AT507" s="129"/>
      <c r="AU507" s="129"/>
      <c r="AV507" s="129"/>
      <c r="AW507" s="129"/>
      <c r="AX507" s="130"/>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c r="FE507" s="2"/>
      <c r="FF507" s="2"/>
      <c r="FG507" s="2"/>
      <c r="FH507" s="2"/>
      <c r="FI507" s="2"/>
      <c r="FJ507" s="2"/>
      <c r="FK507" s="2"/>
      <c r="FL507" s="2"/>
      <c r="FM507" s="2"/>
      <c r="FN507" s="2"/>
      <c r="FO507" s="2"/>
      <c r="FP507" s="2"/>
      <c r="FQ507" s="2"/>
      <c r="FR507" s="2"/>
      <c r="FS507" s="2"/>
      <c r="FT507" s="2"/>
      <c r="FU507" s="2"/>
      <c r="FV507" s="2"/>
      <c r="FW507" s="2"/>
      <c r="FX507" s="2"/>
      <c r="FY507" s="2"/>
      <c r="FZ507" s="2"/>
      <c r="GA507" s="2"/>
      <c r="GB507" s="2"/>
      <c r="GC507" s="2"/>
      <c r="GD507" s="2"/>
      <c r="GE507" s="2"/>
      <c r="GF507" s="2"/>
      <c r="GG507" s="2"/>
      <c r="GH507" s="2"/>
      <c r="GI507" s="2"/>
      <c r="GJ507" s="2"/>
      <c r="GK507" s="2"/>
      <c r="GL507" s="2"/>
      <c r="GM507" s="2"/>
      <c r="GN507" s="2"/>
      <c r="GO507" s="2"/>
      <c r="GP507" s="2"/>
      <c r="GQ507" s="2"/>
      <c r="GR507" s="2"/>
      <c r="GS507" s="2"/>
      <c r="GT507" s="2"/>
      <c r="GU507" s="2"/>
      <c r="GV507" s="2"/>
      <c r="GW507" s="2"/>
      <c r="GX507" s="2"/>
      <c r="GY507" s="2"/>
      <c r="GZ507" s="2"/>
      <c r="HA507" s="2"/>
      <c r="HB507" s="2"/>
      <c r="HC507" s="2"/>
      <c r="HD507" s="2"/>
      <c r="HE507" s="2"/>
      <c r="HF507" s="2"/>
      <c r="HG507" s="2"/>
      <c r="HH507" s="2"/>
      <c r="HI507" s="2"/>
      <c r="HJ507" s="2"/>
      <c r="HK507" s="2"/>
      <c r="HL507" s="2"/>
      <c r="HM507" s="2"/>
      <c r="HN507" s="2"/>
      <c r="HO507" s="2"/>
      <c r="HP507" s="2"/>
      <c r="HQ507" s="2"/>
      <c r="HR507" s="2"/>
      <c r="HS507" s="2"/>
      <c r="HT507" s="2"/>
      <c r="HU507" s="2"/>
      <c r="HV507" s="2"/>
      <c r="HW507" s="2"/>
      <c r="HX507" s="2"/>
      <c r="HY507" s="2"/>
      <c r="HZ507" s="2"/>
      <c r="IA507" s="2"/>
      <c r="IB507" s="2"/>
      <c r="IC507" s="2"/>
      <c r="ID507" s="2"/>
      <c r="IE507" s="2"/>
      <c r="IF507" s="2"/>
      <c r="IG507" s="2"/>
      <c r="IH507" s="2"/>
      <c r="II507" s="2"/>
      <c r="IJ507" s="2"/>
      <c r="IK507" s="2"/>
      <c r="IL507" s="2"/>
      <c r="IM507" s="2"/>
      <c r="IN507" s="2"/>
      <c r="IO507" s="2"/>
      <c r="IP507" s="2"/>
      <c r="IQ507" s="2"/>
    </row>
    <row r="508" spans="1:251" s="16" customFormat="1" ht="18.75" customHeight="1" thickBot="1">
      <c r="A508" s="17"/>
      <c r="B508" s="131" t="s">
        <v>14</v>
      </c>
      <c r="C508" s="132"/>
      <c r="D508" s="132"/>
      <c r="E508" s="132"/>
      <c r="F508" s="132"/>
      <c r="G508" s="132"/>
      <c r="H508" s="132"/>
      <c r="I508" s="132"/>
      <c r="J508" s="132"/>
      <c r="K508" s="132"/>
      <c r="L508" s="132"/>
      <c r="M508" s="132"/>
      <c r="N508" s="132"/>
      <c r="O508" s="132"/>
      <c r="P508" s="132"/>
      <c r="Q508" s="132"/>
      <c r="R508" s="132"/>
      <c r="S508" s="132"/>
      <c r="T508" s="132"/>
      <c r="U508" s="132"/>
      <c r="V508" s="132"/>
      <c r="W508" s="132"/>
      <c r="X508" s="132"/>
      <c r="Y508" s="132"/>
      <c r="Z508" s="133"/>
      <c r="AA508" s="96">
        <f>SUM($AA$505:$AA$507)</f>
        <v>170177</v>
      </c>
      <c r="AB508" s="97"/>
      <c r="AC508" s="97"/>
      <c r="AD508" s="97"/>
      <c r="AE508" s="97"/>
      <c r="AF508" s="97"/>
      <c r="AG508" s="97"/>
      <c r="AH508" s="97"/>
      <c r="AI508" s="98"/>
      <c r="AJ508" s="96">
        <f>SUM($AJ$505:$AJ$507)</f>
        <v>165397</v>
      </c>
      <c r="AK508" s="97"/>
      <c r="AL508" s="97"/>
      <c r="AM508" s="97"/>
      <c r="AN508" s="97"/>
      <c r="AO508" s="97"/>
      <c r="AP508" s="97"/>
      <c r="AQ508" s="97"/>
      <c r="AR508" s="98"/>
      <c r="AS508" s="99"/>
      <c r="AT508" s="100"/>
      <c r="AU508" s="100"/>
      <c r="AV508" s="100"/>
      <c r="AW508" s="100"/>
      <c r="AX508" s="101"/>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c r="FE508" s="2"/>
      <c r="FF508" s="2"/>
      <c r="FG508" s="2"/>
      <c r="FH508" s="2"/>
      <c r="FI508" s="2"/>
      <c r="FJ508" s="2"/>
      <c r="FK508" s="2"/>
      <c r="FL508" s="2"/>
      <c r="FM508" s="2"/>
      <c r="FN508" s="2"/>
      <c r="FO508" s="2"/>
      <c r="FP508" s="2"/>
      <c r="FQ508" s="2"/>
      <c r="FR508" s="2"/>
      <c r="FS508" s="2"/>
      <c r="FT508" s="2"/>
      <c r="FU508" s="2"/>
      <c r="FV508" s="2"/>
      <c r="FW508" s="2"/>
      <c r="FX508" s="2"/>
      <c r="FY508" s="2"/>
      <c r="FZ508" s="2"/>
      <c r="GA508" s="2"/>
      <c r="GB508" s="2"/>
      <c r="GC508" s="2"/>
      <c r="GD508" s="2"/>
      <c r="GE508" s="2"/>
      <c r="GF508" s="2"/>
      <c r="GG508" s="2"/>
      <c r="GH508" s="2"/>
      <c r="GI508" s="2"/>
      <c r="GJ508" s="2"/>
      <c r="GK508" s="2"/>
      <c r="GL508" s="2"/>
      <c r="GM508" s="2"/>
      <c r="GN508" s="2"/>
      <c r="GO508" s="2"/>
      <c r="GP508" s="2"/>
      <c r="GQ508" s="2"/>
      <c r="GR508" s="2"/>
      <c r="GS508" s="2"/>
      <c r="GT508" s="2"/>
      <c r="GU508" s="2"/>
      <c r="GV508" s="2"/>
      <c r="GW508" s="2"/>
      <c r="GX508" s="2"/>
      <c r="GY508" s="2"/>
      <c r="GZ508" s="2"/>
      <c r="HA508" s="2"/>
      <c r="HB508" s="2"/>
      <c r="HC508" s="2"/>
      <c r="HD508" s="2"/>
      <c r="HE508" s="2"/>
      <c r="HF508" s="2"/>
      <c r="HG508" s="2"/>
      <c r="HH508" s="2"/>
      <c r="HI508" s="2"/>
      <c r="HJ508" s="2"/>
      <c r="HK508" s="2"/>
      <c r="HL508" s="2"/>
      <c r="HM508" s="2"/>
      <c r="HN508" s="2"/>
      <c r="HO508" s="2"/>
      <c r="HP508" s="2"/>
      <c r="HQ508" s="2"/>
      <c r="HR508" s="2"/>
      <c r="HS508" s="2"/>
      <c r="HT508" s="2"/>
      <c r="HU508" s="2"/>
      <c r="HV508" s="2"/>
      <c r="HW508" s="2"/>
      <c r="HX508" s="2"/>
      <c r="HY508" s="2"/>
      <c r="HZ508" s="2"/>
      <c r="IA508" s="2"/>
      <c r="IB508" s="2"/>
      <c r="IC508" s="2"/>
      <c r="ID508" s="2"/>
      <c r="IE508" s="2"/>
      <c r="IF508" s="2"/>
      <c r="IG508" s="2"/>
      <c r="IH508" s="2"/>
      <c r="II508" s="2"/>
      <c r="IJ508" s="2"/>
      <c r="IK508" s="2"/>
      <c r="IL508" s="2"/>
      <c r="IM508" s="2"/>
      <c r="IN508" s="2"/>
      <c r="IO508" s="2"/>
      <c r="IP508" s="2"/>
      <c r="IQ508" s="2"/>
    </row>
    <row r="510" spans="1:251" ht="19.2">
      <c r="A510" s="1" t="s">
        <v>0</v>
      </c>
      <c r="AW510" s="3"/>
      <c r="AX510" s="4"/>
      <c r="AY510" s="3"/>
    </row>
    <row r="512" spans="1:251" ht="18">
      <c r="B512" s="102" t="s">
        <v>8</v>
      </c>
      <c r="C512" s="103"/>
      <c r="D512" s="103"/>
      <c r="E512" s="103"/>
      <c r="F512" s="103"/>
      <c r="G512" s="103"/>
      <c r="H512" s="103"/>
      <c r="I512" s="103"/>
      <c r="J512" s="103"/>
      <c r="K512" s="103"/>
      <c r="L512" s="103"/>
      <c r="M512" s="103"/>
      <c r="N512" s="103"/>
      <c r="O512" s="103"/>
      <c r="P512" s="103"/>
      <c r="Q512" s="103"/>
      <c r="R512" s="103"/>
      <c r="S512" s="103"/>
      <c r="T512" s="103"/>
      <c r="U512" s="103"/>
      <c r="V512" s="103"/>
      <c r="W512" s="103"/>
      <c r="X512" s="103"/>
      <c r="Y512" s="103"/>
      <c r="Z512" s="103"/>
      <c r="AA512" s="103"/>
      <c r="AB512" s="103"/>
      <c r="AC512" s="103"/>
      <c r="AD512" s="103"/>
      <c r="AE512" s="103"/>
      <c r="AF512" s="103"/>
      <c r="AG512" s="103"/>
      <c r="AH512" s="103"/>
      <c r="AI512" s="103"/>
      <c r="AJ512" s="103"/>
      <c r="AK512" s="103"/>
      <c r="AL512" s="103"/>
      <c r="AM512" s="103"/>
      <c r="AN512" s="103"/>
      <c r="AO512" s="103"/>
      <c r="AP512" s="103"/>
      <c r="AQ512" s="103"/>
      <c r="AR512" s="103"/>
      <c r="AS512" s="103"/>
      <c r="AT512" s="103"/>
      <c r="AU512" s="103"/>
      <c r="AV512" s="103"/>
      <c r="AW512" s="103"/>
      <c r="AX512" s="103"/>
    </row>
    <row r="513" spans="1:113">
      <c r="Z513" s="5"/>
      <c r="AD513" s="5"/>
      <c r="AE513" s="5"/>
      <c r="AF513" s="5"/>
      <c r="AG513" s="5"/>
      <c r="AH513" s="5"/>
      <c r="AI513" s="5"/>
      <c r="AO513" s="5"/>
    </row>
    <row r="514" spans="1:113" ht="13.8" thickBot="1">
      <c r="Z514" s="5"/>
      <c r="AD514" s="5"/>
      <c r="AE514" s="5"/>
      <c r="AF514" s="5"/>
      <c r="AG514" s="5"/>
      <c r="AH514" s="5"/>
      <c r="AI514" s="5"/>
      <c r="AO514" s="5"/>
      <c r="DI514" s="6"/>
    </row>
    <row r="515" spans="1:113" ht="24.75" customHeight="1" thickBot="1">
      <c r="B515" s="104" t="s">
        <v>1</v>
      </c>
      <c r="C515" s="105"/>
      <c r="D515" s="105"/>
      <c r="E515" s="105"/>
      <c r="F515" s="105"/>
      <c r="G515" s="105"/>
      <c r="H515" s="106" t="s">
        <v>91</v>
      </c>
      <c r="I515" s="107"/>
      <c r="J515" s="107"/>
      <c r="K515" s="107"/>
      <c r="L515" s="107"/>
      <c r="M515" s="107"/>
      <c r="N515" s="107"/>
      <c r="O515" s="107"/>
      <c r="P515" s="107"/>
      <c r="Q515" s="107"/>
      <c r="R515" s="107"/>
      <c r="S515" s="107"/>
      <c r="T515" s="107"/>
      <c r="U515" s="107"/>
      <c r="V515" s="107"/>
      <c r="W515" s="107"/>
      <c r="X515" s="107"/>
      <c r="Y515" s="107"/>
      <c r="Z515" s="107"/>
      <c r="AA515" s="107"/>
      <c r="AB515" s="107"/>
      <c r="AC515" s="107"/>
      <c r="AD515" s="107"/>
      <c r="AE515" s="107"/>
      <c r="AF515" s="107"/>
      <c r="AG515" s="107"/>
      <c r="AH515" s="107"/>
      <c r="AI515" s="107"/>
      <c r="AJ515" s="107"/>
      <c r="AK515" s="107"/>
      <c r="AL515" s="107"/>
      <c r="AM515" s="107"/>
      <c r="AN515" s="107"/>
      <c r="AO515" s="107"/>
      <c r="AP515" s="107"/>
      <c r="AQ515" s="107"/>
      <c r="AR515" s="107"/>
      <c r="AS515" s="107"/>
      <c r="AT515" s="107"/>
      <c r="AU515" s="107"/>
      <c r="AV515" s="107"/>
      <c r="AW515" s="107"/>
      <c r="AX515" s="108"/>
      <c r="DI515" s="6"/>
    </row>
    <row r="516" spans="1:113" ht="14.4">
      <c r="B516" s="7"/>
      <c r="C516" s="7"/>
      <c r="D516" s="7"/>
      <c r="E516" s="7"/>
      <c r="F516" s="7"/>
      <c r="G516" s="7"/>
      <c r="H516" s="8"/>
      <c r="I516" s="8"/>
      <c r="J516" s="8"/>
      <c r="K516" s="8"/>
      <c r="L516" s="9"/>
      <c r="M516" s="9"/>
      <c r="N516" s="9"/>
      <c r="O516" s="9"/>
      <c r="P516" s="8"/>
      <c r="Q516" s="8"/>
      <c r="R516" s="8"/>
      <c r="S516" s="8"/>
      <c r="T516" s="8"/>
      <c r="U516" s="8"/>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c r="AU516" s="10"/>
      <c r="AV516" s="10"/>
      <c r="AW516" s="10"/>
      <c r="AX516" s="10"/>
      <c r="DI516" s="6"/>
    </row>
    <row r="517" spans="1:113" ht="15" thickBot="1">
      <c r="A517" s="11"/>
      <c r="B517" s="10" t="s">
        <v>2</v>
      </c>
      <c r="C517" s="8"/>
      <c r="D517" s="8"/>
      <c r="E517" s="8"/>
      <c r="F517" s="8"/>
      <c r="G517" s="8"/>
      <c r="H517" s="8"/>
      <c r="I517" s="8"/>
      <c r="J517" s="8"/>
      <c r="K517" s="8"/>
      <c r="L517" s="9"/>
      <c r="M517" s="9"/>
      <c r="N517" s="9"/>
      <c r="O517" s="9"/>
      <c r="P517" s="8"/>
      <c r="Q517" s="8"/>
      <c r="R517" s="8"/>
      <c r="S517" s="8"/>
      <c r="T517" s="8"/>
      <c r="U517" s="8"/>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c r="AT517" s="10"/>
      <c r="AU517" s="10"/>
      <c r="AV517" s="10"/>
      <c r="AW517" s="10"/>
      <c r="AX517" s="10"/>
      <c r="DI517" s="6"/>
    </row>
    <row r="518" spans="1:113" ht="14.4">
      <c r="A518" s="8"/>
      <c r="B518" s="12"/>
      <c r="C518" s="7"/>
      <c r="D518" s="7"/>
      <c r="E518" s="7"/>
      <c r="F518" s="7"/>
      <c r="G518" s="7"/>
      <c r="H518" s="7"/>
      <c r="I518" s="7"/>
      <c r="J518" s="7"/>
      <c r="K518" s="7"/>
      <c r="L518" s="13"/>
      <c r="M518" s="13"/>
      <c r="N518" s="13"/>
      <c r="O518" s="13"/>
      <c r="P518" s="7"/>
      <c r="Q518" s="7"/>
      <c r="R518" s="7"/>
      <c r="S518" s="7"/>
      <c r="T518" s="7"/>
      <c r="U518" s="7"/>
      <c r="V518" s="14"/>
      <c r="W518" s="14"/>
      <c r="X518" s="14"/>
      <c r="Y518" s="14"/>
      <c r="Z518" s="14"/>
      <c r="AA518" s="14"/>
      <c r="AB518" s="14"/>
      <c r="AC518" s="14"/>
      <c r="AD518" s="14"/>
      <c r="AE518" s="14"/>
      <c r="AF518" s="14"/>
      <c r="AG518" s="14"/>
      <c r="AH518" s="14"/>
      <c r="AI518" s="14"/>
      <c r="AJ518" s="14"/>
      <c r="AK518" s="14"/>
      <c r="AL518" s="14"/>
      <c r="AM518" s="14"/>
      <c r="AN518" s="14"/>
      <c r="AO518" s="14"/>
      <c r="AP518" s="14"/>
      <c r="AQ518" s="14"/>
      <c r="AR518" s="14"/>
      <c r="AS518" s="14"/>
      <c r="AT518" s="14"/>
      <c r="AU518" s="14"/>
      <c r="AV518" s="14"/>
      <c r="AW518" s="14"/>
      <c r="AX518" s="15"/>
    </row>
    <row r="519" spans="1:113" ht="12" customHeight="1">
      <c r="A519" s="8"/>
      <c r="B519" s="109" t="s">
        <v>92</v>
      </c>
      <c r="C519" s="110"/>
      <c r="D519" s="110"/>
      <c r="E519" s="110"/>
      <c r="F519" s="110"/>
      <c r="G519" s="110"/>
      <c r="H519" s="110"/>
      <c r="I519" s="110"/>
      <c r="J519" s="110"/>
      <c r="K519" s="110"/>
      <c r="L519" s="110"/>
      <c r="M519" s="110"/>
      <c r="N519" s="110"/>
      <c r="O519" s="110"/>
      <c r="P519" s="110"/>
      <c r="Q519" s="110"/>
      <c r="R519" s="110"/>
      <c r="S519" s="110"/>
      <c r="T519" s="110"/>
      <c r="U519" s="110"/>
      <c r="V519" s="110"/>
      <c r="W519" s="110"/>
      <c r="X519" s="110"/>
      <c r="Y519" s="110"/>
      <c r="Z519" s="110"/>
      <c r="AA519" s="110"/>
      <c r="AB519" s="110"/>
      <c r="AC519" s="110"/>
      <c r="AD519" s="110"/>
      <c r="AE519" s="110"/>
      <c r="AF519" s="110"/>
      <c r="AG519" s="110"/>
      <c r="AH519" s="110"/>
      <c r="AI519" s="110"/>
      <c r="AJ519" s="110"/>
      <c r="AK519" s="110"/>
      <c r="AL519" s="110"/>
      <c r="AM519" s="110"/>
      <c r="AN519" s="110"/>
      <c r="AO519" s="110"/>
      <c r="AP519" s="110"/>
      <c r="AQ519" s="110"/>
      <c r="AR519" s="110"/>
      <c r="AS519" s="110"/>
      <c r="AT519" s="110"/>
      <c r="AU519" s="110"/>
      <c r="AV519" s="110"/>
      <c r="AW519" s="110"/>
      <c r="AX519" s="111"/>
    </row>
    <row r="520" spans="1:113" ht="12" customHeight="1">
      <c r="A520" s="8"/>
      <c r="B520" s="109"/>
      <c r="C520" s="110"/>
      <c r="D520" s="110"/>
      <c r="E520" s="110"/>
      <c r="F520" s="110"/>
      <c r="G520" s="110"/>
      <c r="H520" s="110"/>
      <c r="I520" s="110"/>
      <c r="J520" s="110"/>
      <c r="K520" s="110"/>
      <c r="L520" s="110"/>
      <c r="M520" s="110"/>
      <c r="N520" s="110"/>
      <c r="O520" s="110"/>
      <c r="P520" s="110"/>
      <c r="Q520" s="110"/>
      <c r="R520" s="110"/>
      <c r="S520" s="110"/>
      <c r="T520" s="110"/>
      <c r="U520" s="110"/>
      <c r="V520" s="110"/>
      <c r="W520" s="110"/>
      <c r="X520" s="110"/>
      <c r="Y520" s="110"/>
      <c r="Z520" s="110"/>
      <c r="AA520" s="110"/>
      <c r="AB520" s="110"/>
      <c r="AC520" s="110"/>
      <c r="AD520" s="110"/>
      <c r="AE520" s="110"/>
      <c r="AF520" s="110"/>
      <c r="AG520" s="110"/>
      <c r="AH520" s="110"/>
      <c r="AI520" s="110"/>
      <c r="AJ520" s="110"/>
      <c r="AK520" s="110"/>
      <c r="AL520" s="110"/>
      <c r="AM520" s="110"/>
      <c r="AN520" s="110"/>
      <c r="AO520" s="110"/>
      <c r="AP520" s="110"/>
      <c r="AQ520" s="110"/>
      <c r="AR520" s="110"/>
      <c r="AS520" s="110"/>
      <c r="AT520" s="110"/>
      <c r="AU520" s="110"/>
      <c r="AV520" s="110"/>
      <c r="AW520" s="110"/>
      <c r="AX520" s="111"/>
    </row>
    <row r="521" spans="1:113" ht="12" customHeight="1">
      <c r="A521" s="8"/>
      <c r="B521" s="109"/>
      <c r="C521" s="110"/>
      <c r="D521" s="110"/>
      <c r="E521" s="110"/>
      <c r="F521" s="110"/>
      <c r="G521" s="110"/>
      <c r="H521" s="110"/>
      <c r="I521" s="110"/>
      <c r="J521" s="110"/>
      <c r="K521" s="110"/>
      <c r="L521" s="110"/>
      <c r="M521" s="110"/>
      <c r="N521" s="110"/>
      <c r="O521" s="110"/>
      <c r="P521" s="110"/>
      <c r="Q521" s="110"/>
      <c r="R521" s="110"/>
      <c r="S521" s="110"/>
      <c r="T521" s="110"/>
      <c r="U521" s="110"/>
      <c r="V521" s="110"/>
      <c r="W521" s="110"/>
      <c r="X521" s="110"/>
      <c r="Y521" s="110"/>
      <c r="Z521" s="110"/>
      <c r="AA521" s="110"/>
      <c r="AB521" s="110"/>
      <c r="AC521" s="110"/>
      <c r="AD521" s="110"/>
      <c r="AE521" s="110"/>
      <c r="AF521" s="110"/>
      <c r="AG521" s="110"/>
      <c r="AH521" s="110"/>
      <c r="AI521" s="110"/>
      <c r="AJ521" s="110"/>
      <c r="AK521" s="110"/>
      <c r="AL521" s="110"/>
      <c r="AM521" s="110"/>
      <c r="AN521" s="110"/>
      <c r="AO521" s="110"/>
      <c r="AP521" s="110"/>
      <c r="AQ521" s="110"/>
      <c r="AR521" s="110"/>
      <c r="AS521" s="110"/>
      <c r="AT521" s="110"/>
      <c r="AU521" s="110"/>
      <c r="AV521" s="110"/>
      <c r="AW521" s="110"/>
      <c r="AX521" s="111"/>
    </row>
    <row r="522" spans="1:113" ht="12" customHeight="1">
      <c r="A522" s="8"/>
      <c r="B522" s="109"/>
      <c r="C522" s="110"/>
      <c r="D522" s="110"/>
      <c r="E522" s="110"/>
      <c r="F522" s="110"/>
      <c r="G522" s="110"/>
      <c r="H522" s="110"/>
      <c r="I522" s="110"/>
      <c r="J522" s="110"/>
      <c r="K522" s="110"/>
      <c r="L522" s="110"/>
      <c r="M522" s="110"/>
      <c r="N522" s="110"/>
      <c r="O522" s="110"/>
      <c r="P522" s="110"/>
      <c r="Q522" s="110"/>
      <c r="R522" s="110"/>
      <c r="S522" s="110"/>
      <c r="T522" s="110"/>
      <c r="U522" s="110"/>
      <c r="V522" s="110"/>
      <c r="W522" s="110"/>
      <c r="X522" s="110"/>
      <c r="Y522" s="110"/>
      <c r="Z522" s="110"/>
      <c r="AA522" s="110"/>
      <c r="AB522" s="110"/>
      <c r="AC522" s="110"/>
      <c r="AD522" s="110"/>
      <c r="AE522" s="110"/>
      <c r="AF522" s="110"/>
      <c r="AG522" s="110"/>
      <c r="AH522" s="110"/>
      <c r="AI522" s="110"/>
      <c r="AJ522" s="110"/>
      <c r="AK522" s="110"/>
      <c r="AL522" s="110"/>
      <c r="AM522" s="110"/>
      <c r="AN522" s="110"/>
      <c r="AO522" s="110"/>
      <c r="AP522" s="110"/>
      <c r="AQ522" s="110"/>
      <c r="AR522" s="110"/>
      <c r="AS522" s="110"/>
      <c r="AT522" s="110"/>
      <c r="AU522" s="110"/>
      <c r="AV522" s="110"/>
      <c r="AW522" s="110"/>
      <c r="AX522" s="111"/>
      <c r="BC522" s="16"/>
    </row>
    <row r="523" spans="1:113" ht="12" customHeight="1">
      <c r="A523" s="8"/>
      <c r="B523" s="109"/>
      <c r="C523" s="110"/>
      <c r="D523" s="110"/>
      <c r="E523" s="110"/>
      <c r="F523" s="110"/>
      <c r="G523" s="110"/>
      <c r="H523" s="110"/>
      <c r="I523" s="110"/>
      <c r="J523" s="110"/>
      <c r="K523" s="110"/>
      <c r="L523" s="110"/>
      <c r="M523" s="110"/>
      <c r="N523" s="110"/>
      <c r="O523" s="110"/>
      <c r="P523" s="110"/>
      <c r="Q523" s="110"/>
      <c r="R523" s="110"/>
      <c r="S523" s="110"/>
      <c r="T523" s="110"/>
      <c r="U523" s="110"/>
      <c r="V523" s="110"/>
      <c r="W523" s="110"/>
      <c r="X523" s="110"/>
      <c r="Y523" s="110"/>
      <c r="Z523" s="110"/>
      <c r="AA523" s="110"/>
      <c r="AB523" s="110"/>
      <c r="AC523" s="110"/>
      <c r="AD523" s="110"/>
      <c r="AE523" s="110"/>
      <c r="AF523" s="110"/>
      <c r="AG523" s="110"/>
      <c r="AH523" s="110"/>
      <c r="AI523" s="110"/>
      <c r="AJ523" s="110"/>
      <c r="AK523" s="110"/>
      <c r="AL523" s="110"/>
      <c r="AM523" s="110"/>
      <c r="AN523" s="110"/>
      <c r="AO523" s="110"/>
      <c r="AP523" s="110"/>
      <c r="AQ523" s="110"/>
      <c r="AR523" s="110"/>
      <c r="AS523" s="110"/>
      <c r="AT523" s="110"/>
      <c r="AU523" s="110"/>
      <c r="AV523" s="110"/>
      <c r="AW523" s="110"/>
      <c r="AX523" s="111"/>
    </row>
    <row r="524" spans="1:113" ht="12" customHeight="1">
      <c r="A524" s="8"/>
      <c r="B524" s="109"/>
      <c r="C524" s="110"/>
      <c r="D524" s="110"/>
      <c r="E524" s="110"/>
      <c r="F524" s="110"/>
      <c r="G524" s="110"/>
      <c r="H524" s="110"/>
      <c r="I524" s="110"/>
      <c r="J524" s="110"/>
      <c r="K524" s="110"/>
      <c r="L524" s="110"/>
      <c r="M524" s="110"/>
      <c r="N524" s="110"/>
      <c r="O524" s="110"/>
      <c r="P524" s="110"/>
      <c r="Q524" s="110"/>
      <c r="R524" s="110"/>
      <c r="S524" s="110"/>
      <c r="T524" s="110"/>
      <c r="U524" s="110"/>
      <c r="V524" s="110"/>
      <c r="W524" s="110"/>
      <c r="X524" s="110"/>
      <c r="Y524" s="110"/>
      <c r="Z524" s="110"/>
      <c r="AA524" s="110"/>
      <c r="AB524" s="110"/>
      <c r="AC524" s="110"/>
      <c r="AD524" s="110"/>
      <c r="AE524" s="110"/>
      <c r="AF524" s="110"/>
      <c r="AG524" s="110"/>
      <c r="AH524" s="110"/>
      <c r="AI524" s="110"/>
      <c r="AJ524" s="110"/>
      <c r="AK524" s="110"/>
      <c r="AL524" s="110"/>
      <c r="AM524" s="110"/>
      <c r="AN524" s="110"/>
      <c r="AO524" s="110"/>
      <c r="AP524" s="110"/>
      <c r="AQ524" s="110"/>
      <c r="AR524" s="110"/>
      <c r="AS524" s="110"/>
      <c r="AT524" s="110"/>
      <c r="AU524" s="110"/>
      <c r="AV524" s="110"/>
      <c r="AW524" s="110"/>
      <c r="AX524" s="111"/>
    </row>
    <row r="525" spans="1:113" ht="15" thickBot="1">
      <c r="A525" s="17"/>
      <c r="B525" s="18"/>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c r="AE525" s="19"/>
      <c r="AF525" s="19"/>
      <c r="AG525" s="19"/>
      <c r="AH525" s="19"/>
      <c r="AI525" s="19"/>
      <c r="AJ525" s="19"/>
      <c r="AK525" s="19"/>
      <c r="AL525" s="19"/>
      <c r="AM525" s="19"/>
      <c r="AN525" s="19"/>
      <c r="AO525" s="19"/>
      <c r="AP525" s="19"/>
      <c r="AQ525" s="19"/>
      <c r="AR525" s="19"/>
      <c r="AS525" s="19"/>
      <c r="AT525" s="19"/>
      <c r="AU525" s="19"/>
      <c r="AV525" s="19"/>
      <c r="AW525" s="19"/>
      <c r="AX525" s="20"/>
    </row>
    <row r="526" spans="1:113">
      <c r="B526" s="21"/>
    </row>
    <row r="527" spans="1:113" ht="15" thickBot="1">
      <c r="A527" s="11"/>
      <c r="B527" s="10" t="s">
        <v>3</v>
      </c>
      <c r="C527" s="8"/>
      <c r="D527" s="8"/>
      <c r="E527" s="8"/>
      <c r="F527" s="8"/>
      <c r="G527" s="8"/>
      <c r="H527" s="8"/>
      <c r="I527" s="8"/>
      <c r="J527" s="8"/>
      <c r="K527" s="8"/>
      <c r="L527" s="9"/>
      <c r="M527" s="9"/>
      <c r="N527" s="9"/>
      <c r="O527" s="9"/>
      <c r="P527" s="8"/>
      <c r="Q527" s="8"/>
      <c r="R527" s="8"/>
      <c r="S527" s="8"/>
      <c r="T527" s="8"/>
      <c r="U527" s="8"/>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c r="AT527" s="10"/>
      <c r="AU527" s="10"/>
      <c r="AV527" s="10"/>
      <c r="AW527" s="10"/>
      <c r="AX527" s="10"/>
      <c r="DI527" s="6"/>
    </row>
    <row r="528" spans="1:113" ht="14.4">
      <c r="A528" s="8"/>
      <c r="B528" s="12"/>
      <c r="C528" s="7"/>
      <c r="D528" s="7"/>
      <c r="E528" s="7"/>
      <c r="F528" s="7"/>
      <c r="G528" s="7"/>
      <c r="H528" s="7"/>
      <c r="I528" s="7"/>
      <c r="J528" s="7"/>
      <c r="K528" s="7"/>
      <c r="L528" s="13"/>
      <c r="M528" s="13"/>
      <c r="N528" s="13"/>
      <c r="O528" s="13"/>
      <c r="P528" s="7"/>
      <c r="Q528" s="7"/>
      <c r="R528" s="7"/>
      <c r="S528" s="7"/>
      <c r="T528" s="7"/>
      <c r="U528" s="7"/>
      <c r="V528" s="14"/>
      <c r="W528" s="14"/>
      <c r="X528" s="14"/>
      <c r="Y528" s="14"/>
      <c r="Z528" s="14"/>
      <c r="AA528" s="14"/>
      <c r="AB528" s="14"/>
      <c r="AC528" s="14"/>
      <c r="AD528" s="14"/>
      <c r="AE528" s="14"/>
      <c r="AF528" s="14"/>
      <c r="AG528" s="14"/>
      <c r="AH528" s="14"/>
      <c r="AI528" s="14"/>
      <c r="AJ528" s="14"/>
      <c r="AK528" s="14"/>
      <c r="AL528" s="14"/>
      <c r="AM528" s="14"/>
      <c r="AN528" s="14"/>
      <c r="AO528" s="14"/>
      <c r="AP528" s="14"/>
      <c r="AQ528" s="14"/>
      <c r="AR528" s="14"/>
      <c r="AS528" s="14"/>
      <c r="AT528" s="14"/>
      <c r="AU528" s="14"/>
      <c r="AV528" s="14"/>
      <c r="AW528" s="14"/>
      <c r="AX528" s="15"/>
    </row>
    <row r="529" spans="1:251" ht="12" customHeight="1">
      <c r="A529" s="8"/>
      <c r="B529" s="109" t="s">
        <v>93</v>
      </c>
      <c r="C529" s="110"/>
      <c r="D529" s="110"/>
      <c r="E529" s="110"/>
      <c r="F529" s="110"/>
      <c r="G529" s="110"/>
      <c r="H529" s="110"/>
      <c r="I529" s="110"/>
      <c r="J529" s="110"/>
      <c r="K529" s="110"/>
      <c r="L529" s="110"/>
      <c r="M529" s="110"/>
      <c r="N529" s="110"/>
      <c r="O529" s="110"/>
      <c r="P529" s="110"/>
      <c r="Q529" s="110"/>
      <c r="R529" s="110"/>
      <c r="S529" s="110"/>
      <c r="T529" s="110"/>
      <c r="U529" s="110"/>
      <c r="V529" s="110"/>
      <c r="W529" s="110"/>
      <c r="X529" s="110"/>
      <c r="Y529" s="110"/>
      <c r="Z529" s="110"/>
      <c r="AA529" s="110"/>
      <c r="AB529" s="110"/>
      <c r="AC529" s="110"/>
      <c r="AD529" s="110"/>
      <c r="AE529" s="110"/>
      <c r="AF529" s="110"/>
      <c r="AG529" s="110"/>
      <c r="AH529" s="110"/>
      <c r="AI529" s="110"/>
      <c r="AJ529" s="110"/>
      <c r="AK529" s="110"/>
      <c r="AL529" s="110"/>
      <c r="AM529" s="110"/>
      <c r="AN529" s="110"/>
      <c r="AO529" s="110"/>
      <c r="AP529" s="110"/>
      <c r="AQ529" s="110"/>
      <c r="AR529" s="110"/>
      <c r="AS529" s="110"/>
      <c r="AT529" s="110"/>
      <c r="AU529" s="110"/>
      <c r="AV529" s="110"/>
      <c r="AW529" s="110"/>
      <c r="AX529" s="111"/>
    </row>
    <row r="530" spans="1:251" ht="12" customHeight="1">
      <c r="A530" s="8"/>
      <c r="B530" s="109"/>
      <c r="C530" s="110"/>
      <c r="D530" s="110"/>
      <c r="E530" s="110"/>
      <c r="F530" s="110"/>
      <c r="G530" s="110"/>
      <c r="H530" s="110"/>
      <c r="I530" s="110"/>
      <c r="J530" s="110"/>
      <c r="K530" s="110"/>
      <c r="L530" s="110"/>
      <c r="M530" s="110"/>
      <c r="N530" s="110"/>
      <c r="O530" s="110"/>
      <c r="P530" s="110"/>
      <c r="Q530" s="110"/>
      <c r="R530" s="110"/>
      <c r="S530" s="110"/>
      <c r="T530" s="110"/>
      <c r="U530" s="110"/>
      <c r="V530" s="110"/>
      <c r="W530" s="110"/>
      <c r="X530" s="110"/>
      <c r="Y530" s="110"/>
      <c r="Z530" s="110"/>
      <c r="AA530" s="110"/>
      <c r="AB530" s="110"/>
      <c r="AC530" s="110"/>
      <c r="AD530" s="110"/>
      <c r="AE530" s="110"/>
      <c r="AF530" s="110"/>
      <c r="AG530" s="110"/>
      <c r="AH530" s="110"/>
      <c r="AI530" s="110"/>
      <c r="AJ530" s="110"/>
      <c r="AK530" s="110"/>
      <c r="AL530" s="110"/>
      <c r="AM530" s="110"/>
      <c r="AN530" s="110"/>
      <c r="AO530" s="110"/>
      <c r="AP530" s="110"/>
      <c r="AQ530" s="110"/>
      <c r="AR530" s="110"/>
      <c r="AS530" s="110"/>
      <c r="AT530" s="110"/>
      <c r="AU530" s="110"/>
      <c r="AV530" s="110"/>
      <c r="AW530" s="110"/>
      <c r="AX530" s="111"/>
    </row>
    <row r="531" spans="1:251" ht="12" customHeight="1">
      <c r="A531" s="8"/>
      <c r="B531" s="109"/>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0"/>
      <c r="AA531" s="110"/>
      <c r="AB531" s="110"/>
      <c r="AC531" s="110"/>
      <c r="AD531" s="110"/>
      <c r="AE531" s="110"/>
      <c r="AF531" s="110"/>
      <c r="AG531" s="110"/>
      <c r="AH531" s="110"/>
      <c r="AI531" s="110"/>
      <c r="AJ531" s="110"/>
      <c r="AK531" s="110"/>
      <c r="AL531" s="110"/>
      <c r="AM531" s="110"/>
      <c r="AN531" s="110"/>
      <c r="AO531" s="110"/>
      <c r="AP531" s="110"/>
      <c r="AQ531" s="110"/>
      <c r="AR531" s="110"/>
      <c r="AS531" s="110"/>
      <c r="AT531" s="110"/>
      <c r="AU531" s="110"/>
      <c r="AV531" s="110"/>
      <c r="AW531" s="110"/>
      <c r="AX531" s="111"/>
      <c r="BC531" s="16"/>
    </row>
    <row r="532" spans="1:251" ht="12" customHeight="1">
      <c r="A532" s="8"/>
      <c r="B532" s="109"/>
      <c r="C532" s="110"/>
      <c r="D532" s="110"/>
      <c r="E532" s="110"/>
      <c r="F532" s="110"/>
      <c r="G532" s="110"/>
      <c r="H532" s="110"/>
      <c r="I532" s="110"/>
      <c r="J532" s="110"/>
      <c r="K532" s="110"/>
      <c r="L532" s="110"/>
      <c r="M532" s="110"/>
      <c r="N532" s="110"/>
      <c r="O532" s="110"/>
      <c r="P532" s="110"/>
      <c r="Q532" s="110"/>
      <c r="R532" s="110"/>
      <c r="S532" s="110"/>
      <c r="T532" s="110"/>
      <c r="U532" s="110"/>
      <c r="V532" s="110"/>
      <c r="W532" s="110"/>
      <c r="X532" s="110"/>
      <c r="Y532" s="110"/>
      <c r="Z532" s="110"/>
      <c r="AA532" s="110"/>
      <c r="AB532" s="110"/>
      <c r="AC532" s="110"/>
      <c r="AD532" s="110"/>
      <c r="AE532" s="110"/>
      <c r="AF532" s="110"/>
      <c r="AG532" s="110"/>
      <c r="AH532" s="110"/>
      <c r="AI532" s="110"/>
      <c r="AJ532" s="110"/>
      <c r="AK532" s="110"/>
      <c r="AL532" s="110"/>
      <c r="AM532" s="110"/>
      <c r="AN532" s="110"/>
      <c r="AO532" s="110"/>
      <c r="AP532" s="110"/>
      <c r="AQ532" s="110"/>
      <c r="AR532" s="110"/>
      <c r="AS532" s="110"/>
      <c r="AT532" s="110"/>
      <c r="AU532" s="110"/>
      <c r="AV532" s="110"/>
      <c r="AW532" s="110"/>
      <c r="AX532" s="111"/>
    </row>
    <row r="533" spans="1:251" ht="15" thickBot="1">
      <c r="A533" s="17"/>
      <c r="B533" s="18"/>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c r="AD533" s="19"/>
      <c r="AE533" s="19"/>
      <c r="AF533" s="19"/>
      <c r="AG533" s="19"/>
      <c r="AH533" s="19"/>
      <c r="AI533" s="19"/>
      <c r="AJ533" s="19"/>
      <c r="AK533" s="19"/>
      <c r="AL533" s="19"/>
      <c r="AM533" s="19"/>
      <c r="AN533" s="19"/>
      <c r="AO533" s="19"/>
      <c r="AP533" s="19"/>
      <c r="AQ533" s="19"/>
      <c r="AR533" s="19"/>
      <c r="AS533" s="19"/>
      <c r="AT533" s="19"/>
      <c r="AU533" s="19"/>
      <c r="AV533" s="19"/>
      <c r="AW533" s="19"/>
      <c r="AX533" s="20"/>
    </row>
    <row r="534" spans="1:251">
      <c r="B534" s="21"/>
    </row>
    <row r="535" spans="1:251" ht="14.4">
      <c r="B535" s="10" t="s">
        <v>4</v>
      </c>
      <c r="C535" s="8"/>
      <c r="D535" s="8"/>
      <c r="E535" s="8"/>
      <c r="F535" s="8"/>
      <c r="G535" s="8"/>
      <c r="H535" s="8"/>
      <c r="I535" s="8"/>
      <c r="J535" s="8"/>
      <c r="K535" s="8"/>
      <c r="L535" s="9"/>
      <c r="M535" s="9"/>
      <c r="N535" s="9"/>
      <c r="O535" s="9"/>
      <c r="P535" s="8"/>
      <c r="Q535" s="8"/>
      <c r="R535" s="8"/>
      <c r="S535" s="8"/>
      <c r="T535" s="8"/>
      <c r="U535" s="8"/>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c r="AT535" s="10"/>
      <c r="AU535" s="10"/>
      <c r="AV535" s="10"/>
      <c r="AW535" s="10"/>
      <c r="AX535" s="10"/>
    </row>
    <row r="536" spans="1:251" ht="15" thickBot="1">
      <c r="B536" s="8"/>
      <c r="C536" s="8"/>
      <c r="D536" s="8"/>
      <c r="E536" s="8"/>
      <c r="F536" s="8"/>
      <c r="G536" s="8"/>
      <c r="H536" s="8"/>
      <c r="I536" s="8"/>
      <c r="J536" s="8"/>
      <c r="K536" s="8"/>
      <c r="L536" s="9"/>
      <c r="M536" s="9"/>
      <c r="N536" s="9"/>
      <c r="O536" s="9"/>
      <c r="P536" s="8"/>
      <c r="Q536" s="8"/>
      <c r="R536" s="8"/>
      <c r="S536" s="8"/>
      <c r="T536" s="8"/>
      <c r="U536" s="8"/>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c r="AT536" s="10"/>
      <c r="AU536" s="10"/>
      <c r="AV536" s="10"/>
      <c r="AW536" s="10"/>
      <c r="AX536" s="22" t="s">
        <v>5</v>
      </c>
    </row>
    <row r="537" spans="1:251" s="16" customFormat="1" ht="13.5" customHeight="1">
      <c r="A537" s="8"/>
      <c r="B537" s="112" t="s">
        <v>6</v>
      </c>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4"/>
      <c r="AA537" s="118" t="s">
        <v>12</v>
      </c>
      <c r="AB537" s="113"/>
      <c r="AC537" s="113"/>
      <c r="AD537" s="113"/>
      <c r="AE537" s="113"/>
      <c r="AF537" s="113"/>
      <c r="AG537" s="113"/>
      <c r="AH537" s="113"/>
      <c r="AI537" s="114"/>
      <c r="AJ537" s="118" t="s">
        <v>13</v>
      </c>
      <c r="AK537" s="113"/>
      <c r="AL537" s="113"/>
      <c r="AM537" s="113"/>
      <c r="AN537" s="113"/>
      <c r="AO537" s="113"/>
      <c r="AP537" s="113"/>
      <c r="AQ537" s="113"/>
      <c r="AR537" s="114"/>
      <c r="AS537" s="118" t="s">
        <v>7</v>
      </c>
      <c r="AT537" s="113"/>
      <c r="AU537" s="113"/>
      <c r="AV537" s="113"/>
      <c r="AW537" s="113"/>
      <c r="AX537" s="120"/>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c r="FE537" s="2"/>
      <c r="FF537" s="2"/>
      <c r="FG537" s="2"/>
      <c r="FH537" s="2"/>
      <c r="FI537" s="2"/>
      <c r="FJ537" s="2"/>
      <c r="FK537" s="2"/>
      <c r="FL537" s="2"/>
      <c r="FM537" s="2"/>
      <c r="FN537" s="2"/>
      <c r="FO537" s="2"/>
      <c r="FP537" s="2"/>
      <c r="FQ537" s="2"/>
      <c r="FR537" s="2"/>
      <c r="FS537" s="2"/>
      <c r="FT537" s="2"/>
      <c r="FU537" s="2"/>
      <c r="FV537" s="2"/>
      <c r="FW537" s="2"/>
      <c r="FX537" s="2"/>
      <c r="FY537" s="2"/>
      <c r="FZ537" s="2"/>
      <c r="GA537" s="2"/>
      <c r="GB537" s="2"/>
      <c r="GC537" s="2"/>
      <c r="GD537" s="2"/>
      <c r="GE537" s="2"/>
      <c r="GF537" s="2"/>
      <c r="GG537" s="2"/>
      <c r="GH537" s="2"/>
      <c r="GI537" s="2"/>
      <c r="GJ537" s="2"/>
      <c r="GK537" s="2"/>
      <c r="GL537" s="2"/>
      <c r="GM537" s="2"/>
      <c r="GN537" s="2"/>
      <c r="GO537" s="2"/>
      <c r="GP537" s="2"/>
      <c r="GQ537" s="2"/>
      <c r="GR537" s="2"/>
      <c r="GS537" s="2"/>
      <c r="GT537" s="2"/>
      <c r="GU537" s="2"/>
      <c r="GV537" s="2"/>
      <c r="GW537" s="2"/>
      <c r="GX537" s="2"/>
      <c r="GY537" s="2"/>
      <c r="GZ537" s="2"/>
      <c r="HA537" s="2"/>
      <c r="HB537" s="2"/>
      <c r="HC537" s="2"/>
      <c r="HD537" s="2"/>
      <c r="HE537" s="2"/>
      <c r="HF537" s="2"/>
      <c r="HG537" s="2"/>
      <c r="HH537" s="2"/>
      <c r="HI537" s="2"/>
      <c r="HJ537" s="2"/>
      <c r="HK537" s="2"/>
      <c r="HL537" s="2"/>
      <c r="HM537" s="2"/>
      <c r="HN537" s="2"/>
      <c r="HO537" s="2"/>
      <c r="HP537" s="2"/>
      <c r="HQ537" s="2"/>
      <c r="HR537" s="2"/>
      <c r="HS537" s="2"/>
      <c r="HT537" s="2"/>
      <c r="HU537" s="2"/>
      <c r="HV537" s="2"/>
      <c r="HW537" s="2"/>
      <c r="HX537" s="2"/>
      <c r="HY537" s="2"/>
      <c r="HZ537" s="2"/>
      <c r="IA537" s="2"/>
      <c r="IB537" s="2"/>
      <c r="IC537" s="2"/>
      <c r="ID537" s="2"/>
      <c r="IE537" s="2"/>
      <c r="IF537" s="2"/>
      <c r="IG537" s="2"/>
      <c r="IH537" s="2"/>
      <c r="II537" s="2"/>
      <c r="IJ537" s="2"/>
      <c r="IK537" s="2"/>
      <c r="IL537" s="2"/>
      <c r="IM537" s="2"/>
      <c r="IN537" s="2"/>
      <c r="IO537" s="2"/>
      <c r="IP537" s="2"/>
      <c r="IQ537" s="2"/>
    </row>
    <row r="538" spans="1:251" s="16" customFormat="1">
      <c r="A538" s="8"/>
      <c r="B538" s="115"/>
      <c r="C538" s="116"/>
      <c r="D538" s="116"/>
      <c r="E538" s="116"/>
      <c r="F538" s="116"/>
      <c r="G538" s="116"/>
      <c r="H538" s="116"/>
      <c r="I538" s="116"/>
      <c r="J538" s="116"/>
      <c r="K538" s="116"/>
      <c r="L538" s="116"/>
      <c r="M538" s="116"/>
      <c r="N538" s="116"/>
      <c r="O538" s="116"/>
      <c r="P538" s="116"/>
      <c r="Q538" s="116"/>
      <c r="R538" s="116"/>
      <c r="S538" s="116"/>
      <c r="T538" s="116"/>
      <c r="U538" s="116"/>
      <c r="V538" s="116"/>
      <c r="W538" s="116"/>
      <c r="X538" s="116"/>
      <c r="Y538" s="116"/>
      <c r="Z538" s="117"/>
      <c r="AA538" s="119"/>
      <c r="AB538" s="116"/>
      <c r="AC538" s="116"/>
      <c r="AD538" s="116"/>
      <c r="AE538" s="116"/>
      <c r="AF538" s="116"/>
      <c r="AG538" s="116"/>
      <c r="AH538" s="116"/>
      <c r="AI538" s="117"/>
      <c r="AJ538" s="119"/>
      <c r="AK538" s="116"/>
      <c r="AL538" s="116"/>
      <c r="AM538" s="116"/>
      <c r="AN538" s="116"/>
      <c r="AO538" s="116"/>
      <c r="AP538" s="116"/>
      <c r="AQ538" s="116"/>
      <c r="AR538" s="117"/>
      <c r="AS538" s="119"/>
      <c r="AT538" s="116"/>
      <c r="AU538" s="116"/>
      <c r="AV538" s="116"/>
      <c r="AW538" s="116"/>
      <c r="AX538" s="121"/>
      <c r="AY538" s="2"/>
      <c r="AZ538" s="2"/>
      <c r="BA538" s="2"/>
      <c r="BB538" s="23"/>
      <c r="BC538" s="24"/>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c r="FE538" s="2"/>
      <c r="FF538" s="2"/>
      <c r="FG538" s="2"/>
      <c r="FH538" s="2"/>
      <c r="FI538" s="2"/>
      <c r="FJ538" s="2"/>
      <c r="FK538" s="2"/>
      <c r="FL538" s="2"/>
      <c r="FM538" s="2"/>
      <c r="FN538" s="2"/>
      <c r="FO538" s="2"/>
      <c r="FP538" s="2"/>
      <c r="FQ538" s="2"/>
      <c r="FR538" s="2"/>
      <c r="FS538" s="2"/>
      <c r="FT538" s="2"/>
      <c r="FU538" s="2"/>
      <c r="FV538" s="2"/>
      <c r="FW538" s="2"/>
      <c r="FX538" s="2"/>
      <c r="FY538" s="2"/>
      <c r="FZ538" s="2"/>
      <c r="GA538" s="2"/>
      <c r="GB538" s="2"/>
      <c r="GC538" s="2"/>
      <c r="GD538" s="2"/>
      <c r="GE538" s="2"/>
      <c r="GF538" s="2"/>
      <c r="GG538" s="2"/>
      <c r="GH538" s="2"/>
      <c r="GI538" s="2"/>
      <c r="GJ538" s="2"/>
      <c r="GK538" s="2"/>
      <c r="GL538" s="2"/>
      <c r="GM538" s="2"/>
      <c r="GN538" s="2"/>
      <c r="GO538" s="2"/>
      <c r="GP538" s="2"/>
      <c r="GQ538" s="2"/>
      <c r="GR538" s="2"/>
      <c r="GS538" s="2"/>
      <c r="GT538" s="2"/>
      <c r="GU538" s="2"/>
      <c r="GV538" s="2"/>
      <c r="GW538" s="2"/>
      <c r="GX538" s="2"/>
      <c r="GY538" s="2"/>
      <c r="GZ538" s="2"/>
      <c r="HA538" s="2"/>
      <c r="HB538" s="2"/>
      <c r="HC538" s="2"/>
      <c r="HD538" s="2"/>
      <c r="HE538" s="2"/>
      <c r="HF538" s="2"/>
      <c r="HG538" s="2"/>
      <c r="HH538" s="2"/>
      <c r="HI538" s="2"/>
      <c r="HJ538" s="2"/>
      <c r="HK538" s="2"/>
      <c r="HL538" s="2"/>
      <c r="HM538" s="2"/>
      <c r="HN538" s="2"/>
      <c r="HO538" s="2"/>
      <c r="HP538" s="2"/>
      <c r="HQ538" s="2"/>
      <c r="HR538" s="2"/>
      <c r="HS538" s="2"/>
      <c r="HT538" s="2"/>
      <c r="HU538" s="2"/>
      <c r="HV538" s="2"/>
      <c r="HW538" s="2"/>
      <c r="HX538" s="2"/>
      <c r="HY538" s="2"/>
      <c r="HZ538" s="2"/>
      <c r="IA538" s="2"/>
      <c r="IB538" s="2"/>
      <c r="IC538" s="2"/>
      <c r="ID538" s="2"/>
      <c r="IE538" s="2"/>
      <c r="IF538" s="2"/>
      <c r="IG538" s="2"/>
      <c r="IH538" s="2"/>
      <c r="II538" s="2"/>
      <c r="IJ538" s="2"/>
      <c r="IK538" s="2"/>
      <c r="IL538" s="2"/>
      <c r="IM538" s="2"/>
      <c r="IN538" s="2"/>
      <c r="IO538" s="2"/>
      <c r="IP538" s="2"/>
      <c r="IQ538" s="2"/>
    </row>
    <row r="539" spans="1:251" s="16" customFormat="1" ht="18.75" customHeight="1">
      <c r="A539" s="8"/>
      <c r="B539" s="25"/>
      <c r="C539" s="122" t="s">
        <v>94</v>
      </c>
      <c r="D539" s="123"/>
      <c r="E539" s="123"/>
      <c r="F539" s="123"/>
      <c r="G539" s="123"/>
      <c r="H539" s="123"/>
      <c r="I539" s="123"/>
      <c r="J539" s="123"/>
      <c r="K539" s="123"/>
      <c r="L539" s="123"/>
      <c r="M539" s="123"/>
      <c r="N539" s="123"/>
      <c r="O539" s="123"/>
      <c r="P539" s="123"/>
      <c r="Q539" s="123"/>
      <c r="R539" s="123"/>
      <c r="S539" s="123"/>
      <c r="T539" s="123"/>
      <c r="U539" s="123"/>
      <c r="V539" s="123"/>
      <c r="W539" s="123"/>
      <c r="X539" s="123"/>
      <c r="Y539" s="123"/>
      <c r="Z539" s="124"/>
      <c r="AA539" s="125">
        <v>221293</v>
      </c>
      <c r="AB539" s="126"/>
      <c r="AC539" s="126"/>
      <c r="AD539" s="126"/>
      <c r="AE539" s="126"/>
      <c r="AF539" s="126"/>
      <c r="AG539" s="126"/>
      <c r="AH539" s="126"/>
      <c r="AI539" s="127"/>
      <c r="AJ539" s="125">
        <v>1132699</v>
      </c>
      <c r="AK539" s="126"/>
      <c r="AL539" s="126"/>
      <c r="AM539" s="126"/>
      <c r="AN539" s="126"/>
      <c r="AO539" s="126"/>
      <c r="AP539" s="126"/>
      <c r="AQ539" s="126"/>
      <c r="AR539" s="127"/>
      <c r="AS539" s="128"/>
      <c r="AT539" s="129"/>
      <c r="AU539" s="129"/>
      <c r="AV539" s="129"/>
      <c r="AW539" s="129"/>
      <c r="AX539" s="130"/>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c r="FE539" s="2"/>
      <c r="FF539" s="2"/>
      <c r="FG539" s="2"/>
      <c r="FH539" s="2"/>
      <c r="FI539" s="2"/>
      <c r="FJ539" s="2"/>
      <c r="FK539" s="2"/>
      <c r="FL539" s="2"/>
      <c r="FM539" s="2"/>
      <c r="FN539" s="2"/>
      <c r="FO539" s="2"/>
      <c r="FP539" s="2"/>
      <c r="FQ539" s="2"/>
      <c r="FR539" s="2"/>
      <c r="FS539" s="2"/>
      <c r="FT539" s="2"/>
      <c r="FU539" s="2"/>
      <c r="FV539" s="2"/>
      <c r="FW539" s="2"/>
      <c r="FX539" s="2"/>
      <c r="FY539" s="2"/>
      <c r="FZ539" s="2"/>
      <c r="GA539" s="2"/>
      <c r="GB539" s="2"/>
      <c r="GC539" s="2"/>
      <c r="GD539" s="2"/>
      <c r="GE539" s="2"/>
      <c r="GF539" s="2"/>
      <c r="GG539" s="2"/>
      <c r="GH539" s="2"/>
      <c r="GI539" s="2"/>
      <c r="GJ539" s="2"/>
      <c r="GK539" s="2"/>
      <c r="GL539" s="2"/>
      <c r="GM539" s="2"/>
      <c r="GN539" s="2"/>
      <c r="GO539" s="2"/>
      <c r="GP539" s="2"/>
      <c r="GQ539" s="2"/>
      <c r="GR539" s="2"/>
      <c r="GS539" s="2"/>
      <c r="GT539" s="2"/>
      <c r="GU539" s="2"/>
      <c r="GV539" s="2"/>
      <c r="GW539" s="2"/>
      <c r="GX539" s="2"/>
      <c r="GY539" s="2"/>
      <c r="GZ539" s="2"/>
      <c r="HA539" s="2"/>
      <c r="HB539" s="2"/>
      <c r="HC539" s="2"/>
      <c r="HD539" s="2"/>
      <c r="HE539" s="2"/>
      <c r="HF539" s="2"/>
      <c r="HG539" s="2"/>
      <c r="HH539" s="2"/>
      <c r="HI539" s="2"/>
      <c r="HJ539" s="2"/>
      <c r="HK539" s="2"/>
      <c r="HL539" s="2"/>
      <c r="HM539" s="2"/>
      <c r="HN539" s="2"/>
      <c r="HO539" s="2"/>
      <c r="HP539" s="2"/>
      <c r="HQ539" s="2"/>
      <c r="HR539" s="2"/>
      <c r="HS539" s="2"/>
      <c r="HT539" s="2"/>
      <c r="HU539" s="2"/>
      <c r="HV539" s="2"/>
      <c r="HW539" s="2"/>
      <c r="HX539" s="2"/>
      <c r="HY539" s="2"/>
      <c r="HZ539" s="2"/>
      <c r="IA539" s="2"/>
      <c r="IB539" s="2"/>
      <c r="IC539" s="2"/>
      <c r="ID539" s="2"/>
      <c r="IE539" s="2"/>
      <c r="IF539" s="2"/>
      <c r="IG539" s="2"/>
      <c r="IH539" s="2"/>
      <c r="II539" s="2"/>
      <c r="IJ539" s="2"/>
      <c r="IK539" s="2"/>
      <c r="IL539" s="2"/>
      <c r="IM539" s="2"/>
      <c r="IN539" s="2"/>
      <c r="IO539" s="2"/>
      <c r="IP539" s="2"/>
      <c r="IQ539" s="2"/>
    </row>
    <row r="540" spans="1:251" s="16" customFormat="1" ht="18.75" customHeight="1">
      <c r="A540" s="8"/>
      <c r="B540" s="25"/>
      <c r="C540" s="122" t="s">
        <v>95</v>
      </c>
      <c r="D540" s="123"/>
      <c r="E540" s="123"/>
      <c r="F540" s="123"/>
      <c r="G540" s="123"/>
      <c r="H540" s="123"/>
      <c r="I540" s="123"/>
      <c r="J540" s="123"/>
      <c r="K540" s="123"/>
      <c r="L540" s="123"/>
      <c r="M540" s="123"/>
      <c r="N540" s="123"/>
      <c r="O540" s="123"/>
      <c r="P540" s="123"/>
      <c r="Q540" s="123"/>
      <c r="R540" s="123"/>
      <c r="S540" s="123"/>
      <c r="T540" s="123"/>
      <c r="U540" s="123"/>
      <c r="V540" s="123"/>
      <c r="W540" s="123"/>
      <c r="X540" s="123"/>
      <c r="Y540" s="123"/>
      <c r="Z540" s="124"/>
      <c r="AA540" s="125">
        <v>214703</v>
      </c>
      <c r="AB540" s="126"/>
      <c r="AC540" s="126"/>
      <c r="AD540" s="126"/>
      <c r="AE540" s="126"/>
      <c r="AF540" s="126"/>
      <c r="AG540" s="126"/>
      <c r="AH540" s="126"/>
      <c r="AI540" s="127"/>
      <c r="AJ540" s="125">
        <v>466996</v>
      </c>
      <c r="AK540" s="126"/>
      <c r="AL540" s="126"/>
      <c r="AM540" s="126"/>
      <c r="AN540" s="126"/>
      <c r="AO540" s="126"/>
      <c r="AP540" s="126"/>
      <c r="AQ540" s="126"/>
      <c r="AR540" s="127"/>
      <c r="AS540" s="128"/>
      <c r="AT540" s="129"/>
      <c r="AU540" s="129"/>
      <c r="AV540" s="129"/>
      <c r="AW540" s="129"/>
      <c r="AX540" s="130"/>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c r="FE540" s="2"/>
      <c r="FF540" s="2"/>
      <c r="FG540" s="2"/>
      <c r="FH540" s="2"/>
      <c r="FI540" s="2"/>
      <c r="FJ540" s="2"/>
      <c r="FK540" s="2"/>
      <c r="FL540" s="2"/>
      <c r="FM540" s="2"/>
      <c r="FN540" s="2"/>
      <c r="FO540" s="2"/>
      <c r="FP540" s="2"/>
      <c r="FQ540" s="2"/>
      <c r="FR540" s="2"/>
      <c r="FS540" s="2"/>
      <c r="FT540" s="2"/>
      <c r="FU540" s="2"/>
      <c r="FV540" s="2"/>
      <c r="FW540" s="2"/>
      <c r="FX540" s="2"/>
      <c r="FY540" s="2"/>
      <c r="FZ540" s="2"/>
      <c r="GA540" s="2"/>
      <c r="GB540" s="2"/>
      <c r="GC540" s="2"/>
      <c r="GD540" s="2"/>
      <c r="GE540" s="2"/>
      <c r="GF540" s="2"/>
      <c r="GG540" s="2"/>
      <c r="GH540" s="2"/>
      <c r="GI540" s="2"/>
      <c r="GJ540" s="2"/>
      <c r="GK540" s="2"/>
      <c r="GL540" s="2"/>
      <c r="GM540" s="2"/>
      <c r="GN540" s="2"/>
      <c r="GO540" s="2"/>
      <c r="GP540" s="2"/>
      <c r="GQ540" s="2"/>
      <c r="GR540" s="2"/>
      <c r="GS540" s="2"/>
      <c r="GT540" s="2"/>
      <c r="GU540" s="2"/>
      <c r="GV540" s="2"/>
      <c r="GW540" s="2"/>
      <c r="GX540" s="2"/>
      <c r="GY540" s="2"/>
      <c r="GZ540" s="2"/>
      <c r="HA540" s="2"/>
      <c r="HB540" s="2"/>
      <c r="HC540" s="2"/>
      <c r="HD540" s="2"/>
      <c r="HE540" s="2"/>
      <c r="HF540" s="2"/>
      <c r="HG540" s="2"/>
      <c r="HH540" s="2"/>
      <c r="HI540" s="2"/>
      <c r="HJ540" s="2"/>
      <c r="HK540" s="2"/>
      <c r="HL540" s="2"/>
      <c r="HM540" s="2"/>
      <c r="HN540" s="2"/>
      <c r="HO540" s="2"/>
      <c r="HP540" s="2"/>
      <c r="HQ540" s="2"/>
      <c r="HR540" s="2"/>
      <c r="HS540" s="2"/>
      <c r="HT540" s="2"/>
      <c r="HU540" s="2"/>
      <c r="HV540" s="2"/>
      <c r="HW540" s="2"/>
      <c r="HX540" s="2"/>
      <c r="HY540" s="2"/>
      <c r="HZ540" s="2"/>
      <c r="IA540" s="2"/>
      <c r="IB540" s="2"/>
      <c r="IC540" s="2"/>
      <c r="ID540" s="2"/>
      <c r="IE540" s="2"/>
      <c r="IF540" s="2"/>
      <c r="IG540" s="2"/>
      <c r="IH540" s="2"/>
      <c r="II540" s="2"/>
      <c r="IJ540" s="2"/>
      <c r="IK540" s="2"/>
      <c r="IL540" s="2"/>
      <c r="IM540" s="2"/>
      <c r="IN540" s="2"/>
      <c r="IO540" s="2"/>
      <c r="IP540" s="2"/>
      <c r="IQ540" s="2"/>
    </row>
    <row r="541" spans="1:251" s="16" customFormat="1" ht="18.75" customHeight="1">
      <c r="A541" s="8"/>
      <c r="B541" s="25"/>
      <c r="C541" s="122" t="s">
        <v>96</v>
      </c>
      <c r="D541" s="123"/>
      <c r="E541" s="123"/>
      <c r="F541" s="123"/>
      <c r="G541" s="123"/>
      <c r="H541" s="123"/>
      <c r="I541" s="123"/>
      <c r="J541" s="123"/>
      <c r="K541" s="123"/>
      <c r="L541" s="123"/>
      <c r="M541" s="123"/>
      <c r="N541" s="123"/>
      <c r="O541" s="123"/>
      <c r="P541" s="123"/>
      <c r="Q541" s="123"/>
      <c r="R541" s="123"/>
      <c r="S541" s="123"/>
      <c r="T541" s="123"/>
      <c r="U541" s="123"/>
      <c r="V541" s="123"/>
      <c r="W541" s="123"/>
      <c r="X541" s="123"/>
      <c r="Y541" s="123"/>
      <c r="Z541" s="124"/>
      <c r="AA541" s="125">
        <v>49192</v>
      </c>
      <c r="AB541" s="126"/>
      <c r="AC541" s="126"/>
      <c r="AD541" s="126"/>
      <c r="AE541" s="126"/>
      <c r="AF541" s="126"/>
      <c r="AG541" s="126"/>
      <c r="AH541" s="126"/>
      <c r="AI541" s="127"/>
      <c r="AJ541" s="125">
        <v>0</v>
      </c>
      <c r="AK541" s="126"/>
      <c r="AL541" s="126"/>
      <c r="AM541" s="126"/>
      <c r="AN541" s="126"/>
      <c r="AO541" s="126"/>
      <c r="AP541" s="126"/>
      <c r="AQ541" s="126"/>
      <c r="AR541" s="127"/>
      <c r="AS541" s="128"/>
      <c r="AT541" s="129"/>
      <c r="AU541" s="129"/>
      <c r="AV541" s="129"/>
      <c r="AW541" s="129"/>
      <c r="AX541" s="130"/>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c r="FE541" s="2"/>
      <c r="FF541" s="2"/>
      <c r="FG541" s="2"/>
      <c r="FH541" s="2"/>
      <c r="FI541" s="2"/>
      <c r="FJ541" s="2"/>
      <c r="FK541" s="2"/>
      <c r="FL541" s="2"/>
      <c r="FM541" s="2"/>
      <c r="FN541" s="2"/>
      <c r="FO541" s="2"/>
      <c r="FP541" s="2"/>
      <c r="FQ541" s="2"/>
      <c r="FR541" s="2"/>
      <c r="FS541" s="2"/>
      <c r="FT541" s="2"/>
      <c r="FU541" s="2"/>
      <c r="FV541" s="2"/>
      <c r="FW541" s="2"/>
      <c r="FX541" s="2"/>
      <c r="FY541" s="2"/>
      <c r="FZ541" s="2"/>
      <c r="GA541" s="2"/>
      <c r="GB541" s="2"/>
      <c r="GC541" s="2"/>
      <c r="GD541" s="2"/>
      <c r="GE541" s="2"/>
      <c r="GF541" s="2"/>
      <c r="GG541" s="2"/>
      <c r="GH541" s="2"/>
      <c r="GI541" s="2"/>
      <c r="GJ541" s="2"/>
      <c r="GK541" s="2"/>
      <c r="GL541" s="2"/>
      <c r="GM541" s="2"/>
      <c r="GN541" s="2"/>
      <c r="GO541" s="2"/>
      <c r="GP541" s="2"/>
      <c r="GQ541" s="2"/>
      <c r="GR541" s="2"/>
      <c r="GS541" s="2"/>
      <c r="GT541" s="2"/>
      <c r="GU541" s="2"/>
      <c r="GV541" s="2"/>
      <c r="GW541" s="2"/>
      <c r="GX541" s="2"/>
      <c r="GY541" s="2"/>
      <c r="GZ541" s="2"/>
      <c r="HA541" s="2"/>
      <c r="HB541" s="2"/>
      <c r="HC541" s="2"/>
      <c r="HD541" s="2"/>
      <c r="HE541" s="2"/>
      <c r="HF541" s="2"/>
      <c r="HG541" s="2"/>
      <c r="HH541" s="2"/>
      <c r="HI541" s="2"/>
      <c r="HJ541" s="2"/>
      <c r="HK541" s="2"/>
      <c r="HL541" s="2"/>
      <c r="HM541" s="2"/>
      <c r="HN541" s="2"/>
      <c r="HO541" s="2"/>
      <c r="HP541" s="2"/>
      <c r="HQ541" s="2"/>
      <c r="HR541" s="2"/>
      <c r="HS541" s="2"/>
      <c r="HT541" s="2"/>
      <c r="HU541" s="2"/>
      <c r="HV541" s="2"/>
      <c r="HW541" s="2"/>
      <c r="HX541" s="2"/>
      <c r="HY541" s="2"/>
      <c r="HZ541" s="2"/>
      <c r="IA541" s="2"/>
      <c r="IB541" s="2"/>
      <c r="IC541" s="2"/>
      <c r="ID541" s="2"/>
      <c r="IE541" s="2"/>
      <c r="IF541" s="2"/>
      <c r="IG541" s="2"/>
      <c r="IH541" s="2"/>
      <c r="II541" s="2"/>
      <c r="IJ541" s="2"/>
      <c r="IK541" s="2"/>
      <c r="IL541" s="2"/>
      <c r="IM541" s="2"/>
      <c r="IN541" s="2"/>
      <c r="IO541" s="2"/>
      <c r="IP541" s="2"/>
      <c r="IQ541" s="2"/>
    </row>
    <row r="542" spans="1:251" s="16" customFormat="1" ht="18.75" customHeight="1" thickBot="1">
      <c r="A542" s="17"/>
      <c r="B542" s="131" t="s">
        <v>14</v>
      </c>
      <c r="C542" s="132"/>
      <c r="D542" s="132"/>
      <c r="E542" s="132"/>
      <c r="F542" s="132"/>
      <c r="G542" s="132"/>
      <c r="H542" s="132"/>
      <c r="I542" s="132"/>
      <c r="J542" s="132"/>
      <c r="K542" s="132"/>
      <c r="L542" s="132"/>
      <c r="M542" s="132"/>
      <c r="N542" s="132"/>
      <c r="O542" s="132"/>
      <c r="P542" s="132"/>
      <c r="Q542" s="132"/>
      <c r="R542" s="132"/>
      <c r="S542" s="132"/>
      <c r="T542" s="132"/>
      <c r="U542" s="132"/>
      <c r="V542" s="132"/>
      <c r="W542" s="132"/>
      <c r="X542" s="132"/>
      <c r="Y542" s="132"/>
      <c r="Z542" s="133"/>
      <c r="AA542" s="96">
        <f>SUM($AA$539:$AA$541)</f>
        <v>485188</v>
      </c>
      <c r="AB542" s="97"/>
      <c r="AC542" s="97"/>
      <c r="AD542" s="97"/>
      <c r="AE542" s="97"/>
      <c r="AF542" s="97"/>
      <c r="AG542" s="97"/>
      <c r="AH542" s="97"/>
      <c r="AI542" s="98"/>
      <c r="AJ542" s="96">
        <f>SUM($AJ$539:$AJ$541)</f>
        <v>1599695</v>
      </c>
      <c r="AK542" s="97"/>
      <c r="AL542" s="97"/>
      <c r="AM542" s="97"/>
      <c r="AN542" s="97"/>
      <c r="AO542" s="97"/>
      <c r="AP542" s="97"/>
      <c r="AQ542" s="97"/>
      <c r="AR542" s="98"/>
      <c r="AS542" s="99"/>
      <c r="AT542" s="100"/>
      <c r="AU542" s="100"/>
      <c r="AV542" s="100"/>
      <c r="AW542" s="100"/>
      <c r="AX542" s="101"/>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c r="FE542" s="2"/>
      <c r="FF542" s="2"/>
      <c r="FG542" s="2"/>
      <c r="FH542" s="2"/>
      <c r="FI542" s="2"/>
      <c r="FJ542" s="2"/>
      <c r="FK542" s="2"/>
      <c r="FL542" s="2"/>
      <c r="FM542" s="2"/>
      <c r="FN542" s="2"/>
      <c r="FO542" s="2"/>
      <c r="FP542" s="2"/>
      <c r="FQ542" s="2"/>
      <c r="FR542" s="2"/>
      <c r="FS542" s="2"/>
      <c r="FT542" s="2"/>
      <c r="FU542" s="2"/>
      <c r="FV542" s="2"/>
      <c r="FW542" s="2"/>
      <c r="FX542" s="2"/>
      <c r="FY542" s="2"/>
      <c r="FZ542" s="2"/>
      <c r="GA542" s="2"/>
      <c r="GB542" s="2"/>
      <c r="GC542" s="2"/>
      <c r="GD542" s="2"/>
      <c r="GE542" s="2"/>
      <c r="GF542" s="2"/>
      <c r="GG542" s="2"/>
      <c r="GH542" s="2"/>
      <c r="GI542" s="2"/>
      <c r="GJ542" s="2"/>
      <c r="GK542" s="2"/>
      <c r="GL542" s="2"/>
      <c r="GM542" s="2"/>
      <c r="GN542" s="2"/>
      <c r="GO542" s="2"/>
      <c r="GP542" s="2"/>
      <c r="GQ542" s="2"/>
      <c r="GR542" s="2"/>
      <c r="GS542" s="2"/>
      <c r="GT542" s="2"/>
      <c r="GU542" s="2"/>
      <c r="GV542" s="2"/>
      <c r="GW542" s="2"/>
      <c r="GX542" s="2"/>
      <c r="GY542" s="2"/>
      <c r="GZ542" s="2"/>
      <c r="HA542" s="2"/>
      <c r="HB542" s="2"/>
      <c r="HC542" s="2"/>
      <c r="HD542" s="2"/>
      <c r="HE542" s="2"/>
      <c r="HF542" s="2"/>
      <c r="HG542" s="2"/>
      <c r="HH542" s="2"/>
      <c r="HI542" s="2"/>
      <c r="HJ542" s="2"/>
      <c r="HK542" s="2"/>
      <c r="HL542" s="2"/>
      <c r="HM542" s="2"/>
      <c r="HN542" s="2"/>
      <c r="HO542" s="2"/>
      <c r="HP542" s="2"/>
      <c r="HQ542" s="2"/>
      <c r="HR542" s="2"/>
      <c r="HS542" s="2"/>
      <c r="HT542" s="2"/>
      <c r="HU542" s="2"/>
      <c r="HV542" s="2"/>
      <c r="HW542" s="2"/>
      <c r="HX542" s="2"/>
      <c r="HY542" s="2"/>
      <c r="HZ542" s="2"/>
      <c r="IA542" s="2"/>
      <c r="IB542" s="2"/>
      <c r="IC542" s="2"/>
      <c r="ID542" s="2"/>
      <c r="IE542" s="2"/>
      <c r="IF542" s="2"/>
      <c r="IG542" s="2"/>
      <c r="IH542" s="2"/>
      <c r="II542" s="2"/>
      <c r="IJ542" s="2"/>
      <c r="IK542" s="2"/>
      <c r="IL542" s="2"/>
      <c r="IM542" s="2"/>
      <c r="IN542" s="2"/>
      <c r="IO542" s="2"/>
      <c r="IP542" s="2"/>
      <c r="IQ542" s="2"/>
    </row>
    <row r="544" spans="1:251" ht="19.2">
      <c r="A544" s="1" t="s">
        <v>0</v>
      </c>
      <c r="AW544" s="3"/>
      <c r="AX544" s="4"/>
      <c r="AY544" s="3"/>
    </row>
    <row r="546" spans="1:113" ht="18">
      <c r="B546" s="102" t="s">
        <v>8</v>
      </c>
      <c r="C546" s="103"/>
      <c r="D546" s="103"/>
      <c r="E546" s="103"/>
      <c r="F546" s="103"/>
      <c r="G546" s="103"/>
      <c r="H546" s="103"/>
      <c r="I546" s="103"/>
      <c r="J546" s="103"/>
      <c r="K546" s="103"/>
      <c r="L546" s="103"/>
      <c r="M546" s="103"/>
      <c r="N546" s="103"/>
      <c r="O546" s="103"/>
      <c r="P546" s="103"/>
      <c r="Q546" s="103"/>
      <c r="R546" s="103"/>
      <c r="S546" s="103"/>
      <c r="T546" s="103"/>
      <c r="U546" s="103"/>
      <c r="V546" s="103"/>
      <c r="W546" s="103"/>
      <c r="X546" s="103"/>
      <c r="Y546" s="103"/>
      <c r="Z546" s="103"/>
      <c r="AA546" s="103"/>
      <c r="AB546" s="103"/>
      <c r="AC546" s="103"/>
      <c r="AD546" s="103"/>
      <c r="AE546" s="103"/>
      <c r="AF546" s="103"/>
      <c r="AG546" s="103"/>
      <c r="AH546" s="103"/>
      <c r="AI546" s="103"/>
      <c r="AJ546" s="103"/>
      <c r="AK546" s="103"/>
      <c r="AL546" s="103"/>
      <c r="AM546" s="103"/>
      <c r="AN546" s="103"/>
      <c r="AO546" s="103"/>
      <c r="AP546" s="103"/>
      <c r="AQ546" s="103"/>
      <c r="AR546" s="103"/>
      <c r="AS546" s="103"/>
      <c r="AT546" s="103"/>
      <c r="AU546" s="103"/>
      <c r="AV546" s="103"/>
      <c r="AW546" s="103"/>
      <c r="AX546" s="103"/>
    </row>
    <row r="547" spans="1:113">
      <c r="Z547" s="5"/>
      <c r="AD547" s="5"/>
      <c r="AE547" s="5"/>
      <c r="AF547" s="5"/>
      <c r="AG547" s="5"/>
      <c r="AH547" s="5"/>
      <c r="AI547" s="5"/>
      <c r="AO547" s="5"/>
    </row>
    <row r="548" spans="1:113" ht="13.8" thickBot="1">
      <c r="Z548" s="5"/>
      <c r="AD548" s="5"/>
      <c r="AE548" s="5"/>
      <c r="AF548" s="5"/>
      <c r="AG548" s="5"/>
      <c r="AH548" s="5"/>
      <c r="AI548" s="5"/>
      <c r="AO548" s="5"/>
      <c r="DI548" s="6"/>
    </row>
    <row r="549" spans="1:113" ht="24.75" customHeight="1" thickBot="1">
      <c r="B549" s="104" t="s">
        <v>1</v>
      </c>
      <c r="C549" s="105"/>
      <c r="D549" s="105"/>
      <c r="E549" s="105"/>
      <c r="F549" s="105"/>
      <c r="G549" s="105"/>
      <c r="H549" s="106" t="s">
        <v>97</v>
      </c>
      <c r="I549" s="107"/>
      <c r="J549" s="107"/>
      <c r="K549" s="107"/>
      <c r="L549" s="107"/>
      <c r="M549" s="107"/>
      <c r="N549" s="107"/>
      <c r="O549" s="107"/>
      <c r="P549" s="107"/>
      <c r="Q549" s="107"/>
      <c r="R549" s="107"/>
      <c r="S549" s="107"/>
      <c r="T549" s="107"/>
      <c r="U549" s="107"/>
      <c r="V549" s="107"/>
      <c r="W549" s="107"/>
      <c r="X549" s="107"/>
      <c r="Y549" s="107"/>
      <c r="Z549" s="107"/>
      <c r="AA549" s="107"/>
      <c r="AB549" s="107"/>
      <c r="AC549" s="107"/>
      <c r="AD549" s="107"/>
      <c r="AE549" s="107"/>
      <c r="AF549" s="107"/>
      <c r="AG549" s="107"/>
      <c r="AH549" s="107"/>
      <c r="AI549" s="107"/>
      <c r="AJ549" s="107"/>
      <c r="AK549" s="107"/>
      <c r="AL549" s="107"/>
      <c r="AM549" s="107"/>
      <c r="AN549" s="107"/>
      <c r="AO549" s="107"/>
      <c r="AP549" s="107"/>
      <c r="AQ549" s="107"/>
      <c r="AR549" s="107"/>
      <c r="AS549" s="107"/>
      <c r="AT549" s="107"/>
      <c r="AU549" s="107"/>
      <c r="AV549" s="107"/>
      <c r="AW549" s="107"/>
      <c r="AX549" s="108"/>
      <c r="DI549" s="6"/>
    </row>
    <row r="550" spans="1:113" ht="14.4">
      <c r="B550" s="7"/>
      <c r="C550" s="7"/>
      <c r="D550" s="7"/>
      <c r="E550" s="7"/>
      <c r="F550" s="7"/>
      <c r="G550" s="7"/>
      <c r="H550" s="8"/>
      <c r="I550" s="8"/>
      <c r="J550" s="8"/>
      <c r="K550" s="8"/>
      <c r="L550" s="9"/>
      <c r="M550" s="9"/>
      <c r="N550" s="9"/>
      <c r="O550" s="9"/>
      <c r="P550" s="8"/>
      <c r="Q550" s="8"/>
      <c r="R550" s="8"/>
      <c r="S550" s="8"/>
      <c r="T550" s="8"/>
      <c r="U550" s="8"/>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c r="AU550" s="10"/>
      <c r="AV550" s="10"/>
      <c r="AW550" s="10"/>
      <c r="AX550" s="10"/>
      <c r="DI550" s="6"/>
    </row>
    <row r="551" spans="1:113" ht="15" thickBot="1">
      <c r="A551" s="11"/>
      <c r="B551" s="10" t="s">
        <v>2</v>
      </c>
      <c r="C551" s="8"/>
      <c r="D551" s="8"/>
      <c r="E551" s="8"/>
      <c r="F551" s="8"/>
      <c r="G551" s="8"/>
      <c r="H551" s="8"/>
      <c r="I551" s="8"/>
      <c r="J551" s="8"/>
      <c r="K551" s="8"/>
      <c r="L551" s="9"/>
      <c r="M551" s="9"/>
      <c r="N551" s="9"/>
      <c r="O551" s="9"/>
      <c r="P551" s="8"/>
      <c r="Q551" s="8"/>
      <c r="R551" s="8"/>
      <c r="S551" s="8"/>
      <c r="T551" s="8"/>
      <c r="U551" s="8"/>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c r="DI551" s="6"/>
    </row>
    <row r="552" spans="1:113" ht="14.4">
      <c r="A552" s="8"/>
      <c r="B552" s="12"/>
      <c r="C552" s="7"/>
      <c r="D552" s="7"/>
      <c r="E552" s="7"/>
      <c r="F552" s="7"/>
      <c r="G552" s="7"/>
      <c r="H552" s="7"/>
      <c r="I552" s="7"/>
      <c r="J552" s="7"/>
      <c r="K552" s="7"/>
      <c r="L552" s="13"/>
      <c r="M552" s="13"/>
      <c r="N552" s="13"/>
      <c r="O552" s="13"/>
      <c r="P552" s="7"/>
      <c r="Q552" s="7"/>
      <c r="R552" s="7"/>
      <c r="S552" s="7"/>
      <c r="T552" s="7"/>
      <c r="U552" s="7"/>
      <c r="V552" s="14"/>
      <c r="W552" s="14"/>
      <c r="X552" s="14"/>
      <c r="Y552" s="14"/>
      <c r="Z552" s="14"/>
      <c r="AA552" s="14"/>
      <c r="AB552" s="14"/>
      <c r="AC552" s="14"/>
      <c r="AD552" s="14"/>
      <c r="AE552" s="14"/>
      <c r="AF552" s="14"/>
      <c r="AG552" s="14"/>
      <c r="AH552" s="14"/>
      <c r="AI552" s="14"/>
      <c r="AJ552" s="14"/>
      <c r="AK552" s="14"/>
      <c r="AL552" s="14"/>
      <c r="AM552" s="14"/>
      <c r="AN552" s="14"/>
      <c r="AO552" s="14"/>
      <c r="AP552" s="14"/>
      <c r="AQ552" s="14"/>
      <c r="AR552" s="14"/>
      <c r="AS552" s="14"/>
      <c r="AT552" s="14"/>
      <c r="AU552" s="14"/>
      <c r="AV552" s="14"/>
      <c r="AW552" s="14"/>
      <c r="AX552" s="15"/>
    </row>
    <row r="553" spans="1:113" ht="12" customHeight="1">
      <c r="A553" s="8"/>
      <c r="B553" s="109" t="s">
        <v>98</v>
      </c>
      <c r="C553" s="110"/>
      <c r="D553" s="110"/>
      <c r="E553" s="110"/>
      <c r="F553" s="110"/>
      <c r="G553" s="110"/>
      <c r="H553" s="110"/>
      <c r="I553" s="110"/>
      <c r="J553" s="110"/>
      <c r="K553" s="110"/>
      <c r="L553" s="110"/>
      <c r="M553" s="110"/>
      <c r="N553" s="110"/>
      <c r="O553" s="110"/>
      <c r="P553" s="110"/>
      <c r="Q553" s="110"/>
      <c r="R553" s="110"/>
      <c r="S553" s="110"/>
      <c r="T553" s="110"/>
      <c r="U553" s="110"/>
      <c r="V553" s="110"/>
      <c r="W553" s="110"/>
      <c r="X553" s="110"/>
      <c r="Y553" s="110"/>
      <c r="Z553" s="110"/>
      <c r="AA553" s="110"/>
      <c r="AB553" s="110"/>
      <c r="AC553" s="110"/>
      <c r="AD553" s="110"/>
      <c r="AE553" s="110"/>
      <c r="AF553" s="110"/>
      <c r="AG553" s="110"/>
      <c r="AH553" s="110"/>
      <c r="AI553" s="110"/>
      <c r="AJ553" s="110"/>
      <c r="AK553" s="110"/>
      <c r="AL553" s="110"/>
      <c r="AM553" s="110"/>
      <c r="AN553" s="110"/>
      <c r="AO553" s="110"/>
      <c r="AP553" s="110"/>
      <c r="AQ553" s="110"/>
      <c r="AR553" s="110"/>
      <c r="AS553" s="110"/>
      <c r="AT553" s="110"/>
      <c r="AU553" s="110"/>
      <c r="AV553" s="110"/>
      <c r="AW553" s="110"/>
      <c r="AX553" s="111"/>
    </row>
    <row r="554" spans="1:113" ht="12" customHeight="1">
      <c r="A554" s="8"/>
      <c r="B554" s="109"/>
      <c r="C554" s="110"/>
      <c r="D554" s="110"/>
      <c r="E554" s="110"/>
      <c r="F554" s="110"/>
      <c r="G554" s="110"/>
      <c r="H554" s="110"/>
      <c r="I554" s="110"/>
      <c r="J554" s="110"/>
      <c r="K554" s="110"/>
      <c r="L554" s="110"/>
      <c r="M554" s="110"/>
      <c r="N554" s="110"/>
      <c r="O554" s="110"/>
      <c r="P554" s="110"/>
      <c r="Q554" s="110"/>
      <c r="R554" s="110"/>
      <c r="S554" s="110"/>
      <c r="T554" s="110"/>
      <c r="U554" s="110"/>
      <c r="V554" s="110"/>
      <c r="W554" s="110"/>
      <c r="X554" s="110"/>
      <c r="Y554" s="110"/>
      <c r="Z554" s="110"/>
      <c r="AA554" s="110"/>
      <c r="AB554" s="110"/>
      <c r="AC554" s="110"/>
      <c r="AD554" s="110"/>
      <c r="AE554" s="110"/>
      <c r="AF554" s="110"/>
      <c r="AG554" s="110"/>
      <c r="AH554" s="110"/>
      <c r="AI554" s="110"/>
      <c r="AJ554" s="110"/>
      <c r="AK554" s="110"/>
      <c r="AL554" s="110"/>
      <c r="AM554" s="110"/>
      <c r="AN554" s="110"/>
      <c r="AO554" s="110"/>
      <c r="AP554" s="110"/>
      <c r="AQ554" s="110"/>
      <c r="AR554" s="110"/>
      <c r="AS554" s="110"/>
      <c r="AT554" s="110"/>
      <c r="AU554" s="110"/>
      <c r="AV554" s="110"/>
      <c r="AW554" s="110"/>
      <c r="AX554" s="111"/>
      <c r="BC554" s="16"/>
    </row>
    <row r="555" spans="1:113" ht="12" customHeight="1">
      <c r="A555" s="8"/>
      <c r="B555" s="109"/>
      <c r="C555" s="110"/>
      <c r="D555" s="110"/>
      <c r="E555" s="110"/>
      <c r="F555" s="110"/>
      <c r="G555" s="110"/>
      <c r="H555" s="110"/>
      <c r="I555" s="110"/>
      <c r="J555" s="110"/>
      <c r="K555" s="110"/>
      <c r="L555" s="110"/>
      <c r="M555" s="110"/>
      <c r="N555" s="110"/>
      <c r="O555" s="110"/>
      <c r="P555" s="110"/>
      <c r="Q555" s="110"/>
      <c r="R555" s="110"/>
      <c r="S555" s="110"/>
      <c r="T555" s="110"/>
      <c r="U555" s="110"/>
      <c r="V555" s="110"/>
      <c r="W555" s="110"/>
      <c r="X555" s="110"/>
      <c r="Y555" s="110"/>
      <c r="Z555" s="110"/>
      <c r="AA555" s="110"/>
      <c r="AB555" s="110"/>
      <c r="AC555" s="110"/>
      <c r="AD555" s="110"/>
      <c r="AE555" s="110"/>
      <c r="AF555" s="110"/>
      <c r="AG555" s="110"/>
      <c r="AH555" s="110"/>
      <c r="AI555" s="110"/>
      <c r="AJ555" s="110"/>
      <c r="AK555" s="110"/>
      <c r="AL555" s="110"/>
      <c r="AM555" s="110"/>
      <c r="AN555" s="110"/>
      <c r="AO555" s="110"/>
      <c r="AP555" s="110"/>
      <c r="AQ555" s="110"/>
      <c r="AR555" s="110"/>
      <c r="AS555" s="110"/>
      <c r="AT555" s="110"/>
      <c r="AU555" s="110"/>
      <c r="AV555" s="110"/>
      <c r="AW555" s="110"/>
      <c r="AX555" s="111"/>
    </row>
    <row r="556" spans="1:113" ht="12" customHeight="1">
      <c r="A556" s="8"/>
      <c r="B556" s="109"/>
      <c r="C556" s="110"/>
      <c r="D556" s="110"/>
      <c r="E556" s="110"/>
      <c r="F556" s="110"/>
      <c r="G556" s="110"/>
      <c r="H556" s="110"/>
      <c r="I556" s="110"/>
      <c r="J556" s="110"/>
      <c r="K556" s="110"/>
      <c r="L556" s="110"/>
      <c r="M556" s="110"/>
      <c r="N556" s="110"/>
      <c r="O556" s="110"/>
      <c r="P556" s="110"/>
      <c r="Q556" s="110"/>
      <c r="R556" s="110"/>
      <c r="S556" s="110"/>
      <c r="T556" s="110"/>
      <c r="U556" s="110"/>
      <c r="V556" s="110"/>
      <c r="W556" s="110"/>
      <c r="X556" s="110"/>
      <c r="Y556" s="110"/>
      <c r="Z556" s="110"/>
      <c r="AA556" s="110"/>
      <c r="AB556" s="110"/>
      <c r="AC556" s="110"/>
      <c r="AD556" s="110"/>
      <c r="AE556" s="110"/>
      <c r="AF556" s="110"/>
      <c r="AG556" s="110"/>
      <c r="AH556" s="110"/>
      <c r="AI556" s="110"/>
      <c r="AJ556" s="110"/>
      <c r="AK556" s="110"/>
      <c r="AL556" s="110"/>
      <c r="AM556" s="110"/>
      <c r="AN556" s="110"/>
      <c r="AO556" s="110"/>
      <c r="AP556" s="110"/>
      <c r="AQ556" s="110"/>
      <c r="AR556" s="110"/>
      <c r="AS556" s="110"/>
      <c r="AT556" s="110"/>
      <c r="AU556" s="110"/>
      <c r="AV556" s="110"/>
      <c r="AW556" s="110"/>
      <c r="AX556" s="111"/>
    </row>
    <row r="557" spans="1:113" ht="12" customHeight="1">
      <c r="A557" s="8"/>
      <c r="B557" s="109"/>
      <c r="C557" s="110"/>
      <c r="D557" s="110"/>
      <c r="E557" s="110"/>
      <c r="F557" s="110"/>
      <c r="G557" s="110"/>
      <c r="H557" s="110"/>
      <c r="I557" s="110"/>
      <c r="J557" s="110"/>
      <c r="K557" s="110"/>
      <c r="L557" s="110"/>
      <c r="M557" s="110"/>
      <c r="N557" s="110"/>
      <c r="O557" s="110"/>
      <c r="P557" s="110"/>
      <c r="Q557" s="110"/>
      <c r="R557" s="110"/>
      <c r="S557" s="110"/>
      <c r="T557" s="110"/>
      <c r="U557" s="110"/>
      <c r="V557" s="110"/>
      <c r="W557" s="110"/>
      <c r="X557" s="110"/>
      <c r="Y557" s="110"/>
      <c r="Z557" s="110"/>
      <c r="AA557" s="110"/>
      <c r="AB557" s="110"/>
      <c r="AC557" s="110"/>
      <c r="AD557" s="110"/>
      <c r="AE557" s="110"/>
      <c r="AF557" s="110"/>
      <c r="AG557" s="110"/>
      <c r="AH557" s="110"/>
      <c r="AI557" s="110"/>
      <c r="AJ557" s="110"/>
      <c r="AK557" s="110"/>
      <c r="AL557" s="110"/>
      <c r="AM557" s="110"/>
      <c r="AN557" s="110"/>
      <c r="AO557" s="110"/>
      <c r="AP557" s="110"/>
      <c r="AQ557" s="110"/>
      <c r="AR557" s="110"/>
      <c r="AS557" s="110"/>
      <c r="AT557" s="110"/>
      <c r="AU557" s="110"/>
      <c r="AV557" s="110"/>
      <c r="AW557" s="110"/>
      <c r="AX557" s="111"/>
    </row>
    <row r="558" spans="1:113" ht="15" thickBot="1">
      <c r="A558" s="17"/>
      <c r="B558" s="18"/>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c r="AD558" s="19"/>
      <c r="AE558" s="19"/>
      <c r="AF558" s="19"/>
      <c r="AG558" s="19"/>
      <c r="AH558" s="19"/>
      <c r="AI558" s="19"/>
      <c r="AJ558" s="19"/>
      <c r="AK558" s="19"/>
      <c r="AL558" s="19"/>
      <c r="AM558" s="19"/>
      <c r="AN558" s="19"/>
      <c r="AO558" s="19"/>
      <c r="AP558" s="19"/>
      <c r="AQ558" s="19"/>
      <c r="AR558" s="19"/>
      <c r="AS558" s="19"/>
      <c r="AT558" s="19"/>
      <c r="AU558" s="19"/>
      <c r="AV558" s="19"/>
      <c r="AW558" s="19"/>
      <c r="AX558" s="20"/>
    </row>
    <row r="559" spans="1:113">
      <c r="B559" s="21"/>
    </row>
    <row r="560" spans="1:113" ht="15" thickBot="1">
      <c r="A560" s="11"/>
      <c r="B560" s="10" t="s">
        <v>3</v>
      </c>
      <c r="C560" s="8"/>
      <c r="D560" s="8"/>
      <c r="E560" s="8"/>
      <c r="F560" s="8"/>
      <c r="G560" s="8"/>
      <c r="H560" s="8"/>
      <c r="I560" s="8"/>
      <c r="J560" s="8"/>
      <c r="K560" s="8"/>
      <c r="L560" s="9"/>
      <c r="M560" s="9"/>
      <c r="N560" s="9"/>
      <c r="O560" s="9"/>
      <c r="P560" s="8"/>
      <c r="Q560" s="8"/>
      <c r="R560" s="8"/>
      <c r="S560" s="8"/>
      <c r="T560" s="8"/>
      <c r="U560" s="8"/>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c r="AT560" s="10"/>
      <c r="AU560" s="10"/>
      <c r="AV560" s="10"/>
      <c r="AW560" s="10"/>
      <c r="AX560" s="10"/>
      <c r="DI560" s="6"/>
    </row>
    <row r="561" spans="1:251" ht="14.4">
      <c r="A561" s="8"/>
      <c r="B561" s="12"/>
      <c r="C561" s="7"/>
      <c r="D561" s="7"/>
      <c r="E561" s="7"/>
      <c r="F561" s="7"/>
      <c r="G561" s="7"/>
      <c r="H561" s="7"/>
      <c r="I561" s="7"/>
      <c r="J561" s="7"/>
      <c r="K561" s="7"/>
      <c r="L561" s="13"/>
      <c r="M561" s="13"/>
      <c r="N561" s="13"/>
      <c r="O561" s="13"/>
      <c r="P561" s="7"/>
      <c r="Q561" s="7"/>
      <c r="R561" s="7"/>
      <c r="S561" s="7"/>
      <c r="T561" s="7"/>
      <c r="U561" s="7"/>
      <c r="V561" s="14"/>
      <c r="W561" s="14"/>
      <c r="X561" s="14"/>
      <c r="Y561" s="14"/>
      <c r="Z561" s="14"/>
      <c r="AA561" s="14"/>
      <c r="AB561" s="14"/>
      <c r="AC561" s="14"/>
      <c r="AD561" s="14"/>
      <c r="AE561" s="14"/>
      <c r="AF561" s="14"/>
      <c r="AG561" s="14"/>
      <c r="AH561" s="14"/>
      <c r="AI561" s="14"/>
      <c r="AJ561" s="14"/>
      <c r="AK561" s="14"/>
      <c r="AL561" s="14"/>
      <c r="AM561" s="14"/>
      <c r="AN561" s="14"/>
      <c r="AO561" s="14"/>
      <c r="AP561" s="14"/>
      <c r="AQ561" s="14"/>
      <c r="AR561" s="14"/>
      <c r="AS561" s="14"/>
      <c r="AT561" s="14"/>
      <c r="AU561" s="14"/>
      <c r="AV561" s="14"/>
      <c r="AW561" s="14"/>
      <c r="AX561" s="15"/>
    </row>
    <row r="562" spans="1:251" ht="12" customHeight="1">
      <c r="A562" s="8"/>
      <c r="B562" s="109" t="s">
        <v>99</v>
      </c>
      <c r="C562" s="110"/>
      <c r="D562" s="110"/>
      <c r="E562" s="110"/>
      <c r="F562" s="110"/>
      <c r="G562" s="110"/>
      <c r="H562" s="110"/>
      <c r="I562" s="110"/>
      <c r="J562" s="110"/>
      <c r="K562" s="110"/>
      <c r="L562" s="110"/>
      <c r="M562" s="110"/>
      <c r="N562" s="110"/>
      <c r="O562" s="110"/>
      <c r="P562" s="110"/>
      <c r="Q562" s="110"/>
      <c r="R562" s="110"/>
      <c r="S562" s="110"/>
      <c r="T562" s="110"/>
      <c r="U562" s="110"/>
      <c r="V562" s="110"/>
      <c r="W562" s="110"/>
      <c r="X562" s="110"/>
      <c r="Y562" s="110"/>
      <c r="Z562" s="110"/>
      <c r="AA562" s="110"/>
      <c r="AB562" s="110"/>
      <c r="AC562" s="110"/>
      <c r="AD562" s="110"/>
      <c r="AE562" s="110"/>
      <c r="AF562" s="110"/>
      <c r="AG562" s="110"/>
      <c r="AH562" s="110"/>
      <c r="AI562" s="110"/>
      <c r="AJ562" s="110"/>
      <c r="AK562" s="110"/>
      <c r="AL562" s="110"/>
      <c r="AM562" s="110"/>
      <c r="AN562" s="110"/>
      <c r="AO562" s="110"/>
      <c r="AP562" s="110"/>
      <c r="AQ562" s="110"/>
      <c r="AR562" s="110"/>
      <c r="AS562" s="110"/>
      <c r="AT562" s="110"/>
      <c r="AU562" s="110"/>
      <c r="AV562" s="110"/>
      <c r="AW562" s="110"/>
      <c r="AX562" s="111"/>
    </row>
    <row r="563" spans="1:251" ht="12" customHeight="1">
      <c r="A563" s="8"/>
      <c r="B563" s="109"/>
      <c r="C563" s="110"/>
      <c r="D563" s="110"/>
      <c r="E563" s="110"/>
      <c r="F563" s="110"/>
      <c r="G563" s="110"/>
      <c r="H563" s="110"/>
      <c r="I563" s="110"/>
      <c r="J563" s="110"/>
      <c r="K563" s="110"/>
      <c r="L563" s="110"/>
      <c r="M563" s="110"/>
      <c r="N563" s="110"/>
      <c r="O563" s="110"/>
      <c r="P563" s="110"/>
      <c r="Q563" s="110"/>
      <c r="R563" s="110"/>
      <c r="S563" s="110"/>
      <c r="T563" s="110"/>
      <c r="U563" s="110"/>
      <c r="V563" s="110"/>
      <c r="W563" s="110"/>
      <c r="X563" s="110"/>
      <c r="Y563" s="110"/>
      <c r="Z563" s="110"/>
      <c r="AA563" s="110"/>
      <c r="AB563" s="110"/>
      <c r="AC563" s="110"/>
      <c r="AD563" s="110"/>
      <c r="AE563" s="110"/>
      <c r="AF563" s="110"/>
      <c r="AG563" s="110"/>
      <c r="AH563" s="110"/>
      <c r="AI563" s="110"/>
      <c r="AJ563" s="110"/>
      <c r="AK563" s="110"/>
      <c r="AL563" s="110"/>
      <c r="AM563" s="110"/>
      <c r="AN563" s="110"/>
      <c r="AO563" s="110"/>
      <c r="AP563" s="110"/>
      <c r="AQ563" s="110"/>
      <c r="AR563" s="110"/>
      <c r="AS563" s="110"/>
      <c r="AT563" s="110"/>
      <c r="AU563" s="110"/>
      <c r="AV563" s="110"/>
      <c r="AW563" s="110"/>
      <c r="AX563" s="111"/>
      <c r="BC563" s="16"/>
    </row>
    <row r="564" spans="1:251" ht="12" customHeight="1">
      <c r="A564" s="8"/>
      <c r="B564" s="109"/>
      <c r="C564" s="110"/>
      <c r="D564" s="110"/>
      <c r="E564" s="110"/>
      <c r="F564" s="110"/>
      <c r="G564" s="110"/>
      <c r="H564" s="110"/>
      <c r="I564" s="110"/>
      <c r="J564" s="110"/>
      <c r="K564" s="110"/>
      <c r="L564" s="110"/>
      <c r="M564" s="110"/>
      <c r="N564" s="110"/>
      <c r="O564" s="110"/>
      <c r="P564" s="110"/>
      <c r="Q564" s="110"/>
      <c r="R564" s="110"/>
      <c r="S564" s="110"/>
      <c r="T564" s="110"/>
      <c r="U564" s="110"/>
      <c r="V564" s="110"/>
      <c r="W564" s="110"/>
      <c r="X564" s="110"/>
      <c r="Y564" s="110"/>
      <c r="Z564" s="110"/>
      <c r="AA564" s="110"/>
      <c r="AB564" s="110"/>
      <c r="AC564" s="110"/>
      <c r="AD564" s="110"/>
      <c r="AE564" s="110"/>
      <c r="AF564" s="110"/>
      <c r="AG564" s="110"/>
      <c r="AH564" s="110"/>
      <c r="AI564" s="110"/>
      <c r="AJ564" s="110"/>
      <c r="AK564" s="110"/>
      <c r="AL564" s="110"/>
      <c r="AM564" s="110"/>
      <c r="AN564" s="110"/>
      <c r="AO564" s="110"/>
      <c r="AP564" s="110"/>
      <c r="AQ564" s="110"/>
      <c r="AR564" s="110"/>
      <c r="AS564" s="110"/>
      <c r="AT564" s="110"/>
      <c r="AU564" s="110"/>
      <c r="AV564" s="110"/>
      <c r="AW564" s="110"/>
      <c r="AX564" s="111"/>
    </row>
    <row r="565" spans="1:251" ht="12" customHeight="1">
      <c r="A565" s="8"/>
      <c r="B565" s="109"/>
      <c r="C565" s="110"/>
      <c r="D565" s="110"/>
      <c r="E565" s="110"/>
      <c r="F565" s="110"/>
      <c r="G565" s="110"/>
      <c r="H565" s="110"/>
      <c r="I565" s="110"/>
      <c r="J565" s="110"/>
      <c r="K565" s="110"/>
      <c r="L565" s="110"/>
      <c r="M565" s="110"/>
      <c r="N565" s="110"/>
      <c r="O565" s="110"/>
      <c r="P565" s="110"/>
      <c r="Q565" s="110"/>
      <c r="R565" s="110"/>
      <c r="S565" s="110"/>
      <c r="T565" s="110"/>
      <c r="U565" s="110"/>
      <c r="V565" s="110"/>
      <c r="W565" s="110"/>
      <c r="X565" s="110"/>
      <c r="Y565" s="110"/>
      <c r="Z565" s="110"/>
      <c r="AA565" s="110"/>
      <c r="AB565" s="110"/>
      <c r="AC565" s="110"/>
      <c r="AD565" s="110"/>
      <c r="AE565" s="110"/>
      <c r="AF565" s="110"/>
      <c r="AG565" s="110"/>
      <c r="AH565" s="110"/>
      <c r="AI565" s="110"/>
      <c r="AJ565" s="110"/>
      <c r="AK565" s="110"/>
      <c r="AL565" s="110"/>
      <c r="AM565" s="110"/>
      <c r="AN565" s="110"/>
      <c r="AO565" s="110"/>
      <c r="AP565" s="110"/>
      <c r="AQ565" s="110"/>
      <c r="AR565" s="110"/>
      <c r="AS565" s="110"/>
      <c r="AT565" s="110"/>
      <c r="AU565" s="110"/>
      <c r="AV565" s="110"/>
      <c r="AW565" s="110"/>
      <c r="AX565" s="111"/>
    </row>
    <row r="566" spans="1:251" ht="12" customHeight="1">
      <c r="A566" s="8"/>
      <c r="B566" s="109"/>
      <c r="C566" s="110"/>
      <c r="D566" s="110"/>
      <c r="E566" s="110"/>
      <c r="F566" s="110"/>
      <c r="G566" s="110"/>
      <c r="H566" s="110"/>
      <c r="I566" s="110"/>
      <c r="J566" s="110"/>
      <c r="K566" s="110"/>
      <c r="L566" s="110"/>
      <c r="M566" s="110"/>
      <c r="N566" s="110"/>
      <c r="O566" s="110"/>
      <c r="P566" s="110"/>
      <c r="Q566" s="110"/>
      <c r="R566" s="110"/>
      <c r="S566" s="110"/>
      <c r="T566" s="110"/>
      <c r="U566" s="110"/>
      <c r="V566" s="110"/>
      <c r="W566" s="110"/>
      <c r="X566" s="110"/>
      <c r="Y566" s="110"/>
      <c r="Z566" s="110"/>
      <c r="AA566" s="110"/>
      <c r="AB566" s="110"/>
      <c r="AC566" s="110"/>
      <c r="AD566" s="110"/>
      <c r="AE566" s="110"/>
      <c r="AF566" s="110"/>
      <c r="AG566" s="110"/>
      <c r="AH566" s="110"/>
      <c r="AI566" s="110"/>
      <c r="AJ566" s="110"/>
      <c r="AK566" s="110"/>
      <c r="AL566" s="110"/>
      <c r="AM566" s="110"/>
      <c r="AN566" s="110"/>
      <c r="AO566" s="110"/>
      <c r="AP566" s="110"/>
      <c r="AQ566" s="110"/>
      <c r="AR566" s="110"/>
      <c r="AS566" s="110"/>
      <c r="AT566" s="110"/>
      <c r="AU566" s="110"/>
      <c r="AV566" s="110"/>
      <c r="AW566" s="110"/>
      <c r="AX566" s="111"/>
    </row>
    <row r="567" spans="1:251" ht="15" thickBot="1">
      <c r="A567" s="17"/>
      <c r="B567" s="18"/>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c r="AD567" s="19"/>
      <c r="AE567" s="19"/>
      <c r="AF567" s="19"/>
      <c r="AG567" s="19"/>
      <c r="AH567" s="19"/>
      <c r="AI567" s="19"/>
      <c r="AJ567" s="19"/>
      <c r="AK567" s="19"/>
      <c r="AL567" s="19"/>
      <c r="AM567" s="19"/>
      <c r="AN567" s="19"/>
      <c r="AO567" s="19"/>
      <c r="AP567" s="19"/>
      <c r="AQ567" s="19"/>
      <c r="AR567" s="19"/>
      <c r="AS567" s="19"/>
      <c r="AT567" s="19"/>
      <c r="AU567" s="19"/>
      <c r="AV567" s="19"/>
      <c r="AW567" s="19"/>
      <c r="AX567" s="20"/>
    </row>
    <row r="568" spans="1:251">
      <c r="B568" s="21"/>
    </row>
    <row r="569" spans="1:251" ht="14.4">
      <c r="B569" s="10" t="s">
        <v>4</v>
      </c>
      <c r="C569" s="8"/>
      <c r="D569" s="8"/>
      <c r="E569" s="8"/>
      <c r="F569" s="8"/>
      <c r="G569" s="8"/>
      <c r="H569" s="8"/>
      <c r="I569" s="8"/>
      <c r="J569" s="8"/>
      <c r="K569" s="8"/>
      <c r="L569" s="9"/>
      <c r="M569" s="9"/>
      <c r="N569" s="9"/>
      <c r="O569" s="9"/>
      <c r="P569" s="8"/>
      <c r="Q569" s="8"/>
      <c r="R569" s="8"/>
      <c r="S569" s="8"/>
      <c r="T569" s="8"/>
      <c r="U569" s="8"/>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c r="AR569" s="10"/>
      <c r="AS569" s="10"/>
      <c r="AT569" s="10"/>
      <c r="AU569" s="10"/>
      <c r="AV569" s="10"/>
      <c r="AW569" s="10"/>
      <c r="AX569" s="10"/>
    </row>
    <row r="570" spans="1:251" ht="15" thickBot="1">
      <c r="B570" s="8"/>
      <c r="C570" s="8"/>
      <c r="D570" s="8"/>
      <c r="E570" s="8"/>
      <c r="F570" s="8"/>
      <c r="G570" s="8"/>
      <c r="H570" s="8"/>
      <c r="I570" s="8"/>
      <c r="J570" s="8"/>
      <c r="K570" s="8"/>
      <c r="L570" s="9"/>
      <c r="M570" s="9"/>
      <c r="N570" s="9"/>
      <c r="O570" s="9"/>
      <c r="P570" s="8"/>
      <c r="Q570" s="8"/>
      <c r="R570" s="8"/>
      <c r="S570" s="8"/>
      <c r="T570" s="8"/>
      <c r="U570" s="8"/>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c r="AW570" s="10"/>
      <c r="AX570" s="22" t="s">
        <v>5</v>
      </c>
    </row>
    <row r="571" spans="1:251" s="16" customFormat="1" ht="13.5" customHeight="1">
      <c r="A571" s="8"/>
      <c r="B571" s="112" t="s">
        <v>6</v>
      </c>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4"/>
      <c r="AA571" s="118" t="s">
        <v>12</v>
      </c>
      <c r="AB571" s="113"/>
      <c r="AC571" s="113"/>
      <c r="AD571" s="113"/>
      <c r="AE571" s="113"/>
      <c r="AF571" s="113"/>
      <c r="AG571" s="113"/>
      <c r="AH571" s="113"/>
      <c r="AI571" s="114"/>
      <c r="AJ571" s="118" t="s">
        <v>13</v>
      </c>
      <c r="AK571" s="113"/>
      <c r="AL571" s="113"/>
      <c r="AM571" s="113"/>
      <c r="AN571" s="113"/>
      <c r="AO571" s="113"/>
      <c r="AP571" s="113"/>
      <c r="AQ571" s="113"/>
      <c r="AR571" s="114"/>
      <c r="AS571" s="118" t="s">
        <v>7</v>
      </c>
      <c r="AT571" s="113"/>
      <c r="AU571" s="113"/>
      <c r="AV571" s="113"/>
      <c r="AW571" s="113"/>
      <c r="AX571" s="120"/>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c r="FD571" s="2"/>
      <c r="FE571" s="2"/>
      <c r="FF571" s="2"/>
      <c r="FG571" s="2"/>
      <c r="FH571" s="2"/>
      <c r="FI571" s="2"/>
      <c r="FJ571" s="2"/>
      <c r="FK571" s="2"/>
      <c r="FL571" s="2"/>
      <c r="FM571" s="2"/>
      <c r="FN571" s="2"/>
      <c r="FO571" s="2"/>
      <c r="FP571" s="2"/>
      <c r="FQ571" s="2"/>
      <c r="FR571" s="2"/>
      <c r="FS571" s="2"/>
      <c r="FT571" s="2"/>
      <c r="FU571" s="2"/>
      <c r="FV571" s="2"/>
      <c r="FW571" s="2"/>
      <c r="FX571" s="2"/>
      <c r="FY571" s="2"/>
      <c r="FZ571" s="2"/>
      <c r="GA571" s="2"/>
      <c r="GB571" s="2"/>
      <c r="GC571" s="2"/>
      <c r="GD571" s="2"/>
      <c r="GE571" s="2"/>
      <c r="GF571" s="2"/>
      <c r="GG571" s="2"/>
      <c r="GH571" s="2"/>
      <c r="GI571" s="2"/>
      <c r="GJ571" s="2"/>
      <c r="GK571" s="2"/>
      <c r="GL571" s="2"/>
      <c r="GM571" s="2"/>
      <c r="GN571" s="2"/>
      <c r="GO571" s="2"/>
      <c r="GP571" s="2"/>
      <c r="GQ571" s="2"/>
      <c r="GR571" s="2"/>
      <c r="GS571" s="2"/>
      <c r="GT571" s="2"/>
      <c r="GU571" s="2"/>
      <c r="GV571" s="2"/>
      <c r="GW571" s="2"/>
      <c r="GX571" s="2"/>
      <c r="GY571" s="2"/>
      <c r="GZ571" s="2"/>
      <c r="HA571" s="2"/>
      <c r="HB571" s="2"/>
      <c r="HC571" s="2"/>
      <c r="HD571" s="2"/>
      <c r="HE571" s="2"/>
      <c r="HF571" s="2"/>
      <c r="HG571" s="2"/>
      <c r="HH571" s="2"/>
      <c r="HI571" s="2"/>
      <c r="HJ571" s="2"/>
      <c r="HK571" s="2"/>
      <c r="HL571" s="2"/>
      <c r="HM571" s="2"/>
      <c r="HN571" s="2"/>
      <c r="HO571" s="2"/>
      <c r="HP571" s="2"/>
      <c r="HQ571" s="2"/>
      <c r="HR571" s="2"/>
      <c r="HS571" s="2"/>
      <c r="HT571" s="2"/>
      <c r="HU571" s="2"/>
      <c r="HV571" s="2"/>
      <c r="HW571" s="2"/>
      <c r="HX571" s="2"/>
      <c r="HY571" s="2"/>
      <c r="HZ571" s="2"/>
      <c r="IA571" s="2"/>
      <c r="IB571" s="2"/>
      <c r="IC571" s="2"/>
      <c r="ID571" s="2"/>
      <c r="IE571" s="2"/>
      <c r="IF571" s="2"/>
      <c r="IG571" s="2"/>
      <c r="IH571" s="2"/>
      <c r="II571" s="2"/>
      <c r="IJ571" s="2"/>
      <c r="IK571" s="2"/>
      <c r="IL571" s="2"/>
      <c r="IM571" s="2"/>
      <c r="IN571" s="2"/>
      <c r="IO571" s="2"/>
      <c r="IP571" s="2"/>
      <c r="IQ571" s="2"/>
    </row>
    <row r="572" spans="1:251" s="16" customFormat="1">
      <c r="A572" s="8"/>
      <c r="B572" s="115"/>
      <c r="C572" s="116"/>
      <c r="D572" s="116"/>
      <c r="E572" s="116"/>
      <c r="F572" s="116"/>
      <c r="G572" s="116"/>
      <c r="H572" s="116"/>
      <c r="I572" s="116"/>
      <c r="J572" s="116"/>
      <c r="K572" s="116"/>
      <c r="L572" s="116"/>
      <c r="M572" s="116"/>
      <c r="N572" s="116"/>
      <c r="O572" s="116"/>
      <c r="P572" s="116"/>
      <c r="Q572" s="116"/>
      <c r="R572" s="116"/>
      <c r="S572" s="116"/>
      <c r="T572" s="116"/>
      <c r="U572" s="116"/>
      <c r="V572" s="116"/>
      <c r="W572" s="116"/>
      <c r="X572" s="116"/>
      <c r="Y572" s="116"/>
      <c r="Z572" s="117"/>
      <c r="AA572" s="119"/>
      <c r="AB572" s="116"/>
      <c r="AC572" s="116"/>
      <c r="AD572" s="116"/>
      <c r="AE572" s="116"/>
      <c r="AF572" s="116"/>
      <c r="AG572" s="116"/>
      <c r="AH572" s="116"/>
      <c r="AI572" s="117"/>
      <c r="AJ572" s="119"/>
      <c r="AK572" s="116"/>
      <c r="AL572" s="116"/>
      <c r="AM572" s="116"/>
      <c r="AN572" s="116"/>
      <c r="AO572" s="116"/>
      <c r="AP572" s="116"/>
      <c r="AQ572" s="116"/>
      <c r="AR572" s="117"/>
      <c r="AS572" s="119"/>
      <c r="AT572" s="116"/>
      <c r="AU572" s="116"/>
      <c r="AV572" s="116"/>
      <c r="AW572" s="116"/>
      <c r="AX572" s="121"/>
      <c r="AY572" s="2"/>
      <c r="AZ572" s="2"/>
      <c r="BA572" s="2"/>
      <c r="BB572" s="23"/>
      <c r="BC572" s="24"/>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c r="FE572" s="2"/>
      <c r="FF572" s="2"/>
      <c r="FG572" s="2"/>
      <c r="FH572" s="2"/>
      <c r="FI572" s="2"/>
      <c r="FJ572" s="2"/>
      <c r="FK572" s="2"/>
      <c r="FL572" s="2"/>
      <c r="FM572" s="2"/>
      <c r="FN572" s="2"/>
      <c r="FO572" s="2"/>
      <c r="FP572" s="2"/>
      <c r="FQ572" s="2"/>
      <c r="FR572" s="2"/>
      <c r="FS572" s="2"/>
      <c r="FT572" s="2"/>
      <c r="FU572" s="2"/>
      <c r="FV572" s="2"/>
      <c r="FW572" s="2"/>
      <c r="FX572" s="2"/>
      <c r="FY572" s="2"/>
      <c r="FZ572" s="2"/>
      <c r="GA572" s="2"/>
      <c r="GB572" s="2"/>
      <c r="GC572" s="2"/>
      <c r="GD572" s="2"/>
      <c r="GE572" s="2"/>
      <c r="GF572" s="2"/>
      <c r="GG572" s="2"/>
      <c r="GH572" s="2"/>
      <c r="GI572" s="2"/>
      <c r="GJ572" s="2"/>
      <c r="GK572" s="2"/>
      <c r="GL572" s="2"/>
      <c r="GM572" s="2"/>
      <c r="GN572" s="2"/>
      <c r="GO572" s="2"/>
      <c r="GP572" s="2"/>
      <c r="GQ572" s="2"/>
      <c r="GR572" s="2"/>
      <c r="GS572" s="2"/>
      <c r="GT572" s="2"/>
      <c r="GU572" s="2"/>
      <c r="GV572" s="2"/>
      <c r="GW572" s="2"/>
      <c r="GX572" s="2"/>
      <c r="GY572" s="2"/>
      <c r="GZ572" s="2"/>
      <c r="HA572" s="2"/>
      <c r="HB572" s="2"/>
      <c r="HC572" s="2"/>
      <c r="HD572" s="2"/>
      <c r="HE572" s="2"/>
      <c r="HF572" s="2"/>
      <c r="HG572" s="2"/>
      <c r="HH572" s="2"/>
      <c r="HI572" s="2"/>
      <c r="HJ572" s="2"/>
      <c r="HK572" s="2"/>
      <c r="HL572" s="2"/>
      <c r="HM572" s="2"/>
      <c r="HN572" s="2"/>
      <c r="HO572" s="2"/>
      <c r="HP572" s="2"/>
      <c r="HQ572" s="2"/>
      <c r="HR572" s="2"/>
      <c r="HS572" s="2"/>
      <c r="HT572" s="2"/>
      <c r="HU572" s="2"/>
      <c r="HV572" s="2"/>
      <c r="HW572" s="2"/>
      <c r="HX572" s="2"/>
      <c r="HY572" s="2"/>
      <c r="HZ572" s="2"/>
      <c r="IA572" s="2"/>
      <c r="IB572" s="2"/>
      <c r="IC572" s="2"/>
      <c r="ID572" s="2"/>
      <c r="IE572" s="2"/>
      <c r="IF572" s="2"/>
      <c r="IG572" s="2"/>
      <c r="IH572" s="2"/>
      <c r="II572" s="2"/>
      <c r="IJ572" s="2"/>
      <c r="IK572" s="2"/>
      <c r="IL572" s="2"/>
      <c r="IM572" s="2"/>
      <c r="IN572" s="2"/>
      <c r="IO572" s="2"/>
      <c r="IP572" s="2"/>
      <c r="IQ572" s="2"/>
    </row>
    <row r="573" spans="1:251" s="16" customFormat="1" ht="18.75" customHeight="1">
      <c r="A573" s="8"/>
      <c r="B573" s="25"/>
      <c r="C573" s="122" t="s">
        <v>100</v>
      </c>
      <c r="D573" s="123"/>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4"/>
      <c r="AA573" s="125">
        <v>687209</v>
      </c>
      <c r="AB573" s="126"/>
      <c r="AC573" s="126"/>
      <c r="AD573" s="126"/>
      <c r="AE573" s="126"/>
      <c r="AF573" s="126"/>
      <c r="AG573" s="126"/>
      <c r="AH573" s="126"/>
      <c r="AI573" s="127"/>
      <c r="AJ573" s="125">
        <v>684693</v>
      </c>
      <c r="AK573" s="126"/>
      <c r="AL573" s="126"/>
      <c r="AM573" s="126"/>
      <c r="AN573" s="126"/>
      <c r="AO573" s="126"/>
      <c r="AP573" s="126"/>
      <c r="AQ573" s="126"/>
      <c r="AR573" s="127"/>
      <c r="AS573" s="128"/>
      <c r="AT573" s="129"/>
      <c r="AU573" s="129"/>
      <c r="AV573" s="129"/>
      <c r="AW573" s="129"/>
      <c r="AX573" s="130"/>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c r="FE573" s="2"/>
      <c r="FF573" s="2"/>
      <c r="FG573" s="2"/>
      <c r="FH573" s="2"/>
      <c r="FI573" s="2"/>
      <c r="FJ573" s="2"/>
      <c r="FK573" s="2"/>
      <c r="FL573" s="2"/>
      <c r="FM573" s="2"/>
      <c r="FN573" s="2"/>
      <c r="FO573" s="2"/>
      <c r="FP573" s="2"/>
      <c r="FQ573" s="2"/>
      <c r="FR573" s="2"/>
      <c r="FS573" s="2"/>
      <c r="FT573" s="2"/>
      <c r="FU573" s="2"/>
      <c r="FV573" s="2"/>
      <c r="FW573" s="2"/>
      <c r="FX573" s="2"/>
      <c r="FY573" s="2"/>
      <c r="FZ573" s="2"/>
      <c r="GA573" s="2"/>
      <c r="GB573" s="2"/>
      <c r="GC573" s="2"/>
      <c r="GD573" s="2"/>
      <c r="GE573" s="2"/>
      <c r="GF573" s="2"/>
      <c r="GG573" s="2"/>
      <c r="GH573" s="2"/>
      <c r="GI573" s="2"/>
      <c r="GJ573" s="2"/>
      <c r="GK573" s="2"/>
      <c r="GL573" s="2"/>
      <c r="GM573" s="2"/>
      <c r="GN573" s="2"/>
      <c r="GO573" s="2"/>
      <c r="GP573" s="2"/>
      <c r="GQ573" s="2"/>
      <c r="GR573" s="2"/>
      <c r="GS573" s="2"/>
      <c r="GT573" s="2"/>
      <c r="GU573" s="2"/>
      <c r="GV573" s="2"/>
      <c r="GW573" s="2"/>
      <c r="GX573" s="2"/>
      <c r="GY573" s="2"/>
      <c r="GZ573" s="2"/>
      <c r="HA573" s="2"/>
      <c r="HB573" s="2"/>
      <c r="HC573" s="2"/>
      <c r="HD573" s="2"/>
      <c r="HE573" s="2"/>
      <c r="HF573" s="2"/>
      <c r="HG573" s="2"/>
      <c r="HH573" s="2"/>
      <c r="HI573" s="2"/>
      <c r="HJ573" s="2"/>
      <c r="HK573" s="2"/>
      <c r="HL573" s="2"/>
      <c r="HM573" s="2"/>
      <c r="HN573" s="2"/>
      <c r="HO573" s="2"/>
      <c r="HP573" s="2"/>
      <c r="HQ573" s="2"/>
      <c r="HR573" s="2"/>
      <c r="HS573" s="2"/>
      <c r="HT573" s="2"/>
      <c r="HU573" s="2"/>
      <c r="HV573" s="2"/>
      <c r="HW573" s="2"/>
      <c r="HX573" s="2"/>
      <c r="HY573" s="2"/>
      <c r="HZ573" s="2"/>
      <c r="IA573" s="2"/>
      <c r="IB573" s="2"/>
      <c r="IC573" s="2"/>
      <c r="ID573" s="2"/>
      <c r="IE573" s="2"/>
      <c r="IF573" s="2"/>
      <c r="IG573" s="2"/>
      <c r="IH573" s="2"/>
      <c r="II573" s="2"/>
      <c r="IJ573" s="2"/>
      <c r="IK573" s="2"/>
      <c r="IL573" s="2"/>
      <c r="IM573" s="2"/>
      <c r="IN573" s="2"/>
      <c r="IO573" s="2"/>
      <c r="IP573" s="2"/>
      <c r="IQ573" s="2"/>
    </row>
    <row r="574" spans="1:251" s="16" customFormat="1" ht="18.75" customHeight="1">
      <c r="A574" s="8"/>
      <c r="B574" s="25"/>
      <c r="C574" s="122" t="s">
        <v>100</v>
      </c>
      <c r="D574" s="123"/>
      <c r="E574" s="123"/>
      <c r="F574" s="123"/>
      <c r="G574" s="123"/>
      <c r="H574" s="123"/>
      <c r="I574" s="123"/>
      <c r="J574" s="123"/>
      <c r="K574" s="123"/>
      <c r="L574" s="123"/>
      <c r="M574" s="123"/>
      <c r="N574" s="123"/>
      <c r="O574" s="123"/>
      <c r="P574" s="123"/>
      <c r="Q574" s="123"/>
      <c r="R574" s="123"/>
      <c r="S574" s="123"/>
      <c r="T574" s="123"/>
      <c r="U574" s="123"/>
      <c r="V574" s="123"/>
      <c r="W574" s="123"/>
      <c r="X574" s="123"/>
      <c r="Y574" s="123"/>
      <c r="Z574" s="124"/>
      <c r="AA574" s="125">
        <v>44502</v>
      </c>
      <c r="AB574" s="126"/>
      <c r="AC574" s="126"/>
      <c r="AD574" s="126"/>
      <c r="AE574" s="126"/>
      <c r="AF574" s="126"/>
      <c r="AG574" s="126"/>
      <c r="AH574" s="126"/>
      <c r="AI574" s="127"/>
      <c r="AJ574" s="125">
        <v>118210</v>
      </c>
      <c r="AK574" s="126"/>
      <c r="AL574" s="126"/>
      <c r="AM574" s="126"/>
      <c r="AN574" s="126"/>
      <c r="AO574" s="126"/>
      <c r="AP574" s="126"/>
      <c r="AQ574" s="126"/>
      <c r="AR574" s="127"/>
      <c r="AS574" s="128"/>
      <c r="AT574" s="129"/>
      <c r="AU574" s="129"/>
      <c r="AV574" s="129"/>
      <c r="AW574" s="129"/>
      <c r="AX574" s="130"/>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c r="FE574" s="2"/>
      <c r="FF574" s="2"/>
      <c r="FG574" s="2"/>
      <c r="FH574" s="2"/>
      <c r="FI574" s="2"/>
      <c r="FJ574" s="2"/>
      <c r="FK574" s="2"/>
      <c r="FL574" s="2"/>
      <c r="FM574" s="2"/>
      <c r="FN574" s="2"/>
      <c r="FO574" s="2"/>
      <c r="FP574" s="2"/>
      <c r="FQ574" s="2"/>
      <c r="FR574" s="2"/>
      <c r="FS574" s="2"/>
      <c r="FT574" s="2"/>
      <c r="FU574" s="2"/>
      <c r="FV574" s="2"/>
      <c r="FW574" s="2"/>
      <c r="FX574" s="2"/>
      <c r="FY574" s="2"/>
      <c r="FZ574" s="2"/>
      <c r="GA574" s="2"/>
      <c r="GB574" s="2"/>
      <c r="GC574" s="2"/>
      <c r="GD574" s="2"/>
      <c r="GE574" s="2"/>
      <c r="GF574" s="2"/>
      <c r="GG574" s="2"/>
      <c r="GH574" s="2"/>
      <c r="GI574" s="2"/>
      <c r="GJ574" s="2"/>
      <c r="GK574" s="2"/>
      <c r="GL574" s="2"/>
      <c r="GM574" s="2"/>
      <c r="GN574" s="2"/>
      <c r="GO574" s="2"/>
      <c r="GP574" s="2"/>
      <c r="GQ574" s="2"/>
      <c r="GR574" s="2"/>
      <c r="GS574" s="2"/>
      <c r="GT574" s="2"/>
      <c r="GU574" s="2"/>
      <c r="GV574" s="2"/>
      <c r="GW574" s="2"/>
      <c r="GX574" s="2"/>
      <c r="GY574" s="2"/>
      <c r="GZ574" s="2"/>
      <c r="HA574" s="2"/>
      <c r="HB574" s="2"/>
      <c r="HC574" s="2"/>
      <c r="HD574" s="2"/>
      <c r="HE574" s="2"/>
      <c r="HF574" s="2"/>
      <c r="HG574" s="2"/>
      <c r="HH574" s="2"/>
      <c r="HI574" s="2"/>
      <c r="HJ574" s="2"/>
      <c r="HK574" s="2"/>
      <c r="HL574" s="2"/>
      <c r="HM574" s="2"/>
      <c r="HN574" s="2"/>
      <c r="HO574" s="2"/>
      <c r="HP574" s="2"/>
      <c r="HQ574" s="2"/>
      <c r="HR574" s="2"/>
      <c r="HS574" s="2"/>
      <c r="HT574" s="2"/>
      <c r="HU574" s="2"/>
      <c r="HV574" s="2"/>
      <c r="HW574" s="2"/>
      <c r="HX574" s="2"/>
      <c r="HY574" s="2"/>
      <c r="HZ574" s="2"/>
      <c r="IA574" s="2"/>
      <c r="IB574" s="2"/>
      <c r="IC574" s="2"/>
      <c r="ID574" s="2"/>
      <c r="IE574" s="2"/>
      <c r="IF574" s="2"/>
      <c r="IG574" s="2"/>
      <c r="IH574" s="2"/>
      <c r="II574" s="2"/>
      <c r="IJ574" s="2"/>
      <c r="IK574" s="2"/>
      <c r="IL574" s="2"/>
      <c r="IM574" s="2"/>
      <c r="IN574" s="2"/>
      <c r="IO574" s="2"/>
      <c r="IP574" s="2"/>
      <c r="IQ574" s="2"/>
    </row>
    <row r="575" spans="1:251" s="16" customFormat="1" ht="18.75" customHeight="1">
      <c r="A575" s="8"/>
      <c r="B575" s="25"/>
      <c r="C575" s="122" t="s">
        <v>100</v>
      </c>
      <c r="D575" s="123"/>
      <c r="E575" s="123"/>
      <c r="F575" s="123"/>
      <c r="G575" s="123"/>
      <c r="H575" s="123"/>
      <c r="I575" s="123"/>
      <c r="J575" s="123"/>
      <c r="K575" s="123"/>
      <c r="L575" s="123"/>
      <c r="M575" s="123"/>
      <c r="N575" s="123"/>
      <c r="O575" s="123"/>
      <c r="P575" s="123"/>
      <c r="Q575" s="123"/>
      <c r="R575" s="123"/>
      <c r="S575" s="123"/>
      <c r="T575" s="123"/>
      <c r="U575" s="123"/>
      <c r="V575" s="123"/>
      <c r="W575" s="123"/>
      <c r="X575" s="123"/>
      <c r="Y575" s="123"/>
      <c r="Z575" s="124"/>
      <c r="AA575" s="125">
        <v>96783</v>
      </c>
      <c r="AB575" s="126"/>
      <c r="AC575" s="126"/>
      <c r="AD575" s="126"/>
      <c r="AE575" s="126"/>
      <c r="AF575" s="126"/>
      <c r="AG575" s="126"/>
      <c r="AH575" s="126"/>
      <c r="AI575" s="127"/>
      <c r="AJ575" s="125">
        <v>24422</v>
      </c>
      <c r="AK575" s="126"/>
      <c r="AL575" s="126"/>
      <c r="AM575" s="126"/>
      <c r="AN575" s="126"/>
      <c r="AO575" s="126"/>
      <c r="AP575" s="126"/>
      <c r="AQ575" s="126"/>
      <c r="AR575" s="127"/>
      <c r="AS575" s="128"/>
      <c r="AT575" s="129"/>
      <c r="AU575" s="129"/>
      <c r="AV575" s="129"/>
      <c r="AW575" s="129"/>
      <c r="AX575" s="130"/>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c r="FE575" s="2"/>
      <c r="FF575" s="2"/>
      <c r="FG575" s="2"/>
      <c r="FH575" s="2"/>
      <c r="FI575" s="2"/>
      <c r="FJ575" s="2"/>
      <c r="FK575" s="2"/>
      <c r="FL575" s="2"/>
      <c r="FM575" s="2"/>
      <c r="FN575" s="2"/>
      <c r="FO575" s="2"/>
      <c r="FP575" s="2"/>
      <c r="FQ575" s="2"/>
      <c r="FR575" s="2"/>
      <c r="FS575" s="2"/>
      <c r="FT575" s="2"/>
      <c r="FU575" s="2"/>
      <c r="FV575" s="2"/>
      <c r="FW575" s="2"/>
      <c r="FX575" s="2"/>
      <c r="FY575" s="2"/>
      <c r="FZ575" s="2"/>
      <c r="GA575" s="2"/>
      <c r="GB575" s="2"/>
      <c r="GC575" s="2"/>
      <c r="GD575" s="2"/>
      <c r="GE575" s="2"/>
      <c r="GF575" s="2"/>
      <c r="GG575" s="2"/>
      <c r="GH575" s="2"/>
      <c r="GI575" s="2"/>
      <c r="GJ575" s="2"/>
      <c r="GK575" s="2"/>
      <c r="GL575" s="2"/>
      <c r="GM575" s="2"/>
      <c r="GN575" s="2"/>
      <c r="GO575" s="2"/>
      <c r="GP575" s="2"/>
      <c r="GQ575" s="2"/>
      <c r="GR575" s="2"/>
      <c r="GS575" s="2"/>
      <c r="GT575" s="2"/>
      <c r="GU575" s="2"/>
      <c r="GV575" s="2"/>
      <c r="GW575" s="2"/>
      <c r="GX575" s="2"/>
      <c r="GY575" s="2"/>
      <c r="GZ575" s="2"/>
      <c r="HA575" s="2"/>
      <c r="HB575" s="2"/>
      <c r="HC575" s="2"/>
      <c r="HD575" s="2"/>
      <c r="HE575" s="2"/>
      <c r="HF575" s="2"/>
      <c r="HG575" s="2"/>
      <c r="HH575" s="2"/>
      <c r="HI575" s="2"/>
      <c r="HJ575" s="2"/>
      <c r="HK575" s="2"/>
      <c r="HL575" s="2"/>
      <c r="HM575" s="2"/>
      <c r="HN575" s="2"/>
      <c r="HO575" s="2"/>
      <c r="HP575" s="2"/>
      <c r="HQ575" s="2"/>
      <c r="HR575" s="2"/>
      <c r="HS575" s="2"/>
      <c r="HT575" s="2"/>
      <c r="HU575" s="2"/>
      <c r="HV575" s="2"/>
      <c r="HW575" s="2"/>
      <c r="HX575" s="2"/>
      <c r="HY575" s="2"/>
      <c r="HZ575" s="2"/>
      <c r="IA575" s="2"/>
      <c r="IB575" s="2"/>
      <c r="IC575" s="2"/>
      <c r="ID575" s="2"/>
      <c r="IE575" s="2"/>
      <c r="IF575" s="2"/>
      <c r="IG575" s="2"/>
      <c r="IH575" s="2"/>
      <c r="II575" s="2"/>
      <c r="IJ575" s="2"/>
      <c r="IK575" s="2"/>
      <c r="IL575" s="2"/>
      <c r="IM575" s="2"/>
      <c r="IN575" s="2"/>
      <c r="IO575" s="2"/>
      <c r="IP575" s="2"/>
      <c r="IQ575" s="2"/>
    </row>
    <row r="576" spans="1:251" s="16" customFormat="1" ht="18.75" customHeight="1" thickBot="1">
      <c r="A576" s="17"/>
      <c r="B576" s="131" t="s">
        <v>14</v>
      </c>
      <c r="C576" s="132"/>
      <c r="D576" s="132"/>
      <c r="E576" s="132"/>
      <c r="F576" s="132"/>
      <c r="G576" s="132"/>
      <c r="H576" s="132"/>
      <c r="I576" s="132"/>
      <c r="J576" s="132"/>
      <c r="K576" s="132"/>
      <c r="L576" s="132"/>
      <c r="M576" s="132"/>
      <c r="N576" s="132"/>
      <c r="O576" s="132"/>
      <c r="P576" s="132"/>
      <c r="Q576" s="132"/>
      <c r="R576" s="132"/>
      <c r="S576" s="132"/>
      <c r="T576" s="132"/>
      <c r="U576" s="132"/>
      <c r="V576" s="132"/>
      <c r="W576" s="132"/>
      <c r="X576" s="132"/>
      <c r="Y576" s="132"/>
      <c r="Z576" s="133"/>
      <c r="AA576" s="96">
        <f>SUM($AA$573:$AA$575)</f>
        <v>828494</v>
      </c>
      <c r="AB576" s="97"/>
      <c r="AC576" s="97"/>
      <c r="AD576" s="97"/>
      <c r="AE576" s="97"/>
      <c r="AF576" s="97"/>
      <c r="AG576" s="97"/>
      <c r="AH576" s="97"/>
      <c r="AI576" s="98"/>
      <c r="AJ576" s="96">
        <f>SUM($AJ$573:$AJ$575)</f>
        <v>827325</v>
      </c>
      <c r="AK576" s="97"/>
      <c r="AL576" s="97"/>
      <c r="AM576" s="97"/>
      <c r="AN576" s="97"/>
      <c r="AO576" s="97"/>
      <c r="AP576" s="97"/>
      <c r="AQ576" s="97"/>
      <c r="AR576" s="98"/>
      <c r="AS576" s="99"/>
      <c r="AT576" s="100"/>
      <c r="AU576" s="100"/>
      <c r="AV576" s="100"/>
      <c r="AW576" s="100"/>
      <c r="AX576" s="101"/>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c r="FE576" s="2"/>
      <c r="FF576" s="2"/>
      <c r="FG576" s="2"/>
      <c r="FH576" s="2"/>
      <c r="FI576" s="2"/>
      <c r="FJ576" s="2"/>
      <c r="FK576" s="2"/>
      <c r="FL576" s="2"/>
      <c r="FM576" s="2"/>
      <c r="FN576" s="2"/>
      <c r="FO576" s="2"/>
      <c r="FP576" s="2"/>
      <c r="FQ576" s="2"/>
      <c r="FR576" s="2"/>
      <c r="FS576" s="2"/>
      <c r="FT576" s="2"/>
      <c r="FU576" s="2"/>
      <c r="FV576" s="2"/>
      <c r="FW576" s="2"/>
      <c r="FX576" s="2"/>
      <c r="FY576" s="2"/>
      <c r="FZ576" s="2"/>
      <c r="GA576" s="2"/>
      <c r="GB576" s="2"/>
      <c r="GC576" s="2"/>
      <c r="GD576" s="2"/>
      <c r="GE576" s="2"/>
      <c r="GF576" s="2"/>
      <c r="GG576" s="2"/>
      <c r="GH576" s="2"/>
      <c r="GI576" s="2"/>
      <c r="GJ576" s="2"/>
      <c r="GK576" s="2"/>
      <c r="GL576" s="2"/>
      <c r="GM576" s="2"/>
      <c r="GN576" s="2"/>
      <c r="GO576" s="2"/>
      <c r="GP576" s="2"/>
      <c r="GQ576" s="2"/>
      <c r="GR576" s="2"/>
      <c r="GS576" s="2"/>
      <c r="GT576" s="2"/>
      <c r="GU576" s="2"/>
      <c r="GV576" s="2"/>
      <c r="GW576" s="2"/>
      <c r="GX576" s="2"/>
      <c r="GY576" s="2"/>
      <c r="GZ576" s="2"/>
      <c r="HA576" s="2"/>
      <c r="HB576" s="2"/>
      <c r="HC576" s="2"/>
      <c r="HD576" s="2"/>
      <c r="HE576" s="2"/>
      <c r="HF576" s="2"/>
      <c r="HG576" s="2"/>
      <c r="HH576" s="2"/>
      <c r="HI576" s="2"/>
      <c r="HJ576" s="2"/>
      <c r="HK576" s="2"/>
      <c r="HL576" s="2"/>
      <c r="HM576" s="2"/>
      <c r="HN576" s="2"/>
      <c r="HO576" s="2"/>
      <c r="HP576" s="2"/>
      <c r="HQ576" s="2"/>
      <c r="HR576" s="2"/>
      <c r="HS576" s="2"/>
      <c r="HT576" s="2"/>
      <c r="HU576" s="2"/>
      <c r="HV576" s="2"/>
      <c r="HW576" s="2"/>
      <c r="HX576" s="2"/>
      <c r="HY576" s="2"/>
      <c r="HZ576" s="2"/>
      <c r="IA576" s="2"/>
      <c r="IB576" s="2"/>
      <c r="IC576" s="2"/>
      <c r="ID576" s="2"/>
      <c r="IE576" s="2"/>
      <c r="IF576" s="2"/>
      <c r="IG576" s="2"/>
      <c r="IH576" s="2"/>
      <c r="II576" s="2"/>
      <c r="IJ576" s="2"/>
      <c r="IK576" s="2"/>
      <c r="IL576" s="2"/>
      <c r="IM576" s="2"/>
      <c r="IN576" s="2"/>
      <c r="IO576" s="2"/>
      <c r="IP576" s="2"/>
      <c r="IQ576" s="2"/>
    </row>
    <row r="578" spans="1:113" ht="19.2">
      <c r="A578" s="1" t="s">
        <v>0</v>
      </c>
      <c r="AW578" s="3"/>
      <c r="AX578" s="4"/>
      <c r="AY578" s="3"/>
    </row>
    <row r="580" spans="1:113" ht="18">
      <c r="B580" s="102" t="s">
        <v>8</v>
      </c>
      <c r="C580" s="103"/>
      <c r="D580" s="103"/>
      <c r="E580" s="103"/>
      <c r="F580" s="103"/>
      <c r="G580" s="103"/>
      <c r="H580" s="103"/>
      <c r="I580" s="103"/>
      <c r="J580" s="103"/>
      <c r="K580" s="103"/>
      <c r="L580" s="103"/>
      <c r="M580" s="103"/>
      <c r="N580" s="103"/>
      <c r="O580" s="103"/>
      <c r="P580" s="103"/>
      <c r="Q580" s="103"/>
      <c r="R580" s="103"/>
      <c r="S580" s="103"/>
      <c r="T580" s="103"/>
      <c r="U580" s="103"/>
      <c r="V580" s="103"/>
      <c r="W580" s="103"/>
      <c r="X580" s="103"/>
      <c r="Y580" s="103"/>
      <c r="Z580" s="103"/>
      <c r="AA580" s="103"/>
      <c r="AB580" s="103"/>
      <c r="AC580" s="103"/>
      <c r="AD580" s="103"/>
      <c r="AE580" s="103"/>
      <c r="AF580" s="103"/>
      <c r="AG580" s="103"/>
      <c r="AH580" s="103"/>
      <c r="AI580" s="103"/>
      <c r="AJ580" s="103"/>
      <c r="AK580" s="103"/>
      <c r="AL580" s="103"/>
      <c r="AM580" s="103"/>
      <c r="AN580" s="103"/>
      <c r="AO580" s="103"/>
      <c r="AP580" s="103"/>
      <c r="AQ580" s="103"/>
      <c r="AR580" s="103"/>
      <c r="AS580" s="103"/>
      <c r="AT580" s="103"/>
      <c r="AU580" s="103"/>
      <c r="AV580" s="103"/>
      <c r="AW580" s="103"/>
      <c r="AX580" s="103"/>
    </row>
    <row r="581" spans="1:113">
      <c r="Z581" s="5"/>
      <c r="AD581" s="5"/>
      <c r="AE581" s="5"/>
      <c r="AF581" s="5"/>
      <c r="AG581" s="5"/>
      <c r="AH581" s="5"/>
      <c r="AI581" s="5"/>
      <c r="AO581" s="5"/>
    </row>
    <row r="582" spans="1:113">
      <c r="Z582" s="5"/>
      <c r="AD582" s="5"/>
      <c r="AE582" s="5"/>
      <c r="AF582" s="5"/>
      <c r="AG582" s="5"/>
      <c r="AH582" s="5"/>
      <c r="AI582" s="5"/>
      <c r="AO582" s="5"/>
      <c r="DI582" s="6"/>
    </row>
    <row r="583" spans="1:113" ht="24.75" customHeight="1" thickBot="1">
      <c r="B583" s="104" t="s">
        <v>1</v>
      </c>
      <c r="C583" s="105"/>
      <c r="D583" s="105"/>
      <c r="E583" s="105"/>
      <c r="F583" s="105"/>
      <c r="G583" s="105"/>
      <c r="H583" s="106" t="s">
        <v>85</v>
      </c>
      <c r="I583" s="107"/>
      <c r="J583" s="107"/>
      <c r="K583" s="107"/>
      <c r="L583" s="107"/>
      <c r="M583" s="107"/>
      <c r="N583" s="107"/>
      <c r="O583" s="107"/>
      <c r="P583" s="107"/>
      <c r="Q583" s="107"/>
      <c r="R583" s="107"/>
      <c r="S583" s="107"/>
      <c r="T583" s="107"/>
      <c r="U583" s="107"/>
      <c r="V583" s="107"/>
      <c r="W583" s="107"/>
      <c r="X583" s="107"/>
      <c r="Y583" s="107"/>
      <c r="Z583" s="107"/>
      <c r="AA583" s="107"/>
      <c r="AB583" s="107"/>
      <c r="AC583" s="107"/>
      <c r="AD583" s="107"/>
      <c r="AE583" s="107"/>
      <c r="AF583" s="107"/>
      <c r="AG583" s="107"/>
      <c r="AH583" s="107"/>
      <c r="AI583" s="107"/>
      <c r="AJ583" s="107"/>
      <c r="AK583" s="107"/>
      <c r="AL583" s="107"/>
      <c r="AM583" s="107"/>
      <c r="AN583" s="107"/>
      <c r="AO583" s="107"/>
      <c r="AP583" s="107"/>
      <c r="AQ583" s="107"/>
      <c r="AR583" s="107"/>
      <c r="AS583" s="107"/>
      <c r="AT583" s="107"/>
      <c r="AU583" s="107"/>
      <c r="AV583" s="107"/>
      <c r="AW583" s="107"/>
      <c r="AX583" s="108"/>
      <c r="DI583" s="6"/>
    </row>
    <row r="584" spans="1:113" ht="15" thickBot="1">
      <c r="B584" s="7"/>
      <c r="C584" s="7"/>
      <c r="D584" s="7"/>
      <c r="E584" s="7"/>
      <c r="F584" s="7"/>
      <c r="G584" s="7"/>
      <c r="H584" s="8"/>
      <c r="I584" s="8"/>
      <c r="J584" s="8"/>
      <c r="K584" s="8"/>
      <c r="L584" s="9"/>
      <c r="M584" s="9"/>
      <c r="N584" s="9"/>
      <c r="O584" s="9"/>
      <c r="P584" s="8"/>
      <c r="Q584" s="8"/>
      <c r="R584" s="8"/>
      <c r="S584" s="8"/>
      <c r="T584" s="8"/>
      <c r="U584" s="8"/>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c r="DI584" s="6"/>
    </row>
    <row r="585" spans="1:113" ht="15" thickBot="1">
      <c r="A585" s="11"/>
      <c r="B585" s="10" t="s">
        <v>2</v>
      </c>
      <c r="C585" s="8"/>
      <c r="D585" s="8"/>
      <c r="E585" s="8"/>
      <c r="F585" s="8"/>
      <c r="G585" s="8"/>
      <c r="H585" s="8"/>
      <c r="I585" s="8"/>
      <c r="J585" s="8"/>
      <c r="K585" s="8"/>
      <c r="L585" s="9"/>
      <c r="M585" s="9"/>
      <c r="N585" s="9"/>
      <c r="O585" s="9"/>
      <c r="P585" s="8"/>
      <c r="Q585" s="8"/>
      <c r="R585" s="8"/>
      <c r="S585" s="8"/>
      <c r="T585" s="8"/>
      <c r="U585" s="8"/>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c r="AW585" s="10"/>
      <c r="AX585" s="10"/>
      <c r="DI585" s="6"/>
    </row>
    <row r="586" spans="1:113" ht="15" thickBot="1">
      <c r="A586" s="8"/>
      <c r="B586" s="12"/>
      <c r="C586" s="7"/>
      <c r="D586" s="7"/>
      <c r="E586" s="7"/>
      <c r="F586" s="7"/>
      <c r="G586" s="7"/>
      <c r="H586" s="7"/>
      <c r="I586" s="7"/>
      <c r="J586" s="7"/>
      <c r="K586" s="7"/>
      <c r="L586" s="13"/>
      <c r="M586" s="13"/>
      <c r="N586" s="13"/>
      <c r="O586" s="13"/>
      <c r="P586" s="7"/>
      <c r="Q586" s="7"/>
      <c r="R586" s="7"/>
      <c r="S586" s="7"/>
      <c r="T586" s="7"/>
      <c r="U586" s="7"/>
      <c r="V586" s="14"/>
      <c r="W586" s="14"/>
      <c r="X586" s="14"/>
      <c r="Y586" s="14"/>
      <c r="Z586" s="14"/>
      <c r="AA586" s="14"/>
      <c r="AB586" s="14"/>
      <c r="AC586" s="14"/>
      <c r="AD586" s="14"/>
      <c r="AE586" s="14"/>
      <c r="AF586" s="14"/>
      <c r="AG586" s="14"/>
      <c r="AH586" s="14"/>
      <c r="AI586" s="14"/>
      <c r="AJ586" s="14"/>
      <c r="AK586" s="14"/>
      <c r="AL586" s="14"/>
      <c r="AM586" s="14"/>
      <c r="AN586" s="14"/>
      <c r="AO586" s="14"/>
      <c r="AP586" s="14"/>
      <c r="AQ586" s="14"/>
      <c r="AR586" s="14"/>
      <c r="AS586" s="14"/>
      <c r="AT586" s="14"/>
      <c r="AU586" s="14"/>
      <c r="AV586" s="14"/>
      <c r="AW586" s="14"/>
      <c r="AX586" s="15"/>
    </row>
    <row r="587" spans="1:113" ht="12" customHeight="1">
      <c r="A587" s="8"/>
      <c r="B587" s="109" t="s">
        <v>86</v>
      </c>
      <c r="C587" s="110"/>
      <c r="D587" s="110"/>
      <c r="E587" s="110"/>
      <c r="F587" s="110"/>
      <c r="G587" s="110"/>
      <c r="H587" s="110"/>
      <c r="I587" s="110"/>
      <c r="J587" s="110"/>
      <c r="K587" s="110"/>
      <c r="L587" s="110"/>
      <c r="M587" s="110"/>
      <c r="N587" s="110"/>
      <c r="O587" s="110"/>
      <c r="P587" s="110"/>
      <c r="Q587" s="110"/>
      <c r="R587" s="110"/>
      <c r="S587" s="110"/>
      <c r="T587" s="110"/>
      <c r="U587" s="110"/>
      <c r="V587" s="110"/>
      <c r="W587" s="110"/>
      <c r="X587" s="110"/>
      <c r="Y587" s="110"/>
      <c r="Z587" s="110"/>
      <c r="AA587" s="110"/>
      <c r="AB587" s="110"/>
      <c r="AC587" s="110"/>
      <c r="AD587" s="110"/>
      <c r="AE587" s="110"/>
      <c r="AF587" s="110"/>
      <c r="AG587" s="110"/>
      <c r="AH587" s="110"/>
      <c r="AI587" s="110"/>
      <c r="AJ587" s="110"/>
      <c r="AK587" s="110"/>
      <c r="AL587" s="110"/>
      <c r="AM587" s="110"/>
      <c r="AN587" s="110"/>
      <c r="AO587" s="110"/>
      <c r="AP587" s="110"/>
      <c r="AQ587" s="110"/>
      <c r="AR587" s="110"/>
      <c r="AS587" s="110"/>
      <c r="AT587" s="110"/>
      <c r="AU587" s="110"/>
      <c r="AV587" s="110"/>
      <c r="AW587" s="110"/>
      <c r="AX587" s="111"/>
    </row>
    <row r="588" spans="1:113" ht="12" customHeight="1">
      <c r="A588" s="8"/>
      <c r="B588" s="109"/>
      <c r="C588" s="110"/>
      <c r="D588" s="110"/>
      <c r="E588" s="110"/>
      <c r="F588" s="110"/>
      <c r="G588" s="110"/>
      <c r="H588" s="110"/>
      <c r="I588" s="110"/>
      <c r="J588" s="110"/>
      <c r="K588" s="110"/>
      <c r="L588" s="110"/>
      <c r="M588" s="110"/>
      <c r="N588" s="110"/>
      <c r="O588" s="110"/>
      <c r="P588" s="110"/>
      <c r="Q588" s="110"/>
      <c r="R588" s="110"/>
      <c r="S588" s="110"/>
      <c r="T588" s="110"/>
      <c r="U588" s="110"/>
      <c r="V588" s="110"/>
      <c r="W588" s="110"/>
      <c r="X588" s="110"/>
      <c r="Y588" s="110"/>
      <c r="Z588" s="110"/>
      <c r="AA588" s="110"/>
      <c r="AB588" s="110"/>
      <c r="AC588" s="110"/>
      <c r="AD588" s="110"/>
      <c r="AE588" s="110"/>
      <c r="AF588" s="110"/>
      <c r="AG588" s="110"/>
      <c r="AH588" s="110"/>
      <c r="AI588" s="110"/>
      <c r="AJ588" s="110"/>
      <c r="AK588" s="110"/>
      <c r="AL588" s="110"/>
      <c r="AM588" s="110"/>
      <c r="AN588" s="110"/>
      <c r="AO588" s="110"/>
      <c r="AP588" s="110"/>
      <c r="AQ588" s="110"/>
      <c r="AR588" s="110"/>
      <c r="AS588" s="110"/>
      <c r="AT588" s="110"/>
      <c r="AU588" s="110"/>
      <c r="AV588" s="110"/>
      <c r="AW588" s="110"/>
      <c r="AX588" s="111"/>
      <c r="BC588" s="16"/>
    </row>
    <row r="589" spans="1:113" ht="12" customHeight="1">
      <c r="A589" s="8"/>
      <c r="B589" s="109"/>
      <c r="C589" s="110"/>
      <c r="D589" s="110"/>
      <c r="E589" s="110"/>
      <c r="F589" s="110"/>
      <c r="G589" s="110"/>
      <c r="H589" s="110"/>
      <c r="I589" s="110"/>
      <c r="J589" s="110"/>
      <c r="K589" s="110"/>
      <c r="L589" s="110"/>
      <c r="M589" s="110"/>
      <c r="N589" s="110"/>
      <c r="O589" s="110"/>
      <c r="P589" s="110"/>
      <c r="Q589" s="110"/>
      <c r="R589" s="110"/>
      <c r="S589" s="110"/>
      <c r="T589" s="110"/>
      <c r="U589" s="110"/>
      <c r="V589" s="110"/>
      <c r="W589" s="110"/>
      <c r="X589" s="110"/>
      <c r="Y589" s="110"/>
      <c r="Z589" s="110"/>
      <c r="AA589" s="110"/>
      <c r="AB589" s="110"/>
      <c r="AC589" s="110"/>
      <c r="AD589" s="110"/>
      <c r="AE589" s="110"/>
      <c r="AF589" s="110"/>
      <c r="AG589" s="110"/>
      <c r="AH589" s="110"/>
      <c r="AI589" s="110"/>
      <c r="AJ589" s="110"/>
      <c r="AK589" s="110"/>
      <c r="AL589" s="110"/>
      <c r="AM589" s="110"/>
      <c r="AN589" s="110"/>
      <c r="AO589" s="110"/>
      <c r="AP589" s="110"/>
      <c r="AQ589" s="110"/>
      <c r="AR589" s="110"/>
      <c r="AS589" s="110"/>
      <c r="AT589" s="110"/>
      <c r="AU589" s="110"/>
      <c r="AV589" s="110"/>
      <c r="AW589" s="110"/>
      <c r="AX589" s="111"/>
    </row>
    <row r="590" spans="1:113" ht="12" customHeight="1">
      <c r="A590" s="8"/>
      <c r="B590" s="57"/>
      <c r="C590" s="58"/>
      <c r="D590" s="58"/>
      <c r="E590" s="58"/>
      <c r="F590" s="58"/>
      <c r="G590" s="58"/>
      <c r="H590" s="58"/>
      <c r="I590" s="58"/>
      <c r="J590" s="58"/>
      <c r="K590" s="58"/>
      <c r="L590" s="58"/>
      <c r="M590" s="58"/>
      <c r="N590" s="58"/>
      <c r="O590" s="58"/>
      <c r="P590" s="58"/>
      <c r="Q590" s="58"/>
      <c r="R590" s="58"/>
      <c r="S590" s="58"/>
      <c r="T590" s="58"/>
      <c r="U590" s="58"/>
      <c r="V590" s="58"/>
      <c r="W590" s="58"/>
      <c r="X590" s="58"/>
      <c r="Y590" s="58"/>
      <c r="Z590" s="58"/>
      <c r="AA590" s="58"/>
      <c r="AB590" s="58"/>
      <c r="AC590" s="58"/>
      <c r="AD590" s="58"/>
      <c r="AE590" s="58"/>
      <c r="AF590" s="58"/>
      <c r="AG590" s="58"/>
      <c r="AH590" s="58"/>
      <c r="AI590" s="58"/>
      <c r="AJ590" s="58"/>
      <c r="AK590" s="58"/>
      <c r="AL590" s="58"/>
      <c r="AM590" s="58"/>
      <c r="AN590" s="58"/>
      <c r="AO590" s="58"/>
      <c r="AP590" s="58"/>
      <c r="AQ590" s="58"/>
      <c r="AR590" s="58"/>
      <c r="AS590" s="58"/>
      <c r="AT590" s="58"/>
      <c r="AU590" s="58"/>
      <c r="AV590" s="58"/>
      <c r="AW590" s="58"/>
      <c r="AX590" s="59"/>
    </row>
    <row r="591" spans="1:113" ht="15" thickBot="1">
      <c r="A591" s="17"/>
      <c r="B591" s="18"/>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c r="AD591" s="19"/>
      <c r="AE591" s="19"/>
      <c r="AF591" s="19"/>
      <c r="AG591" s="19"/>
      <c r="AH591" s="19"/>
      <c r="AI591" s="19"/>
      <c r="AJ591" s="19"/>
      <c r="AK591" s="19"/>
      <c r="AL591" s="19"/>
      <c r="AM591" s="19"/>
      <c r="AN591" s="19"/>
      <c r="AO591" s="19"/>
      <c r="AP591" s="19"/>
      <c r="AQ591" s="19"/>
      <c r="AR591" s="19"/>
      <c r="AS591" s="19"/>
      <c r="AT591" s="19"/>
      <c r="AU591" s="19"/>
      <c r="AV591" s="19"/>
      <c r="AW591" s="19"/>
      <c r="AX591" s="20"/>
    </row>
    <row r="592" spans="1:113">
      <c r="B592" s="21"/>
    </row>
    <row r="593" spans="1:251" ht="14.4">
      <c r="A593" s="11"/>
      <c r="B593" s="10" t="s">
        <v>3</v>
      </c>
      <c r="C593" s="8"/>
      <c r="D593" s="8"/>
      <c r="E593" s="8"/>
      <c r="F593" s="8"/>
      <c r="G593" s="8"/>
      <c r="H593" s="8"/>
      <c r="I593" s="8"/>
      <c r="J593" s="8"/>
      <c r="K593" s="8"/>
      <c r="L593" s="9"/>
      <c r="M593" s="9"/>
      <c r="N593" s="9"/>
      <c r="O593" s="9"/>
      <c r="P593" s="8"/>
      <c r="Q593" s="8"/>
      <c r="R593" s="8"/>
      <c r="S593" s="8"/>
      <c r="T593" s="8"/>
      <c r="U593" s="8"/>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c r="AT593" s="10"/>
      <c r="AU593" s="10"/>
      <c r="AV593" s="10"/>
      <c r="AW593" s="10"/>
      <c r="AX593" s="10"/>
      <c r="DI593" s="6"/>
    </row>
    <row r="594" spans="1:251" ht="14.4">
      <c r="A594" s="8"/>
      <c r="B594" s="12"/>
      <c r="C594" s="7"/>
      <c r="D594" s="7"/>
      <c r="E594" s="7"/>
      <c r="F594" s="7"/>
      <c r="G594" s="7"/>
      <c r="H594" s="7"/>
      <c r="I594" s="7"/>
      <c r="J594" s="7"/>
      <c r="K594" s="7"/>
      <c r="L594" s="13"/>
      <c r="M594" s="13"/>
      <c r="N594" s="13"/>
      <c r="O594" s="13"/>
      <c r="P594" s="7"/>
      <c r="Q594" s="7"/>
      <c r="R594" s="7"/>
      <c r="S594" s="7"/>
      <c r="T594" s="7"/>
      <c r="U594" s="7"/>
      <c r="V594" s="14"/>
      <c r="W594" s="14"/>
      <c r="X594" s="14"/>
      <c r="Y594" s="14"/>
      <c r="Z594" s="14"/>
      <c r="AA594" s="14"/>
      <c r="AB594" s="14"/>
      <c r="AC594" s="14"/>
      <c r="AD594" s="14"/>
      <c r="AE594" s="14"/>
      <c r="AF594" s="14"/>
      <c r="AG594" s="14"/>
      <c r="AH594" s="14"/>
      <c r="AI594" s="14"/>
      <c r="AJ594" s="14"/>
      <c r="AK594" s="14"/>
      <c r="AL594" s="14"/>
      <c r="AM594" s="14"/>
      <c r="AN594" s="14"/>
      <c r="AO594" s="14"/>
      <c r="AP594" s="14"/>
      <c r="AQ594" s="14"/>
      <c r="AR594" s="14"/>
      <c r="AS594" s="14"/>
      <c r="AT594" s="14"/>
      <c r="AU594" s="14"/>
      <c r="AV594" s="14"/>
      <c r="AW594" s="14"/>
      <c r="AX594" s="15"/>
    </row>
    <row r="595" spans="1:251" ht="12" customHeight="1">
      <c r="A595" s="8"/>
      <c r="B595" s="109" t="s">
        <v>87</v>
      </c>
      <c r="C595" s="110"/>
      <c r="D595" s="110"/>
      <c r="E595" s="110"/>
      <c r="F595" s="110"/>
      <c r="G595" s="110"/>
      <c r="H595" s="110"/>
      <c r="I595" s="110"/>
      <c r="J595" s="110"/>
      <c r="K595" s="110"/>
      <c r="L595" s="110"/>
      <c r="M595" s="110"/>
      <c r="N595" s="110"/>
      <c r="O595" s="110"/>
      <c r="P595" s="110"/>
      <c r="Q595" s="110"/>
      <c r="R595" s="110"/>
      <c r="S595" s="110"/>
      <c r="T595" s="110"/>
      <c r="U595" s="110"/>
      <c r="V595" s="110"/>
      <c r="W595" s="110"/>
      <c r="X595" s="110"/>
      <c r="Y595" s="110"/>
      <c r="Z595" s="110"/>
      <c r="AA595" s="110"/>
      <c r="AB595" s="110"/>
      <c r="AC595" s="110"/>
      <c r="AD595" s="110"/>
      <c r="AE595" s="110"/>
      <c r="AF595" s="110"/>
      <c r="AG595" s="110"/>
      <c r="AH595" s="110"/>
      <c r="AI595" s="110"/>
      <c r="AJ595" s="110"/>
      <c r="AK595" s="110"/>
      <c r="AL595" s="110"/>
      <c r="AM595" s="110"/>
      <c r="AN595" s="110"/>
      <c r="AO595" s="110"/>
      <c r="AP595" s="110"/>
      <c r="AQ595" s="110"/>
      <c r="AR595" s="110"/>
      <c r="AS595" s="110"/>
      <c r="AT595" s="110"/>
      <c r="AU595" s="110"/>
      <c r="AV595" s="110"/>
      <c r="AW595" s="110"/>
      <c r="AX595" s="111"/>
    </row>
    <row r="596" spans="1:251" ht="12" customHeight="1">
      <c r="A596" s="8"/>
      <c r="B596" s="109"/>
      <c r="C596" s="110"/>
      <c r="D596" s="110"/>
      <c r="E596" s="110"/>
      <c r="F596" s="110"/>
      <c r="G596" s="110"/>
      <c r="H596" s="110"/>
      <c r="I596" s="110"/>
      <c r="J596" s="110"/>
      <c r="K596" s="110"/>
      <c r="L596" s="110"/>
      <c r="M596" s="110"/>
      <c r="N596" s="110"/>
      <c r="O596" s="110"/>
      <c r="P596" s="110"/>
      <c r="Q596" s="110"/>
      <c r="R596" s="110"/>
      <c r="S596" s="110"/>
      <c r="T596" s="110"/>
      <c r="U596" s="110"/>
      <c r="V596" s="110"/>
      <c r="W596" s="110"/>
      <c r="X596" s="110"/>
      <c r="Y596" s="110"/>
      <c r="Z596" s="110"/>
      <c r="AA596" s="110"/>
      <c r="AB596" s="110"/>
      <c r="AC596" s="110"/>
      <c r="AD596" s="110"/>
      <c r="AE596" s="110"/>
      <c r="AF596" s="110"/>
      <c r="AG596" s="110"/>
      <c r="AH596" s="110"/>
      <c r="AI596" s="110"/>
      <c r="AJ596" s="110"/>
      <c r="AK596" s="110"/>
      <c r="AL596" s="110"/>
      <c r="AM596" s="110"/>
      <c r="AN596" s="110"/>
      <c r="AO596" s="110"/>
      <c r="AP596" s="110"/>
      <c r="AQ596" s="110"/>
      <c r="AR596" s="110"/>
      <c r="AS596" s="110"/>
      <c r="AT596" s="110"/>
      <c r="AU596" s="110"/>
      <c r="AV596" s="110"/>
      <c r="AW596" s="110"/>
      <c r="AX596" s="111"/>
    </row>
    <row r="597" spans="1:251" ht="12" customHeight="1">
      <c r="A597" s="8"/>
      <c r="B597" s="109"/>
      <c r="C597" s="110"/>
      <c r="D597" s="110"/>
      <c r="E597" s="110"/>
      <c r="F597" s="110"/>
      <c r="G597" s="110"/>
      <c r="H597" s="110"/>
      <c r="I597" s="110"/>
      <c r="J597" s="110"/>
      <c r="K597" s="110"/>
      <c r="L597" s="110"/>
      <c r="M597" s="110"/>
      <c r="N597" s="110"/>
      <c r="O597" s="110"/>
      <c r="P597" s="110"/>
      <c r="Q597" s="110"/>
      <c r="R597" s="110"/>
      <c r="S597" s="110"/>
      <c r="T597" s="110"/>
      <c r="U597" s="110"/>
      <c r="V597" s="110"/>
      <c r="W597" s="110"/>
      <c r="X597" s="110"/>
      <c r="Y597" s="110"/>
      <c r="Z597" s="110"/>
      <c r="AA597" s="110"/>
      <c r="AB597" s="110"/>
      <c r="AC597" s="110"/>
      <c r="AD597" s="110"/>
      <c r="AE597" s="110"/>
      <c r="AF597" s="110"/>
      <c r="AG597" s="110"/>
      <c r="AH597" s="110"/>
      <c r="AI597" s="110"/>
      <c r="AJ597" s="110"/>
      <c r="AK597" s="110"/>
      <c r="AL597" s="110"/>
      <c r="AM597" s="110"/>
      <c r="AN597" s="110"/>
      <c r="AO597" s="110"/>
      <c r="AP597" s="110"/>
      <c r="AQ597" s="110"/>
      <c r="AR597" s="110"/>
      <c r="AS597" s="110"/>
      <c r="AT597" s="110"/>
      <c r="AU597" s="110"/>
      <c r="AV597" s="110"/>
      <c r="AW597" s="110"/>
      <c r="AX597" s="111"/>
    </row>
    <row r="598" spans="1:251" ht="12" customHeight="1">
      <c r="A598" s="8"/>
      <c r="B598" s="109"/>
      <c r="C598" s="110"/>
      <c r="D598" s="110"/>
      <c r="E598" s="110"/>
      <c r="F598" s="110"/>
      <c r="G598" s="110"/>
      <c r="H598" s="110"/>
      <c r="I598" s="110"/>
      <c r="J598" s="110"/>
      <c r="K598" s="110"/>
      <c r="L598" s="110"/>
      <c r="M598" s="110"/>
      <c r="N598" s="110"/>
      <c r="O598" s="110"/>
      <c r="P598" s="110"/>
      <c r="Q598" s="110"/>
      <c r="R598" s="110"/>
      <c r="S598" s="110"/>
      <c r="T598" s="110"/>
      <c r="U598" s="110"/>
      <c r="V598" s="110"/>
      <c r="W598" s="110"/>
      <c r="X598" s="110"/>
      <c r="Y598" s="110"/>
      <c r="Z598" s="110"/>
      <c r="AA598" s="110"/>
      <c r="AB598" s="110"/>
      <c r="AC598" s="110"/>
      <c r="AD598" s="110"/>
      <c r="AE598" s="110"/>
      <c r="AF598" s="110"/>
      <c r="AG598" s="110"/>
      <c r="AH598" s="110"/>
      <c r="AI598" s="110"/>
      <c r="AJ598" s="110"/>
      <c r="AK598" s="110"/>
      <c r="AL598" s="110"/>
      <c r="AM598" s="110"/>
      <c r="AN598" s="110"/>
      <c r="AO598" s="110"/>
      <c r="AP598" s="110"/>
      <c r="AQ598" s="110"/>
      <c r="AR598" s="110"/>
      <c r="AS598" s="110"/>
      <c r="AT598" s="110"/>
      <c r="AU598" s="110"/>
      <c r="AV598" s="110"/>
      <c r="AW598" s="110"/>
      <c r="AX598" s="111"/>
    </row>
    <row r="599" spans="1:251" ht="12" customHeight="1">
      <c r="A599" s="8"/>
      <c r="B599" s="109"/>
      <c r="C599" s="110"/>
      <c r="D599" s="110"/>
      <c r="E599" s="110"/>
      <c r="F599" s="110"/>
      <c r="G599" s="110"/>
      <c r="H599" s="110"/>
      <c r="I599" s="110"/>
      <c r="J599" s="110"/>
      <c r="K599" s="110"/>
      <c r="L599" s="110"/>
      <c r="M599" s="110"/>
      <c r="N599" s="110"/>
      <c r="O599" s="110"/>
      <c r="P599" s="110"/>
      <c r="Q599" s="110"/>
      <c r="R599" s="110"/>
      <c r="S599" s="110"/>
      <c r="T599" s="110"/>
      <c r="U599" s="110"/>
      <c r="V599" s="110"/>
      <c r="W599" s="110"/>
      <c r="X599" s="110"/>
      <c r="Y599" s="110"/>
      <c r="Z599" s="110"/>
      <c r="AA599" s="110"/>
      <c r="AB599" s="110"/>
      <c r="AC599" s="110"/>
      <c r="AD599" s="110"/>
      <c r="AE599" s="110"/>
      <c r="AF599" s="110"/>
      <c r="AG599" s="110"/>
      <c r="AH599" s="110"/>
      <c r="AI599" s="110"/>
      <c r="AJ599" s="110"/>
      <c r="AK599" s="110"/>
      <c r="AL599" s="110"/>
      <c r="AM599" s="110"/>
      <c r="AN599" s="110"/>
      <c r="AO599" s="110"/>
      <c r="AP599" s="110"/>
      <c r="AQ599" s="110"/>
      <c r="AR599" s="110"/>
      <c r="AS599" s="110"/>
      <c r="AT599" s="110"/>
      <c r="AU599" s="110"/>
      <c r="AV599" s="110"/>
      <c r="AW599" s="110"/>
      <c r="AX599" s="111"/>
      <c r="BC599" s="16"/>
    </row>
    <row r="600" spans="1:251" ht="12" customHeight="1">
      <c r="A600" s="8"/>
      <c r="B600" s="109"/>
      <c r="C600" s="110"/>
      <c r="D600" s="110"/>
      <c r="E600" s="110"/>
      <c r="F600" s="110"/>
      <c r="G600" s="110"/>
      <c r="H600" s="110"/>
      <c r="I600" s="110"/>
      <c r="J600" s="110"/>
      <c r="K600" s="110"/>
      <c r="L600" s="110"/>
      <c r="M600" s="110"/>
      <c r="N600" s="110"/>
      <c r="O600" s="110"/>
      <c r="P600" s="110"/>
      <c r="Q600" s="110"/>
      <c r="R600" s="110"/>
      <c r="S600" s="110"/>
      <c r="T600" s="110"/>
      <c r="U600" s="110"/>
      <c r="V600" s="110"/>
      <c r="W600" s="110"/>
      <c r="X600" s="110"/>
      <c r="Y600" s="110"/>
      <c r="Z600" s="110"/>
      <c r="AA600" s="110"/>
      <c r="AB600" s="110"/>
      <c r="AC600" s="110"/>
      <c r="AD600" s="110"/>
      <c r="AE600" s="110"/>
      <c r="AF600" s="110"/>
      <c r="AG600" s="110"/>
      <c r="AH600" s="110"/>
      <c r="AI600" s="110"/>
      <c r="AJ600" s="110"/>
      <c r="AK600" s="110"/>
      <c r="AL600" s="110"/>
      <c r="AM600" s="110"/>
      <c r="AN600" s="110"/>
      <c r="AO600" s="110"/>
      <c r="AP600" s="110"/>
      <c r="AQ600" s="110"/>
      <c r="AR600" s="110"/>
      <c r="AS600" s="110"/>
      <c r="AT600" s="110"/>
      <c r="AU600" s="110"/>
      <c r="AV600" s="110"/>
      <c r="AW600" s="110"/>
      <c r="AX600" s="111"/>
    </row>
    <row r="601" spans="1:251" ht="15" thickBot="1">
      <c r="A601" s="17"/>
      <c r="B601" s="18"/>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c r="AK601" s="19"/>
      <c r="AL601" s="19"/>
      <c r="AM601" s="19"/>
      <c r="AN601" s="19"/>
      <c r="AO601" s="19"/>
      <c r="AP601" s="19"/>
      <c r="AQ601" s="19"/>
      <c r="AR601" s="19"/>
      <c r="AS601" s="19"/>
      <c r="AT601" s="19"/>
      <c r="AU601" s="19"/>
      <c r="AV601" s="19"/>
      <c r="AW601" s="19"/>
      <c r="AX601" s="20"/>
    </row>
    <row r="602" spans="1:251">
      <c r="B602" s="21"/>
    </row>
    <row r="603" spans="1:251" ht="14.4">
      <c r="B603" s="10" t="s">
        <v>4</v>
      </c>
      <c r="C603" s="8"/>
      <c r="D603" s="8"/>
      <c r="E603" s="8"/>
      <c r="F603" s="8"/>
      <c r="G603" s="8"/>
      <c r="H603" s="8"/>
      <c r="I603" s="8"/>
      <c r="J603" s="8"/>
      <c r="K603" s="8"/>
      <c r="L603" s="9"/>
      <c r="M603" s="9"/>
      <c r="N603" s="9"/>
      <c r="O603" s="9"/>
      <c r="P603" s="8"/>
      <c r="Q603" s="8"/>
      <c r="R603" s="8"/>
      <c r="S603" s="8"/>
      <c r="T603" s="8"/>
      <c r="U603" s="8"/>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row>
    <row r="604" spans="1:251" ht="14.4">
      <c r="B604" s="8"/>
      <c r="C604" s="8"/>
      <c r="D604" s="8"/>
      <c r="E604" s="8"/>
      <c r="F604" s="8"/>
      <c r="G604" s="8"/>
      <c r="H604" s="8"/>
      <c r="I604" s="8"/>
      <c r="J604" s="8"/>
      <c r="K604" s="8"/>
      <c r="L604" s="9"/>
      <c r="M604" s="9"/>
      <c r="N604" s="9"/>
      <c r="O604" s="9"/>
      <c r="P604" s="8"/>
      <c r="Q604" s="8"/>
      <c r="R604" s="8"/>
      <c r="S604" s="8"/>
      <c r="T604" s="8"/>
      <c r="U604" s="8"/>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22" t="s">
        <v>5</v>
      </c>
    </row>
    <row r="605" spans="1:251" s="16" customFormat="1" ht="13.5" customHeight="1">
      <c r="A605" s="8"/>
      <c r="B605" s="112" t="s">
        <v>6</v>
      </c>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4"/>
      <c r="AA605" s="118" t="s">
        <v>12</v>
      </c>
      <c r="AB605" s="113"/>
      <c r="AC605" s="113"/>
      <c r="AD605" s="113"/>
      <c r="AE605" s="113"/>
      <c r="AF605" s="113"/>
      <c r="AG605" s="113"/>
      <c r="AH605" s="113"/>
      <c r="AI605" s="114"/>
      <c r="AJ605" s="118" t="s">
        <v>13</v>
      </c>
      <c r="AK605" s="113"/>
      <c r="AL605" s="113"/>
      <c r="AM605" s="113"/>
      <c r="AN605" s="113"/>
      <c r="AO605" s="113"/>
      <c r="AP605" s="113"/>
      <c r="AQ605" s="113"/>
      <c r="AR605" s="114"/>
      <c r="AS605" s="118" t="s">
        <v>7</v>
      </c>
      <c r="AT605" s="113"/>
      <c r="AU605" s="113"/>
      <c r="AV605" s="113"/>
      <c r="AW605" s="113"/>
      <c r="AX605" s="120"/>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c r="FE605" s="2"/>
      <c r="FF605" s="2"/>
      <c r="FG605" s="2"/>
      <c r="FH605" s="2"/>
      <c r="FI605" s="2"/>
      <c r="FJ605" s="2"/>
      <c r="FK605" s="2"/>
      <c r="FL605" s="2"/>
      <c r="FM605" s="2"/>
      <c r="FN605" s="2"/>
      <c r="FO605" s="2"/>
      <c r="FP605" s="2"/>
      <c r="FQ605" s="2"/>
      <c r="FR605" s="2"/>
      <c r="FS605" s="2"/>
      <c r="FT605" s="2"/>
      <c r="FU605" s="2"/>
      <c r="FV605" s="2"/>
      <c r="FW605" s="2"/>
      <c r="FX605" s="2"/>
      <c r="FY605" s="2"/>
      <c r="FZ605" s="2"/>
      <c r="GA605" s="2"/>
      <c r="GB605" s="2"/>
      <c r="GC605" s="2"/>
      <c r="GD605" s="2"/>
      <c r="GE605" s="2"/>
      <c r="GF605" s="2"/>
      <c r="GG605" s="2"/>
      <c r="GH605" s="2"/>
      <c r="GI605" s="2"/>
      <c r="GJ605" s="2"/>
      <c r="GK605" s="2"/>
      <c r="GL605" s="2"/>
      <c r="GM605" s="2"/>
      <c r="GN605" s="2"/>
      <c r="GO605" s="2"/>
      <c r="GP605" s="2"/>
      <c r="GQ605" s="2"/>
      <c r="GR605" s="2"/>
      <c r="GS605" s="2"/>
      <c r="GT605" s="2"/>
      <c r="GU605" s="2"/>
      <c r="GV605" s="2"/>
      <c r="GW605" s="2"/>
      <c r="GX605" s="2"/>
      <c r="GY605" s="2"/>
      <c r="GZ605" s="2"/>
      <c r="HA605" s="2"/>
      <c r="HB605" s="2"/>
      <c r="HC605" s="2"/>
      <c r="HD605" s="2"/>
      <c r="HE605" s="2"/>
      <c r="HF605" s="2"/>
      <c r="HG605" s="2"/>
      <c r="HH605" s="2"/>
      <c r="HI605" s="2"/>
      <c r="HJ605" s="2"/>
      <c r="HK605" s="2"/>
      <c r="HL605" s="2"/>
      <c r="HM605" s="2"/>
      <c r="HN605" s="2"/>
      <c r="HO605" s="2"/>
      <c r="HP605" s="2"/>
      <c r="HQ605" s="2"/>
      <c r="HR605" s="2"/>
      <c r="HS605" s="2"/>
      <c r="HT605" s="2"/>
      <c r="HU605" s="2"/>
      <c r="HV605" s="2"/>
      <c r="HW605" s="2"/>
      <c r="HX605" s="2"/>
      <c r="HY605" s="2"/>
      <c r="HZ605" s="2"/>
      <c r="IA605" s="2"/>
      <c r="IB605" s="2"/>
      <c r="IC605" s="2"/>
      <c r="ID605" s="2"/>
      <c r="IE605" s="2"/>
      <c r="IF605" s="2"/>
      <c r="IG605" s="2"/>
      <c r="IH605" s="2"/>
      <c r="II605" s="2"/>
      <c r="IJ605" s="2"/>
      <c r="IK605" s="2"/>
      <c r="IL605" s="2"/>
      <c r="IM605" s="2"/>
      <c r="IN605" s="2"/>
      <c r="IO605" s="2"/>
      <c r="IP605" s="2"/>
      <c r="IQ605" s="2"/>
    </row>
    <row r="606" spans="1:251" s="16" customFormat="1">
      <c r="A606" s="8"/>
      <c r="B606" s="115"/>
      <c r="C606" s="116"/>
      <c r="D606" s="116"/>
      <c r="E606" s="116"/>
      <c r="F606" s="116"/>
      <c r="G606" s="116"/>
      <c r="H606" s="116"/>
      <c r="I606" s="116"/>
      <c r="J606" s="116"/>
      <c r="K606" s="116"/>
      <c r="L606" s="116"/>
      <c r="M606" s="116"/>
      <c r="N606" s="116"/>
      <c r="O606" s="116"/>
      <c r="P606" s="116"/>
      <c r="Q606" s="116"/>
      <c r="R606" s="116"/>
      <c r="S606" s="116"/>
      <c r="T606" s="116"/>
      <c r="U606" s="116"/>
      <c r="V606" s="116"/>
      <c r="W606" s="116"/>
      <c r="X606" s="116"/>
      <c r="Y606" s="116"/>
      <c r="Z606" s="117"/>
      <c r="AA606" s="119"/>
      <c r="AB606" s="116"/>
      <c r="AC606" s="116"/>
      <c r="AD606" s="116"/>
      <c r="AE606" s="116"/>
      <c r="AF606" s="116"/>
      <c r="AG606" s="116"/>
      <c r="AH606" s="116"/>
      <c r="AI606" s="117"/>
      <c r="AJ606" s="119"/>
      <c r="AK606" s="116"/>
      <c r="AL606" s="116"/>
      <c r="AM606" s="116"/>
      <c r="AN606" s="116"/>
      <c r="AO606" s="116"/>
      <c r="AP606" s="116"/>
      <c r="AQ606" s="116"/>
      <c r="AR606" s="117"/>
      <c r="AS606" s="119"/>
      <c r="AT606" s="116"/>
      <c r="AU606" s="116"/>
      <c r="AV606" s="116"/>
      <c r="AW606" s="116"/>
      <c r="AX606" s="121"/>
      <c r="AY606" s="2"/>
      <c r="AZ606" s="2"/>
      <c r="BA606" s="2"/>
      <c r="BB606" s="23"/>
      <c r="BC606" s="24"/>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c r="FE606" s="2"/>
      <c r="FF606" s="2"/>
      <c r="FG606" s="2"/>
      <c r="FH606" s="2"/>
      <c r="FI606" s="2"/>
      <c r="FJ606" s="2"/>
      <c r="FK606" s="2"/>
      <c r="FL606" s="2"/>
      <c r="FM606" s="2"/>
      <c r="FN606" s="2"/>
      <c r="FO606" s="2"/>
      <c r="FP606" s="2"/>
      <c r="FQ606" s="2"/>
      <c r="FR606" s="2"/>
      <c r="FS606" s="2"/>
      <c r="FT606" s="2"/>
      <c r="FU606" s="2"/>
      <c r="FV606" s="2"/>
      <c r="FW606" s="2"/>
      <c r="FX606" s="2"/>
      <c r="FY606" s="2"/>
      <c r="FZ606" s="2"/>
      <c r="GA606" s="2"/>
      <c r="GB606" s="2"/>
      <c r="GC606" s="2"/>
      <c r="GD606" s="2"/>
      <c r="GE606" s="2"/>
      <c r="GF606" s="2"/>
      <c r="GG606" s="2"/>
      <c r="GH606" s="2"/>
      <c r="GI606" s="2"/>
      <c r="GJ606" s="2"/>
      <c r="GK606" s="2"/>
      <c r="GL606" s="2"/>
      <c r="GM606" s="2"/>
      <c r="GN606" s="2"/>
      <c r="GO606" s="2"/>
      <c r="GP606" s="2"/>
      <c r="GQ606" s="2"/>
      <c r="GR606" s="2"/>
      <c r="GS606" s="2"/>
      <c r="GT606" s="2"/>
      <c r="GU606" s="2"/>
      <c r="GV606" s="2"/>
      <c r="GW606" s="2"/>
      <c r="GX606" s="2"/>
      <c r="GY606" s="2"/>
      <c r="GZ606" s="2"/>
      <c r="HA606" s="2"/>
      <c r="HB606" s="2"/>
      <c r="HC606" s="2"/>
      <c r="HD606" s="2"/>
      <c r="HE606" s="2"/>
      <c r="HF606" s="2"/>
      <c r="HG606" s="2"/>
      <c r="HH606" s="2"/>
      <c r="HI606" s="2"/>
      <c r="HJ606" s="2"/>
      <c r="HK606" s="2"/>
      <c r="HL606" s="2"/>
      <c r="HM606" s="2"/>
      <c r="HN606" s="2"/>
      <c r="HO606" s="2"/>
      <c r="HP606" s="2"/>
      <c r="HQ606" s="2"/>
      <c r="HR606" s="2"/>
      <c r="HS606" s="2"/>
      <c r="HT606" s="2"/>
      <c r="HU606" s="2"/>
      <c r="HV606" s="2"/>
      <c r="HW606" s="2"/>
      <c r="HX606" s="2"/>
      <c r="HY606" s="2"/>
      <c r="HZ606" s="2"/>
      <c r="IA606" s="2"/>
      <c r="IB606" s="2"/>
      <c r="IC606" s="2"/>
      <c r="ID606" s="2"/>
      <c r="IE606" s="2"/>
      <c r="IF606" s="2"/>
      <c r="IG606" s="2"/>
      <c r="IH606" s="2"/>
      <c r="II606" s="2"/>
      <c r="IJ606" s="2"/>
      <c r="IK606" s="2"/>
      <c r="IL606" s="2"/>
      <c r="IM606" s="2"/>
      <c r="IN606" s="2"/>
      <c r="IO606" s="2"/>
      <c r="IP606" s="2"/>
      <c r="IQ606" s="2"/>
    </row>
    <row r="607" spans="1:251" s="16" customFormat="1" ht="18.75" customHeight="1">
      <c r="A607" s="8"/>
      <c r="B607" s="25"/>
      <c r="C607" s="122" t="s">
        <v>88</v>
      </c>
      <c r="D607" s="123"/>
      <c r="E607" s="123"/>
      <c r="F607" s="123"/>
      <c r="G607" s="123"/>
      <c r="H607" s="123"/>
      <c r="I607" s="123"/>
      <c r="J607" s="123"/>
      <c r="K607" s="123"/>
      <c r="L607" s="123"/>
      <c r="M607" s="123"/>
      <c r="N607" s="123"/>
      <c r="O607" s="123"/>
      <c r="P607" s="123"/>
      <c r="Q607" s="123"/>
      <c r="R607" s="123"/>
      <c r="S607" s="123"/>
      <c r="T607" s="123"/>
      <c r="U607" s="123"/>
      <c r="V607" s="123"/>
      <c r="W607" s="123"/>
      <c r="X607" s="123"/>
      <c r="Y607" s="123"/>
      <c r="Z607" s="124"/>
      <c r="AA607" s="125">
        <v>1187932</v>
      </c>
      <c r="AB607" s="126"/>
      <c r="AC607" s="126"/>
      <c r="AD607" s="126"/>
      <c r="AE607" s="126"/>
      <c r="AF607" s="126"/>
      <c r="AG607" s="126"/>
      <c r="AH607" s="126"/>
      <c r="AI607" s="127"/>
      <c r="AJ607" s="125">
        <v>1084275</v>
      </c>
      <c r="AK607" s="126"/>
      <c r="AL607" s="126"/>
      <c r="AM607" s="126"/>
      <c r="AN607" s="126"/>
      <c r="AO607" s="126"/>
      <c r="AP607" s="126"/>
      <c r="AQ607" s="126"/>
      <c r="AR607" s="127"/>
      <c r="AS607" s="128"/>
      <c r="AT607" s="129"/>
      <c r="AU607" s="129"/>
      <c r="AV607" s="129"/>
      <c r="AW607" s="129"/>
      <c r="AX607" s="130"/>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c r="FE607" s="2"/>
      <c r="FF607" s="2"/>
      <c r="FG607" s="2"/>
      <c r="FH607" s="2"/>
      <c r="FI607" s="2"/>
      <c r="FJ607" s="2"/>
      <c r="FK607" s="2"/>
      <c r="FL607" s="2"/>
      <c r="FM607" s="2"/>
      <c r="FN607" s="2"/>
      <c r="FO607" s="2"/>
      <c r="FP607" s="2"/>
      <c r="FQ607" s="2"/>
      <c r="FR607" s="2"/>
      <c r="FS607" s="2"/>
      <c r="FT607" s="2"/>
      <c r="FU607" s="2"/>
      <c r="FV607" s="2"/>
      <c r="FW607" s="2"/>
      <c r="FX607" s="2"/>
      <c r="FY607" s="2"/>
      <c r="FZ607" s="2"/>
      <c r="GA607" s="2"/>
      <c r="GB607" s="2"/>
      <c r="GC607" s="2"/>
      <c r="GD607" s="2"/>
      <c r="GE607" s="2"/>
      <c r="GF607" s="2"/>
      <c r="GG607" s="2"/>
      <c r="GH607" s="2"/>
      <c r="GI607" s="2"/>
      <c r="GJ607" s="2"/>
      <c r="GK607" s="2"/>
      <c r="GL607" s="2"/>
      <c r="GM607" s="2"/>
      <c r="GN607" s="2"/>
      <c r="GO607" s="2"/>
      <c r="GP607" s="2"/>
      <c r="GQ607" s="2"/>
      <c r="GR607" s="2"/>
      <c r="GS607" s="2"/>
      <c r="GT607" s="2"/>
      <c r="GU607" s="2"/>
      <c r="GV607" s="2"/>
      <c r="GW607" s="2"/>
      <c r="GX607" s="2"/>
      <c r="GY607" s="2"/>
      <c r="GZ607" s="2"/>
      <c r="HA607" s="2"/>
      <c r="HB607" s="2"/>
      <c r="HC607" s="2"/>
      <c r="HD607" s="2"/>
      <c r="HE607" s="2"/>
      <c r="HF607" s="2"/>
      <c r="HG607" s="2"/>
      <c r="HH607" s="2"/>
      <c r="HI607" s="2"/>
      <c r="HJ607" s="2"/>
      <c r="HK607" s="2"/>
      <c r="HL607" s="2"/>
      <c r="HM607" s="2"/>
      <c r="HN607" s="2"/>
      <c r="HO607" s="2"/>
      <c r="HP607" s="2"/>
      <c r="HQ607" s="2"/>
      <c r="HR607" s="2"/>
      <c r="HS607" s="2"/>
      <c r="HT607" s="2"/>
      <c r="HU607" s="2"/>
      <c r="HV607" s="2"/>
      <c r="HW607" s="2"/>
      <c r="HX607" s="2"/>
      <c r="HY607" s="2"/>
      <c r="HZ607" s="2"/>
      <c r="IA607" s="2"/>
      <c r="IB607" s="2"/>
      <c r="IC607" s="2"/>
      <c r="ID607" s="2"/>
      <c r="IE607" s="2"/>
      <c r="IF607" s="2"/>
      <c r="IG607" s="2"/>
      <c r="IH607" s="2"/>
      <c r="II607" s="2"/>
      <c r="IJ607" s="2"/>
      <c r="IK607" s="2"/>
      <c r="IL607" s="2"/>
      <c r="IM607" s="2"/>
      <c r="IN607" s="2"/>
      <c r="IO607" s="2"/>
      <c r="IP607" s="2"/>
      <c r="IQ607" s="2"/>
    </row>
    <row r="608" spans="1:251" s="16" customFormat="1" ht="18.75" customHeight="1">
      <c r="A608" s="8"/>
      <c r="B608" s="25"/>
      <c r="C608" s="122" t="s">
        <v>88</v>
      </c>
      <c r="D608" s="123"/>
      <c r="E608" s="123"/>
      <c r="F608" s="123"/>
      <c r="G608" s="123"/>
      <c r="H608" s="123"/>
      <c r="I608" s="123"/>
      <c r="J608" s="123"/>
      <c r="K608" s="123"/>
      <c r="L608" s="123"/>
      <c r="M608" s="123"/>
      <c r="N608" s="123"/>
      <c r="O608" s="123"/>
      <c r="P608" s="123"/>
      <c r="Q608" s="123"/>
      <c r="R608" s="123"/>
      <c r="S608" s="123"/>
      <c r="T608" s="123"/>
      <c r="U608" s="123"/>
      <c r="V608" s="123"/>
      <c r="W608" s="123"/>
      <c r="X608" s="123"/>
      <c r="Y608" s="123"/>
      <c r="Z608" s="124"/>
      <c r="AA608" s="125">
        <v>499436</v>
      </c>
      <c r="AB608" s="126"/>
      <c r="AC608" s="126"/>
      <c r="AD608" s="126"/>
      <c r="AE608" s="126"/>
      <c r="AF608" s="126"/>
      <c r="AG608" s="126"/>
      <c r="AH608" s="126"/>
      <c r="AI608" s="127"/>
      <c r="AJ608" s="125">
        <v>521893</v>
      </c>
      <c r="AK608" s="126"/>
      <c r="AL608" s="126"/>
      <c r="AM608" s="126"/>
      <c r="AN608" s="126"/>
      <c r="AO608" s="126"/>
      <c r="AP608" s="126"/>
      <c r="AQ608" s="126"/>
      <c r="AR608" s="127"/>
      <c r="AS608" s="128"/>
      <c r="AT608" s="129"/>
      <c r="AU608" s="129"/>
      <c r="AV608" s="129"/>
      <c r="AW608" s="129"/>
      <c r="AX608" s="130"/>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c r="FE608" s="2"/>
      <c r="FF608" s="2"/>
      <c r="FG608" s="2"/>
      <c r="FH608" s="2"/>
      <c r="FI608" s="2"/>
      <c r="FJ608" s="2"/>
      <c r="FK608" s="2"/>
      <c r="FL608" s="2"/>
      <c r="FM608" s="2"/>
      <c r="FN608" s="2"/>
      <c r="FO608" s="2"/>
      <c r="FP608" s="2"/>
      <c r="FQ608" s="2"/>
      <c r="FR608" s="2"/>
      <c r="FS608" s="2"/>
      <c r="FT608" s="2"/>
      <c r="FU608" s="2"/>
      <c r="FV608" s="2"/>
      <c r="FW608" s="2"/>
      <c r="FX608" s="2"/>
      <c r="FY608" s="2"/>
      <c r="FZ608" s="2"/>
      <c r="GA608" s="2"/>
      <c r="GB608" s="2"/>
      <c r="GC608" s="2"/>
      <c r="GD608" s="2"/>
      <c r="GE608" s="2"/>
      <c r="GF608" s="2"/>
      <c r="GG608" s="2"/>
      <c r="GH608" s="2"/>
      <c r="GI608" s="2"/>
      <c r="GJ608" s="2"/>
      <c r="GK608" s="2"/>
      <c r="GL608" s="2"/>
      <c r="GM608" s="2"/>
      <c r="GN608" s="2"/>
      <c r="GO608" s="2"/>
      <c r="GP608" s="2"/>
      <c r="GQ608" s="2"/>
      <c r="GR608" s="2"/>
      <c r="GS608" s="2"/>
      <c r="GT608" s="2"/>
      <c r="GU608" s="2"/>
      <c r="GV608" s="2"/>
      <c r="GW608" s="2"/>
      <c r="GX608" s="2"/>
      <c r="GY608" s="2"/>
      <c r="GZ608" s="2"/>
      <c r="HA608" s="2"/>
      <c r="HB608" s="2"/>
      <c r="HC608" s="2"/>
      <c r="HD608" s="2"/>
      <c r="HE608" s="2"/>
      <c r="HF608" s="2"/>
      <c r="HG608" s="2"/>
      <c r="HH608" s="2"/>
      <c r="HI608" s="2"/>
      <c r="HJ608" s="2"/>
      <c r="HK608" s="2"/>
      <c r="HL608" s="2"/>
      <c r="HM608" s="2"/>
      <c r="HN608" s="2"/>
      <c r="HO608" s="2"/>
      <c r="HP608" s="2"/>
      <c r="HQ608" s="2"/>
      <c r="HR608" s="2"/>
      <c r="HS608" s="2"/>
      <c r="HT608" s="2"/>
      <c r="HU608" s="2"/>
      <c r="HV608" s="2"/>
      <c r="HW608" s="2"/>
      <c r="HX608" s="2"/>
      <c r="HY608" s="2"/>
      <c r="HZ608" s="2"/>
      <c r="IA608" s="2"/>
      <c r="IB608" s="2"/>
      <c r="IC608" s="2"/>
      <c r="ID608" s="2"/>
      <c r="IE608" s="2"/>
      <c r="IF608" s="2"/>
      <c r="IG608" s="2"/>
      <c r="IH608" s="2"/>
      <c r="II608" s="2"/>
      <c r="IJ608" s="2"/>
      <c r="IK608" s="2"/>
      <c r="IL608" s="2"/>
      <c r="IM608" s="2"/>
      <c r="IN608" s="2"/>
      <c r="IO608" s="2"/>
      <c r="IP608" s="2"/>
      <c r="IQ608" s="2"/>
    </row>
    <row r="609" spans="1:251" s="16" customFormat="1" ht="18.75" customHeight="1">
      <c r="A609" s="8"/>
      <c r="B609" s="25"/>
      <c r="C609" s="122" t="s">
        <v>89</v>
      </c>
      <c r="D609" s="123"/>
      <c r="E609" s="123"/>
      <c r="F609" s="123"/>
      <c r="G609" s="123"/>
      <c r="H609" s="123"/>
      <c r="I609" s="123"/>
      <c r="J609" s="123"/>
      <c r="K609" s="123"/>
      <c r="L609" s="123"/>
      <c r="M609" s="123"/>
      <c r="N609" s="123"/>
      <c r="O609" s="123"/>
      <c r="P609" s="123"/>
      <c r="Q609" s="123"/>
      <c r="R609" s="123"/>
      <c r="S609" s="123"/>
      <c r="T609" s="123"/>
      <c r="U609" s="123"/>
      <c r="V609" s="123"/>
      <c r="W609" s="123"/>
      <c r="X609" s="123"/>
      <c r="Y609" s="123"/>
      <c r="Z609" s="124"/>
      <c r="AA609" s="125">
        <v>135891</v>
      </c>
      <c r="AB609" s="126"/>
      <c r="AC609" s="126"/>
      <c r="AD609" s="126"/>
      <c r="AE609" s="126"/>
      <c r="AF609" s="126"/>
      <c r="AG609" s="126"/>
      <c r="AH609" s="126"/>
      <c r="AI609" s="127"/>
      <c r="AJ609" s="125">
        <v>171569</v>
      </c>
      <c r="AK609" s="126"/>
      <c r="AL609" s="126"/>
      <c r="AM609" s="126"/>
      <c r="AN609" s="126"/>
      <c r="AO609" s="126"/>
      <c r="AP609" s="126"/>
      <c r="AQ609" s="126"/>
      <c r="AR609" s="127"/>
      <c r="AS609" s="128"/>
      <c r="AT609" s="129"/>
      <c r="AU609" s="129"/>
      <c r="AV609" s="129"/>
      <c r="AW609" s="129"/>
      <c r="AX609" s="130"/>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c r="FD609" s="2"/>
      <c r="FE609" s="2"/>
      <c r="FF609" s="2"/>
      <c r="FG609" s="2"/>
      <c r="FH609" s="2"/>
      <c r="FI609" s="2"/>
      <c r="FJ609" s="2"/>
      <c r="FK609" s="2"/>
      <c r="FL609" s="2"/>
      <c r="FM609" s="2"/>
      <c r="FN609" s="2"/>
      <c r="FO609" s="2"/>
      <c r="FP609" s="2"/>
      <c r="FQ609" s="2"/>
      <c r="FR609" s="2"/>
      <c r="FS609" s="2"/>
      <c r="FT609" s="2"/>
      <c r="FU609" s="2"/>
      <c r="FV609" s="2"/>
      <c r="FW609" s="2"/>
      <c r="FX609" s="2"/>
      <c r="FY609" s="2"/>
      <c r="FZ609" s="2"/>
      <c r="GA609" s="2"/>
      <c r="GB609" s="2"/>
      <c r="GC609" s="2"/>
      <c r="GD609" s="2"/>
      <c r="GE609" s="2"/>
      <c r="GF609" s="2"/>
      <c r="GG609" s="2"/>
      <c r="GH609" s="2"/>
      <c r="GI609" s="2"/>
      <c r="GJ609" s="2"/>
      <c r="GK609" s="2"/>
      <c r="GL609" s="2"/>
      <c r="GM609" s="2"/>
      <c r="GN609" s="2"/>
      <c r="GO609" s="2"/>
      <c r="GP609" s="2"/>
      <c r="GQ609" s="2"/>
      <c r="GR609" s="2"/>
      <c r="GS609" s="2"/>
      <c r="GT609" s="2"/>
      <c r="GU609" s="2"/>
      <c r="GV609" s="2"/>
      <c r="GW609" s="2"/>
      <c r="GX609" s="2"/>
      <c r="GY609" s="2"/>
      <c r="GZ609" s="2"/>
      <c r="HA609" s="2"/>
      <c r="HB609" s="2"/>
      <c r="HC609" s="2"/>
      <c r="HD609" s="2"/>
      <c r="HE609" s="2"/>
      <c r="HF609" s="2"/>
      <c r="HG609" s="2"/>
      <c r="HH609" s="2"/>
      <c r="HI609" s="2"/>
      <c r="HJ609" s="2"/>
      <c r="HK609" s="2"/>
      <c r="HL609" s="2"/>
      <c r="HM609" s="2"/>
      <c r="HN609" s="2"/>
      <c r="HO609" s="2"/>
      <c r="HP609" s="2"/>
      <c r="HQ609" s="2"/>
      <c r="HR609" s="2"/>
      <c r="HS609" s="2"/>
      <c r="HT609" s="2"/>
      <c r="HU609" s="2"/>
      <c r="HV609" s="2"/>
      <c r="HW609" s="2"/>
      <c r="HX609" s="2"/>
      <c r="HY609" s="2"/>
      <c r="HZ609" s="2"/>
      <c r="IA609" s="2"/>
      <c r="IB609" s="2"/>
      <c r="IC609" s="2"/>
      <c r="ID609" s="2"/>
      <c r="IE609" s="2"/>
      <c r="IF609" s="2"/>
      <c r="IG609" s="2"/>
      <c r="IH609" s="2"/>
      <c r="II609" s="2"/>
      <c r="IJ609" s="2"/>
      <c r="IK609" s="2"/>
      <c r="IL609" s="2"/>
      <c r="IM609" s="2"/>
      <c r="IN609" s="2"/>
      <c r="IO609" s="2"/>
      <c r="IP609" s="2"/>
      <c r="IQ609" s="2"/>
    </row>
    <row r="610" spans="1:251" s="16" customFormat="1" ht="18.75" customHeight="1">
      <c r="A610" s="8"/>
      <c r="B610" s="25"/>
      <c r="C610" s="122" t="s">
        <v>88</v>
      </c>
      <c r="D610" s="123"/>
      <c r="E610" s="123"/>
      <c r="F610" s="123"/>
      <c r="G610" s="123"/>
      <c r="H610" s="123"/>
      <c r="I610" s="123"/>
      <c r="J610" s="123"/>
      <c r="K610" s="123"/>
      <c r="L610" s="123"/>
      <c r="M610" s="123"/>
      <c r="N610" s="123"/>
      <c r="O610" s="123"/>
      <c r="P610" s="123"/>
      <c r="Q610" s="123"/>
      <c r="R610" s="123"/>
      <c r="S610" s="123"/>
      <c r="T610" s="123"/>
      <c r="U610" s="123"/>
      <c r="V610" s="123"/>
      <c r="W610" s="123"/>
      <c r="X610" s="123"/>
      <c r="Y610" s="123"/>
      <c r="Z610" s="124"/>
      <c r="AA610" s="125">
        <v>77464</v>
      </c>
      <c r="AB610" s="126"/>
      <c r="AC610" s="126"/>
      <c r="AD610" s="126"/>
      <c r="AE610" s="126"/>
      <c r="AF610" s="126"/>
      <c r="AG610" s="126"/>
      <c r="AH610" s="126"/>
      <c r="AI610" s="127"/>
      <c r="AJ610" s="125">
        <v>70142</v>
      </c>
      <c r="AK610" s="126"/>
      <c r="AL610" s="126"/>
      <c r="AM610" s="126"/>
      <c r="AN610" s="126"/>
      <c r="AO610" s="126"/>
      <c r="AP610" s="126"/>
      <c r="AQ610" s="126"/>
      <c r="AR610" s="127"/>
      <c r="AS610" s="128"/>
      <c r="AT610" s="129"/>
      <c r="AU610" s="129"/>
      <c r="AV610" s="129"/>
      <c r="AW610" s="129"/>
      <c r="AX610" s="130"/>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c r="FD610" s="2"/>
      <c r="FE610" s="2"/>
      <c r="FF610" s="2"/>
      <c r="FG610" s="2"/>
      <c r="FH610" s="2"/>
      <c r="FI610" s="2"/>
      <c r="FJ610" s="2"/>
      <c r="FK610" s="2"/>
      <c r="FL610" s="2"/>
      <c r="FM610" s="2"/>
      <c r="FN610" s="2"/>
      <c r="FO610" s="2"/>
      <c r="FP610" s="2"/>
      <c r="FQ610" s="2"/>
      <c r="FR610" s="2"/>
      <c r="FS610" s="2"/>
      <c r="FT610" s="2"/>
      <c r="FU610" s="2"/>
      <c r="FV610" s="2"/>
      <c r="FW610" s="2"/>
      <c r="FX610" s="2"/>
      <c r="FY610" s="2"/>
      <c r="FZ610" s="2"/>
      <c r="GA610" s="2"/>
      <c r="GB610" s="2"/>
      <c r="GC610" s="2"/>
      <c r="GD610" s="2"/>
      <c r="GE610" s="2"/>
      <c r="GF610" s="2"/>
      <c r="GG610" s="2"/>
      <c r="GH610" s="2"/>
      <c r="GI610" s="2"/>
      <c r="GJ610" s="2"/>
      <c r="GK610" s="2"/>
      <c r="GL610" s="2"/>
      <c r="GM610" s="2"/>
      <c r="GN610" s="2"/>
      <c r="GO610" s="2"/>
      <c r="GP610" s="2"/>
      <c r="GQ610" s="2"/>
      <c r="GR610" s="2"/>
      <c r="GS610" s="2"/>
      <c r="GT610" s="2"/>
      <c r="GU610" s="2"/>
      <c r="GV610" s="2"/>
      <c r="GW610" s="2"/>
      <c r="GX610" s="2"/>
      <c r="GY610" s="2"/>
      <c r="GZ610" s="2"/>
      <c r="HA610" s="2"/>
      <c r="HB610" s="2"/>
      <c r="HC610" s="2"/>
      <c r="HD610" s="2"/>
      <c r="HE610" s="2"/>
      <c r="HF610" s="2"/>
      <c r="HG610" s="2"/>
      <c r="HH610" s="2"/>
      <c r="HI610" s="2"/>
      <c r="HJ610" s="2"/>
      <c r="HK610" s="2"/>
      <c r="HL610" s="2"/>
      <c r="HM610" s="2"/>
      <c r="HN610" s="2"/>
      <c r="HO610" s="2"/>
      <c r="HP610" s="2"/>
      <c r="HQ610" s="2"/>
      <c r="HR610" s="2"/>
      <c r="HS610" s="2"/>
      <c r="HT610" s="2"/>
      <c r="HU610" s="2"/>
      <c r="HV610" s="2"/>
      <c r="HW610" s="2"/>
      <c r="HX610" s="2"/>
      <c r="HY610" s="2"/>
      <c r="HZ610" s="2"/>
      <c r="IA610" s="2"/>
      <c r="IB610" s="2"/>
      <c r="IC610" s="2"/>
      <c r="ID610" s="2"/>
      <c r="IE610" s="2"/>
      <c r="IF610" s="2"/>
      <c r="IG610" s="2"/>
      <c r="IH610" s="2"/>
      <c r="II610" s="2"/>
      <c r="IJ610" s="2"/>
      <c r="IK610" s="2"/>
      <c r="IL610" s="2"/>
      <c r="IM610" s="2"/>
      <c r="IN610" s="2"/>
      <c r="IO610" s="2"/>
      <c r="IP610" s="2"/>
      <c r="IQ610" s="2"/>
    </row>
    <row r="611" spans="1:251" s="16" customFormat="1" ht="18.75" customHeight="1">
      <c r="A611" s="8"/>
      <c r="B611" s="25"/>
      <c r="C611" s="122" t="s">
        <v>90</v>
      </c>
      <c r="D611" s="123"/>
      <c r="E611" s="123"/>
      <c r="F611" s="123"/>
      <c r="G611" s="123"/>
      <c r="H611" s="123"/>
      <c r="I611" s="123"/>
      <c r="J611" s="123"/>
      <c r="K611" s="123"/>
      <c r="L611" s="123"/>
      <c r="M611" s="123"/>
      <c r="N611" s="123"/>
      <c r="O611" s="123"/>
      <c r="P611" s="123"/>
      <c r="Q611" s="123"/>
      <c r="R611" s="123"/>
      <c r="S611" s="123"/>
      <c r="T611" s="123"/>
      <c r="U611" s="123"/>
      <c r="V611" s="123"/>
      <c r="W611" s="123"/>
      <c r="X611" s="123"/>
      <c r="Y611" s="123"/>
      <c r="Z611" s="124"/>
      <c r="AA611" s="125">
        <v>22473</v>
      </c>
      <c r="AB611" s="126"/>
      <c r="AC611" s="126"/>
      <c r="AD611" s="126"/>
      <c r="AE611" s="126"/>
      <c r="AF611" s="126"/>
      <c r="AG611" s="126"/>
      <c r="AH611" s="126"/>
      <c r="AI611" s="127"/>
      <c r="AJ611" s="125">
        <v>28193</v>
      </c>
      <c r="AK611" s="126"/>
      <c r="AL611" s="126"/>
      <c r="AM611" s="126"/>
      <c r="AN611" s="126"/>
      <c r="AO611" s="126"/>
      <c r="AP611" s="126"/>
      <c r="AQ611" s="126"/>
      <c r="AR611" s="127"/>
      <c r="AS611" s="128"/>
      <c r="AT611" s="129"/>
      <c r="AU611" s="129"/>
      <c r="AV611" s="129"/>
      <c r="AW611" s="129"/>
      <c r="AX611" s="130"/>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c r="FD611" s="2"/>
      <c r="FE611" s="2"/>
      <c r="FF611" s="2"/>
      <c r="FG611" s="2"/>
      <c r="FH611" s="2"/>
      <c r="FI611" s="2"/>
      <c r="FJ611" s="2"/>
      <c r="FK611" s="2"/>
      <c r="FL611" s="2"/>
      <c r="FM611" s="2"/>
      <c r="FN611" s="2"/>
      <c r="FO611" s="2"/>
      <c r="FP611" s="2"/>
      <c r="FQ611" s="2"/>
      <c r="FR611" s="2"/>
      <c r="FS611" s="2"/>
      <c r="FT611" s="2"/>
      <c r="FU611" s="2"/>
      <c r="FV611" s="2"/>
      <c r="FW611" s="2"/>
      <c r="FX611" s="2"/>
      <c r="FY611" s="2"/>
      <c r="FZ611" s="2"/>
      <c r="GA611" s="2"/>
      <c r="GB611" s="2"/>
      <c r="GC611" s="2"/>
      <c r="GD611" s="2"/>
      <c r="GE611" s="2"/>
      <c r="GF611" s="2"/>
      <c r="GG611" s="2"/>
      <c r="GH611" s="2"/>
      <c r="GI611" s="2"/>
      <c r="GJ611" s="2"/>
      <c r="GK611" s="2"/>
      <c r="GL611" s="2"/>
      <c r="GM611" s="2"/>
      <c r="GN611" s="2"/>
      <c r="GO611" s="2"/>
      <c r="GP611" s="2"/>
      <c r="GQ611" s="2"/>
      <c r="GR611" s="2"/>
      <c r="GS611" s="2"/>
      <c r="GT611" s="2"/>
      <c r="GU611" s="2"/>
      <c r="GV611" s="2"/>
      <c r="GW611" s="2"/>
      <c r="GX611" s="2"/>
      <c r="GY611" s="2"/>
      <c r="GZ611" s="2"/>
      <c r="HA611" s="2"/>
      <c r="HB611" s="2"/>
      <c r="HC611" s="2"/>
      <c r="HD611" s="2"/>
      <c r="HE611" s="2"/>
      <c r="HF611" s="2"/>
      <c r="HG611" s="2"/>
      <c r="HH611" s="2"/>
      <c r="HI611" s="2"/>
      <c r="HJ611" s="2"/>
      <c r="HK611" s="2"/>
      <c r="HL611" s="2"/>
      <c r="HM611" s="2"/>
      <c r="HN611" s="2"/>
      <c r="HO611" s="2"/>
      <c r="HP611" s="2"/>
      <c r="HQ611" s="2"/>
      <c r="HR611" s="2"/>
      <c r="HS611" s="2"/>
      <c r="HT611" s="2"/>
      <c r="HU611" s="2"/>
      <c r="HV611" s="2"/>
      <c r="HW611" s="2"/>
      <c r="HX611" s="2"/>
      <c r="HY611" s="2"/>
      <c r="HZ611" s="2"/>
      <c r="IA611" s="2"/>
      <c r="IB611" s="2"/>
      <c r="IC611" s="2"/>
      <c r="ID611" s="2"/>
      <c r="IE611" s="2"/>
      <c r="IF611" s="2"/>
      <c r="IG611" s="2"/>
      <c r="IH611" s="2"/>
      <c r="II611" s="2"/>
      <c r="IJ611" s="2"/>
      <c r="IK611" s="2"/>
      <c r="IL611" s="2"/>
      <c r="IM611" s="2"/>
      <c r="IN611" s="2"/>
      <c r="IO611" s="2"/>
      <c r="IP611" s="2"/>
      <c r="IQ611" s="2"/>
    </row>
    <row r="612" spans="1:251" s="16" customFormat="1" ht="18.75" customHeight="1">
      <c r="A612" s="8"/>
      <c r="B612" s="25"/>
      <c r="C612" s="122" t="s">
        <v>88</v>
      </c>
      <c r="D612" s="123"/>
      <c r="E612" s="123"/>
      <c r="F612" s="123"/>
      <c r="G612" s="123"/>
      <c r="H612" s="123"/>
      <c r="I612" s="123"/>
      <c r="J612" s="123"/>
      <c r="K612" s="123"/>
      <c r="L612" s="123"/>
      <c r="M612" s="123"/>
      <c r="N612" s="123"/>
      <c r="O612" s="123"/>
      <c r="P612" s="123"/>
      <c r="Q612" s="123"/>
      <c r="R612" s="123"/>
      <c r="S612" s="123"/>
      <c r="T612" s="123"/>
      <c r="U612" s="123"/>
      <c r="V612" s="123"/>
      <c r="W612" s="123"/>
      <c r="X612" s="123"/>
      <c r="Y612" s="123"/>
      <c r="Z612" s="124"/>
      <c r="AA612" s="125">
        <v>8718</v>
      </c>
      <c r="AB612" s="126"/>
      <c r="AC612" s="126"/>
      <c r="AD612" s="126"/>
      <c r="AE612" s="126"/>
      <c r="AF612" s="126"/>
      <c r="AG612" s="126"/>
      <c r="AH612" s="126"/>
      <c r="AI612" s="127"/>
      <c r="AJ612" s="125">
        <v>3137</v>
      </c>
      <c r="AK612" s="126"/>
      <c r="AL612" s="126"/>
      <c r="AM612" s="126"/>
      <c r="AN612" s="126"/>
      <c r="AO612" s="126"/>
      <c r="AP612" s="126"/>
      <c r="AQ612" s="126"/>
      <c r="AR612" s="127"/>
      <c r="AS612" s="128"/>
      <c r="AT612" s="129"/>
      <c r="AU612" s="129"/>
      <c r="AV612" s="129"/>
      <c r="AW612" s="129"/>
      <c r="AX612" s="130"/>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c r="FD612" s="2"/>
      <c r="FE612" s="2"/>
      <c r="FF612" s="2"/>
      <c r="FG612" s="2"/>
      <c r="FH612" s="2"/>
      <c r="FI612" s="2"/>
      <c r="FJ612" s="2"/>
      <c r="FK612" s="2"/>
      <c r="FL612" s="2"/>
      <c r="FM612" s="2"/>
      <c r="FN612" s="2"/>
      <c r="FO612" s="2"/>
      <c r="FP612" s="2"/>
      <c r="FQ612" s="2"/>
      <c r="FR612" s="2"/>
      <c r="FS612" s="2"/>
      <c r="FT612" s="2"/>
      <c r="FU612" s="2"/>
      <c r="FV612" s="2"/>
      <c r="FW612" s="2"/>
      <c r="FX612" s="2"/>
      <c r="FY612" s="2"/>
      <c r="FZ612" s="2"/>
      <c r="GA612" s="2"/>
      <c r="GB612" s="2"/>
      <c r="GC612" s="2"/>
      <c r="GD612" s="2"/>
      <c r="GE612" s="2"/>
      <c r="GF612" s="2"/>
      <c r="GG612" s="2"/>
      <c r="GH612" s="2"/>
      <c r="GI612" s="2"/>
      <c r="GJ612" s="2"/>
      <c r="GK612" s="2"/>
      <c r="GL612" s="2"/>
      <c r="GM612" s="2"/>
      <c r="GN612" s="2"/>
      <c r="GO612" s="2"/>
      <c r="GP612" s="2"/>
      <c r="GQ612" s="2"/>
      <c r="GR612" s="2"/>
      <c r="GS612" s="2"/>
      <c r="GT612" s="2"/>
      <c r="GU612" s="2"/>
      <c r="GV612" s="2"/>
      <c r="GW612" s="2"/>
      <c r="GX612" s="2"/>
      <c r="GY612" s="2"/>
      <c r="GZ612" s="2"/>
      <c r="HA612" s="2"/>
      <c r="HB612" s="2"/>
      <c r="HC612" s="2"/>
      <c r="HD612" s="2"/>
      <c r="HE612" s="2"/>
      <c r="HF612" s="2"/>
      <c r="HG612" s="2"/>
      <c r="HH612" s="2"/>
      <c r="HI612" s="2"/>
      <c r="HJ612" s="2"/>
      <c r="HK612" s="2"/>
      <c r="HL612" s="2"/>
      <c r="HM612" s="2"/>
      <c r="HN612" s="2"/>
      <c r="HO612" s="2"/>
      <c r="HP612" s="2"/>
      <c r="HQ612" s="2"/>
      <c r="HR612" s="2"/>
      <c r="HS612" s="2"/>
      <c r="HT612" s="2"/>
      <c r="HU612" s="2"/>
      <c r="HV612" s="2"/>
      <c r="HW612" s="2"/>
      <c r="HX612" s="2"/>
      <c r="HY612" s="2"/>
      <c r="HZ612" s="2"/>
      <c r="IA612" s="2"/>
      <c r="IB612" s="2"/>
      <c r="IC612" s="2"/>
      <c r="ID612" s="2"/>
      <c r="IE612" s="2"/>
      <c r="IF612" s="2"/>
      <c r="IG612" s="2"/>
      <c r="IH612" s="2"/>
      <c r="II612" s="2"/>
      <c r="IJ612" s="2"/>
      <c r="IK612" s="2"/>
      <c r="IL612" s="2"/>
      <c r="IM612" s="2"/>
      <c r="IN612" s="2"/>
      <c r="IO612" s="2"/>
      <c r="IP612" s="2"/>
      <c r="IQ612" s="2"/>
    </row>
    <row r="613" spans="1:251" s="16" customFormat="1" ht="18.75" customHeight="1" thickBot="1">
      <c r="A613" s="17"/>
      <c r="B613" s="131" t="s">
        <v>14</v>
      </c>
      <c r="C613" s="132"/>
      <c r="D613" s="132"/>
      <c r="E613" s="132"/>
      <c r="F613" s="132"/>
      <c r="G613" s="132"/>
      <c r="H613" s="132"/>
      <c r="I613" s="132"/>
      <c r="J613" s="132"/>
      <c r="K613" s="132"/>
      <c r="L613" s="132"/>
      <c r="M613" s="132"/>
      <c r="N613" s="132"/>
      <c r="O613" s="132"/>
      <c r="P613" s="132"/>
      <c r="Q613" s="132"/>
      <c r="R613" s="132"/>
      <c r="S613" s="132"/>
      <c r="T613" s="132"/>
      <c r="U613" s="132"/>
      <c r="V613" s="132"/>
      <c r="W613" s="132"/>
      <c r="X613" s="132"/>
      <c r="Y613" s="132"/>
      <c r="Z613" s="133"/>
      <c r="AA613" s="96">
        <f>SUM($AA$607:$AA$612)</f>
        <v>1931914</v>
      </c>
      <c r="AB613" s="97"/>
      <c r="AC613" s="97"/>
      <c r="AD613" s="97"/>
      <c r="AE613" s="97"/>
      <c r="AF613" s="97"/>
      <c r="AG613" s="97"/>
      <c r="AH613" s="97"/>
      <c r="AI613" s="98"/>
      <c r="AJ613" s="96">
        <f>SUM($AJ$607:$AJ$612)</f>
        <v>1879209</v>
      </c>
      <c r="AK613" s="97"/>
      <c r="AL613" s="97"/>
      <c r="AM613" s="97"/>
      <c r="AN613" s="97"/>
      <c r="AO613" s="97"/>
      <c r="AP613" s="97"/>
      <c r="AQ613" s="97"/>
      <c r="AR613" s="98"/>
      <c r="AS613" s="99"/>
      <c r="AT613" s="100"/>
      <c r="AU613" s="100"/>
      <c r="AV613" s="100"/>
      <c r="AW613" s="100"/>
      <c r="AX613" s="101"/>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c r="FD613" s="2"/>
      <c r="FE613" s="2"/>
      <c r="FF613" s="2"/>
      <c r="FG613" s="2"/>
      <c r="FH613" s="2"/>
      <c r="FI613" s="2"/>
      <c r="FJ613" s="2"/>
      <c r="FK613" s="2"/>
      <c r="FL613" s="2"/>
      <c r="FM613" s="2"/>
      <c r="FN613" s="2"/>
      <c r="FO613" s="2"/>
      <c r="FP613" s="2"/>
      <c r="FQ613" s="2"/>
      <c r="FR613" s="2"/>
      <c r="FS613" s="2"/>
      <c r="FT613" s="2"/>
      <c r="FU613" s="2"/>
      <c r="FV613" s="2"/>
      <c r="FW613" s="2"/>
      <c r="FX613" s="2"/>
      <c r="FY613" s="2"/>
      <c r="FZ613" s="2"/>
      <c r="GA613" s="2"/>
      <c r="GB613" s="2"/>
      <c r="GC613" s="2"/>
      <c r="GD613" s="2"/>
      <c r="GE613" s="2"/>
      <c r="GF613" s="2"/>
      <c r="GG613" s="2"/>
      <c r="GH613" s="2"/>
      <c r="GI613" s="2"/>
      <c r="GJ613" s="2"/>
      <c r="GK613" s="2"/>
      <c r="GL613" s="2"/>
      <c r="GM613" s="2"/>
      <c r="GN613" s="2"/>
      <c r="GO613" s="2"/>
      <c r="GP613" s="2"/>
      <c r="GQ613" s="2"/>
      <c r="GR613" s="2"/>
      <c r="GS613" s="2"/>
      <c r="GT613" s="2"/>
      <c r="GU613" s="2"/>
      <c r="GV613" s="2"/>
      <c r="GW613" s="2"/>
      <c r="GX613" s="2"/>
      <c r="GY613" s="2"/>
      <c r="GZ613" s="2"/>
      <c r="HA613" s="2"/>
      <c r="HB613" s="2"/>
      <c r="HC613" s="2"/>
      <c r="HD613" s="2"/>
      <c r="HE613" s="2"/>
      <c r="HF613" s="2"/>
      <c r="HG613" s="2"/>
      <c r="HH613" s="2"/>
      <c r="HI613" s="2"/>
      <c r="HJ613" s="2"/>
      <c r="HK613" s="2"/>
      <c r="HL613" s="2"/>
      <c r="HM613" s="2"/>
      <c r="HN613" s="2"/>
      <c r="HO613" s="2"/>
      <c r="HP613" s="2"/>
      <c r="HQ613" s="2"/>
      <c r="HR613" s="2"/>
      <c r="HS613" s="2"/>
      <c r="HT613" s="2"/>
      <c r="HU613" s="2"/>
      <c r="HV613" s="2"/>
      <c r="HW613" s="2"/>
      <c r="HX613" s="2"/>
      <c r="HY613" s="2"/>
      <c r="HZ613" s="2"/>
      <c r="IA613" s="2"/>
      <c r="IB613" s="2"/>
      <c r="IC613" s="2"/>
      <c r="ID613" s="2"/>
      <c r="IE613" s="2"/>
      <c r="IF613" s="2"/>
      <c r="IG613" s="2"/>
      <c r="IH613" s="2"/>
      <c r="II613" s="2"/>
      <c r="IJ613" s="2"/>
      <c r="IK613" s="2"/>
      <c r="IL613" s="2"/>
      <c r="IM613" s="2"/>
      <c r="IN613" s="2"/>
      <c r="IO613" s="2"/>
      <c r="IP613" s="2"/>
      <c r="IQ613" s="2"/>
    </row>
    <row r="615" spans="1:251" ht="19.2">
      <c r="A615" s="1" t="s">
        <v>0</v>
      </c>
      <c r="AW615" s="3"/>
      <c r="AX615" s="4"/>
      <c r="AY615" s="3"/>
    </row>
    <row r="617" spans="1:251" ht="18">
      <c r="B617" s="102" t="s">
        <v>8</v>
      </c>
      <c r="C617" s="103"/>
      <c r="D617" s="103"/>
      <c r="E617" s="103"/>
      <c r="F617" s="103"/>
      <c r="G617" s="103"/>
      <c r="H617" s="103"/>
      <c r="I617" s="103"/>
      <c r="J617" s="103"/>
      <c r="K617" s="103"/>
      <c r="L617" s="103"/>
      <c r="M617" s="103"/>
      <c r="N617" s="103"/>
      <c r="O617" s="103"/>
      <c r="P617" s="103"/>
      <c r="Q617" s="103"/>
      <c r="R617" s="103"/>
      <c r="S617" s="103"/>
      <c r="T617" s="103"/>
      <c r="U617" s="103"/>
      <c r="V617" s="103"/>
      <c r="W617" s="103"/>
      <c r="X617" s="103"/>
      <c r="Y617" s="103"/>
      <c r="Z617" s="103"/>
      <c r="AA617" s="103"/>
      <c r="AB617" s="103"/>
      <c r="AC617" s="103"/>
      <c r="AD617" s="103"/>
      <c r="AE617" s="103"/>
      <c r="AF617" s="103"/>
      <c r="AG617" s="103"/>
      <c r="AH617" s="103"/>
      <c r="AI617" s="103"/>
      <c r="AJ617" s="103"/>
      <c r="AK617" s="103"/>
      <c r="AL617" s="103"/>
      <c r="AM617" s="103"/>
      <c r="AN617" s="103"/>
      <c r="AO617" s="103"/>
      <c r="AP617" s="103"/>
      <c r="AQ617" s="103"/>
      <c r="AR617" s="103"/>
      <c r="AS617" s="103"/>
      <c r="AT617" s="103"/>
      <c r="AU617" s="103"/>
      <c r="AV617" s="103"/>
      <c r="AW617" s="103"/>
      <c r="AX617" s="103"/>
    </row>
    <row r="618" spans="1:251">
      <c r="Z618" s="5"/>
      <c r="AD618" s="5"/>
      <c r="AE618" s="5"/>
      <c r="AF618" s="5"/>
      <c r="AG618" s="5"/>
      <c r="AH618" s="5"/>
      <c r="AI618" s="5"/>
      <c r="AO618" s="5"/>
    </row>
    <row r="619" spans="1:251">
      <c r="Z619" s="5"/>
      <c r="AD619" s="5"/>
      <c r="AE619" s="5"/>
      <c r="AF619" s="5"/>
      <c r="AG619" s="5"/>
      <c r="AH619" s="5"/>
      <c r="AI619" s="5"/>
      <c r="AO619" s="5"/>
      <c r="DI619" s="6"/>
    </row>
    <row r="620" spans="1:251" ht="24.75" customHeight="1" thickBot="1">
      <c r="B620" s="104" t="s">
        <v>1</v>
      </c>
      <c r="C620" s="105"/>
      <c r="D620" s="105"/>
      <c r="E620" s="105"/>
      <c r="F620" s="105"/>
      <c r="G620" s="105"/>
      <c r="H620" s="106" t="s">
        <v>101</v>
      </c>
      <c r="I620" s="107"/>
      <c r="J620" s="107"/>
      <c r="K620" s="107"/>
      <c r="L620" s="107"/>
      <c r="M620" s="107"/>
      <c r="N620" s="107"/>
      <c r="O620" s="107"/>
      <c r="P620" s="107"/>
      <c r="Q620" s="107"/>
      <c r="R620" s="107"/>
      <c r="S620" s="107"/>
      <c r="T620" s="107"/>
      <c r="U620" s="107"/>
      <c r="V620" s="107"/>
      <c r="W620" s="107"/>
      <c r="X620" s="107"/>
      <c r="Y620" s="107"/>
      <c r="Z620" s="107"/>
      <c r="AA620" s="107"/>
      <c r="AB620" s="107"/>
      <c r="AC620" s="107"/>
      <c r="AD620" s="107"/>
      <c r="AE620" s="107"/>
      <c r="AF620" s="107"/>
      <c r="AG620" s="107"/>
      <c r="AH620" s="107"/>
      <c r="AI620" s="107"/>
      <c r="AJ620" s="107"/>
      <c r="AK620" s="107"/>
      <c r="AL620" s="107"/>
      <c r="AM620" s="107"/>
      <c r="AN620" s="107"/>
      <c r="AO620" s="107"/>
      <c r="AP620" s="107"/>
      <c r="AQ620" s="107"/>
      <c r="AR620" s="107"/>
      <c r="AS620" s="107"/>
      <c r="AT620" s="107"/>
      <c r="AU620" s="107"/>
      <c r="AV620" s="107"/>
      <c r="AW620" s="107"/>
      <c r="AX620" s="108"/>
      <c r="DI620" s="6"/>
    </row>
    <row r="621" spans="1:251" ht="15" thickBot="1">
      <c r="B621" s="7"/>
      <c r="C621" s="7"/>
      <c r="D621" s="7"/>
      <c r="E621" s="7"/>
      <c r="F621" s="7"/>
      <c r="G621" s="7"/>
      <c r="H621" s="8"/>
      <c r="I621" s="8"/>
      <c r="J621" s="8"/>
      <c r="K621" s="8"/>
      <c r="L621" s="9"/>
      <c r="M621" s="9"/>
      <c r="N621" s="9"/>
      <c r="O621" s="9"/>
      <c r="P621" s="8"/>
      <c r="Q621" s="8"/>
      <c r="R621" s="8"/>
      <c r="S621" s="8"/>
      <c r="T621" s="8"/>
      <c r="U621" s="8"/>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c r="AT621" s="10"/>
      <c r="AU621" s="10"/>
      <c r="AV621" s="10"/>
      <c r="AW621" s="10"/>
      <c r="AX621" s="10"/>
      <c r="DI621" s="6"/>
    </row>
    <row r="622" spans="1:251" ht="15" thickBot="1">
      <c r="A622" s="11"/>
      <c r="B622" s="10" t="s">
        <v>2</v>
      </c>
      <c r="C622" s="8"/>
      <c r="D622" s="8"/>
      <c r="E622" s="8"/>
      <c r="F622" s="8"/>
      <c r="G622" s="8"/>
      <c r="H622" s="8"/>
      <c r="I622" s="8"/>
      <c r="J622" s="8"/>
      <c r="K622" s="8"/>
      <c r="L622" s="9"/>
      <c r="M622" s="9"/>
      <c r="N622" s="9"/>
      <c r="O622" s="9"/>
      <c r="P622" s="8"/>
      <c r="Q622" s="8"/>
      <c r="R622" s="8"/>
      <c r="S622" s="8"/>
      <c r="T622" s="8"/>
      <c r="U622" s="8"/>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c r="DI622" s="6"/>
    </row>
    <row r="623" spans="1:251" ht="15" thickBot="1">
      <c r="A623" s="8"/>
      <c r="B623" s="12"/>
      <c r="C623" s="7"/>
      <c r="D623" s="7"/>
      <c r="E623" s="7"/>
      <c r="F623" s="7"/>
      <c r="G623" s="7"/>
      <c r="H623" s="7"/>
      <c r="I623" s="7"/>
      <c r="J623" s="7"/>
      <c r="K623" s="7"/>
      <c r="L623" s="13"/>
      <c r="M623" s="13"/>
      <c r="N623" s="13"/>
      <c r="O623" s="13"/>
      <c r="P623" s="7"/>
      <c r="Q623" s="7"/>
      <c r="R623" s="7"/>
      <c r="S623" s="7"/>
      <c r="T623" s="7"/>
      <c r="U623" s="7"/>
      <c r="V623" s="14"/>
      <c r="W623" s="14"/>
      <c r="X623" s="14"/>
      <c r="Y623" s="14"/>
      <c r="Z623" s="14"/>
      <c r="AA623" s="14"/>
      <c r="AB623" s="14"/>
      <c r="AC623" s="14"/>
      <c r="AD623" s="14"/>
      <c r="AE623" s="14"/>
      <c r="AF623" s="14"/>
      <c r="AG623" s="14"/>
      <c r="AH623" s="14"/>
      <c r="AI623" s="14"/>
      <c r="AJ623" s="14"/>
      <c r="AK623" s="14"/>
      <c r="AL623" s="14"/>
      <c r="AM623" s="14"/>
      <c r="AN623" s="14"/>
      <c r="AO623" s="14"/>
      <c r="AP623" s="14"/>
      <c r="AQ623" s="14"/>
      <c r="AR623" s="14"/>
      <c r="AS623" s="14"/>
      <c r="AT623" s="14"/>
      <c r="AU623" s="14"/>
      <c r="AV623" s="14"/>
      <c r="AW623" s="14"/>
      <c r="AX623" s="15"/>
    </row>
    <row r="624" spans="1:251" ht="12" customHeight="1">
      <c r="A624" s="8"/>
      <c r="B624" s="109" t="s">
        <v>102</v>
      </c>
      <c r="C624" s="110"/>
      <c r="D624" s="110"/>
      <c r="E624" s="110"/>
      <c r="F624" s="110"/>
      <c r="G624" s="110"/>
      <c r="H624" s="110"/>
      <c r="I624" s="110"/>
      <c r="J624" s="110"/>
      <c r="K624" s="110"/>
      <c r="L624" s="110"/>
      <c r="M624" s="110"/>
      <c r="N624" s="110"/>
      <c r="O624" s="110"/>
      <c r="P624" s="110"/>
      <c r="Q624" s="110"/>
      <c r="R624" s="110"/>
      <c r="S624" s="110"/>
      <c r="T624" s="110"/>
      <c r="U624" s="110"/>
      <c r="V624" s="110"/>
      <c r="W624" s="110"/>
      <c r="X624" s="110"/>
      <c r="Y624" s="110"/>
      <c r="Z624" s="110"/>
      <c r="AA624" s="110"/>
      <c r="AB624" s="110"/>
      <c r="AC624" s="110"/>
      <c r="AD624" s="110"/>
      <c r="AE624" s="110"/>
      <c r="AF624" s="110"/>
      <c r="AG624" s="110"/>
      <c r="AH624" s="110"/>
      <c r="AI624" s="110"/>
      <c r="AJ624" s="110"/>
      <c r="AK624" s="110"/>
      <c r="AL624" s="110"/>
      <c r="AM624" s="110"/>
      <c r="AN624" s="110"/>
      <c r="AO624" s="110"/>
      <c r="AP624" s="110"/>
      <c r="AQ624" s="110"/>
      <c r="AR624" s="110"/>
      <c r="AS624" s="110"/>
      <c r="AT624" s="110"/>
      <c r="AU624" s="110"/>
      <c r="AV624" s="110"/>
      <c r="AW624" s="110"/>
      <c r="AX624" s="111"/>
    </row>
    <row r="625" spans="1:251" ht="12" customHeight="1">
      <c r="A625" s="8"/>
      <c r="B625" s="109"/>
      <c r="C625" s="110"/>
      <c r="D625" s="110"/>
      <c r="E625" s="110"/>
      <c r="F625" s="110"/>
      <c r="G625" s="110"/>
      <c r="H625" s="110"/>
      <c r="I625" s="110"/>
      <c r="J625" s="110"/>
      <c r="K625" s="110"/>
      <c r="L625" s="110"/>
      <c r="M625" s="110"/>
      <c r="N625" s="110"/>
      <c r="O625" s="110"/>
      <c r="P625" s="110"/>
      <c r="Q625" s="110"/>
      <c r="R625" s="110"/>
      <c r="S625" s="110"/>
      <c r="T625" s="110"/>
      <c r="U625" s="110"/>
      <c r="V625" s="110"/>
      <c r="W625" s="110"/>
      <c r="X625" s="110"/>
      <c r="Y625" s="110"/>
      <c r="Z625" s="110"/>
      <c r="AA625" s="110"/>
      <c r="AB625" s="110"/>
      <c r="AC625" s="110"/>
      <c r="AD625" s="110"/>
      <c r="AE625" s="110"/>
      <c r="AF625" s="110"/>
      <c r="AG625" s="110"/>
      <c r="AH625" s="110"/>
      <c r="AI625" s="110"/>
      <c r="AJ625" s="110"/>
      <c r="AK625" s="110"/>
      <c r="AL625" s="110"/>
      <c r="AM625" s="110"/>
      <c r="AN625" s="110"/>
      <c r="AO625" s="110"/>
      <c r="AP625" s="110"/>
      <c r="AQ625" s="110"/>
      <c r="AR625" s="110"/>
      <c r="AS625" s="110"/>
      <c r="AT625" s="110"/>
      <c r="AU625" s="110"/>
      <c r="AV625" s="110"/>
      <c r="AW625" s="110"/>
      <c r="AX625" s="111"/>
      <c r="BC625" s="16"/>
    </row>
    <row r="626" spans="1:251" ht="12" customHeight="1">
      <c r="A626" s="8"/>
      <c r="B626" s="109"/>
      <c r="C626" s="110"/>
      <c r="D626" s="110"/>
      <c r="E626" s="110"/>
      <c r="F626" s="110"/>
      <c r="G626" s="110"/>
      <c r="H626" s="110"/>
      <c r="I626" s="110"/>
      <c r="J626" s="110"/>
      <c r="K626" s="110"/>
      <c r="L626" s="110"/>
      <c r="M626" s="110"/>
      <c r="N626" s="110"/>
      <c r="O626" s="110"/>
      <c r="P626" s="110"/>
      <c r="Q626" s="110"/>
      <c r="R626" s="110"/>
      <c r="S626" s="110"/>
      <c r="T626" s="110"/>
      <c r="U626" s="110"/>
      <c r="V626" s="110"/>
      <c r="W626" s="110"/>
      <c r="X626" s="110"/>
      <c r="Y626" s="110"/>
      <c r="Z626" s="110"/>
      <c r="AA626" s="110"/>
      <c r="AB626" s="110"/>
      <c r="AC626" s="110"/>
      <c r="AD626" s="110"/>
      <c r="AE626" s="110"/>
      <c r="AF626" s="110"/>
      <c r="AG626" s="110"/>
      <c r="AH626" s="110"/>
      <c r="AI626" s="110"/>
      <c r="AJ626" s="110"/>
      <c r="AK626" s="110"/>
      <c r="AL626" s="110"/>
      <c r="AM626" s="110"/>
      <c r="AN626" s="110"/>
      <c r="AO626" s="110"/>
      <c r="AP626" s="110"/>
      <c r="AQ626" s="110"/>
      <c r="AR626" s="110"/>
      <c r="AS626" s="110"/>
      <c r="AT626" s="110"/>
      <c r="AU626" s="110"/>
      <c r="AV626" s="110"/>
      <c r="AW626" s="110"/>
      <c r="AX626" s="111"/>
      <c r="BC626" s="16"/>
    </row>
    <row r="627" spans="1:251" ht="12" customHeight="1">
      <c r="A627" s="8"/>
      <c r="B627" s="109"/>
      <c r="C627" s="110"/>
      <c r="D627" s="110"/>
      <c r="E627" s="110"/>
      <c r="F627" s="110"/>
      <c r="G627" s="110"/>
      <c r="H627" s="110"/>
      <c r="I627" s="110"/>
      <c r="J627" s="110"/>
      <c r="K627" s="110"/>
      <c r="L627" s="110"/>
      <c r="M627" s="110"/>
      <c r="N627" s="110"/>
      <c r="O627" s="110"/>
      <c r="P627" s="110"/>
      <c r="Q627" s="110"/>
      <c r="R627" s="110"/>
      <c r="S627" s="110"/>
      <c r="T627" s="110"/>
      <c r="U627" s="110"/>
      <c r="V627" s="110"/>
      <c r="W627" s="110"/>
      <c r="X627" s="110"/>
      <c r="Y627" s="110"/>
      <c r="Z627" s="110"/>
      <c r="AA627" s="110"/>
      <c r="AB627" s="110"/>
      <c r="AC627" s="110"/>
      <c r="AD627" s="110"/>
      <c r="AE627" s="110"/>
      <c r="AF627" s="110"/>
      <c r="AG627" s="110"/>
      <c r="AH627" s="110"/>
      <c r="AI627" s="110"/>
      <c r="AJ627" s="110"/>
      <c r="AK627" s="110"/>
      <c r="AL627" s="110"/>
      <c r="AM627" s="110"/>
      <c r="AN627" s="110"/>
      <c r="AO627" s="110"/>
      <c r="AP627" s="110"/>
      <c r="AQ627" s="110"/>
      <c r="AR627" s="110"/>
      <c r="AS627" s="110"/>
      <c r="AT627" s="110"/>
      <c r="AU627" s="110"/>
      <c r="AV627" s="110"/>
      <c r="AW627" s="110"/>
      <c r="AX627" s="111"/>
    </row>
    <row r="628" spans="1:251" ht="15" thickBot="1">
      <c r="A628" s="17"/>
      <c r="B628" s="18"/>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c r="AD628" s="19"/>
      <c r="AE628" s="19"/>
      <c r="AF628" s="19"/>
      <c r="AG628" s="19"/>
      <c r="AH628" s="19"/>
      <c r="AI628" s="19"/>
      <c r="AJ628" s="19"/>
      <c r="AK628" s="19"/>
      <c r="AL628" s="19"/>
      <c r="AM628" s="19"/>
      <c r="AN628" s="19"/>
      <c r="AO628" s="19"/>
      <c r="AP628" s="19"/>
      <c r="AQ628" s="19"/>
      <c r="AR628" s="19"/>
      <c r="AS628" s="19"/>
      <c r="AT628" s="19"/>
      <c r="AU628" s="19"/>
      <c r="AV628" s="19"/>
      <c r="AW628" s="19"/>
      <c r="AX628" s="20"/>
    </row>
    <row r="629" spans="1:251">
      <c r="B629" s="21"/>
    </row>
    <row r="630" spans="1:251" ht="14.4">
      <c r="A630" s="11"/>
      <c r="B630" s="10" t="s">
        <v>3</v>
      </c>
      <c r="C630" s="8"/>
      <c r="D630" s="8"/>
      <c r="E630" s="8"/>
      <c r="F630" s="8"/>
      <c r="G630" s="8"/>
      <c r="H630" s="8"/>
      <c r="I630" s="8"/>
      <c r="J630" s="8"/>
      <c r="K630" s="8"/>
      <c r="L630" s="9"/>
      <c r="M630" s="9"/>
      <c r="N630" s="9"/>
      <c r="O630" s="9"/>
      <c r="P630" s="8"/>
      <c r="Q630" s="8"/>
      <c r="R630" s="8"/>
      <c r="S630" s="8"/>
      <c r="T630" s="8"/>
      <c r="U630" s="8"/>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c r="AW630" s="10"/>
      <c r="AX630" s="10"/>
      <c r="DI630" s="6"/>
    </row>
    <row r="631" spans="1:251" ht="14.4">
      <c r="A631" s="8"/>
      <c r="B631" s="12"/>
      <c r="C631" s="7"/>
      <c r="D631" s="7"/>
      <c r="E631" s="7"/>
      <c r="F631" s="7"/>
      <c r="G631" s="7"/>
      <c r="H631" s="7"/>
      <c r="I631" s="7"/>
      <c r="J631" s="7"/>
      <c r="K631" s="7"/>
      <c r="L631" s="13"/>
      <c r="M631" s="13"/>
      <c r="N631" s="13"/>
      <c r="O631" s="13"/>
      <c r="P631" s="7"/>
      <c r="Q631" s="7"/>
      <c r="R631" s="7"/>
      <c r="S631" s="7"/>
      <c r="T631" s="7"/>
      <c r="U631" s="7"/>
      <c r="V631" s="14"/>
      <c r="W631" s="14"/>
      <c r="X631" s="14"/>
      <c r="Y631" s="14"/>
      <c r="Z631" s="14"/>
      <c r="AA631" s="14"/>
      <c r="AB631" s="14"/>
      <c r="AC631" s="14"/>
      <c r="AD631" s="14"/>
      <c r="AE631" s="14"/>
      <c r="AF631" s="14"/>
      <c r="AG631" s="14"/>
      <c r="AH631" s="14"/>
      <c r="AI631" s="14"/>
      <c r="AJ631" s="14"/>
      <c r="AK631" s="14"/>
      <c r="AL631" s="14"/>
      <c r="AM631" s="14"/>
      <c r="AN631" s="14"/>
      <c r="AO631" s="14"/>
      <c r="AP631" s="14"/>
      <c r="AQ631" s="14"/>
      <c r="AR631" s="14"/>
      <c r="AS631" s="14"/>
      <c r="AT631" s="14"/>
      <c r="AU631" s="14"/>
      <c r="AV631" s="14"/>
      <c r="AW631" s="14"/>
      <c r="AX631" s="15"/>
    </row>
    <row r="632" spans="1:251" ht="12" customHeight="1">
      <c r="A632" s="8"/>
      <c r="B632" s="109" t="s">
        <v>103</v>
      </c>
      <c r="C632" s="110"/>
      <c r="D632" s="110"/>
      <c r="E632" s="110"/>
      <c r="F632" s="110"/>
      <c r="G632" s="110"/>
      <c r="H632" s="110"/>
      <c r="I632" s="110"/>
      <c r="J632" s="110"/>
      <c r="K632" s="110"/>
      <c r="L632" s="110"/>
      <c r="M632" s="110"/>
      <c r="N632" s="110"/>
      <c r="O632" s="110"/>
      <c r="P632" s="110"/>
      <c r="Q632" s="110"/>
      <c r="R632" s="110"/>
      <c r="S632" s="110"/>
      <c r="T632" s="110"/>
      <c r="U632" s="110"/>
      <c r="V632" s="110"/>
      <c r="W632" s="110"/>
      <c r="X632" s="110"/>
      <c r="Y632" s="110"/>
      <c r="Z632" s="110"/>
      <c r="AA632" s="110"/>
      <c r="AB632" s="110"/>
      <c r="AC632" s="110"/>
      <c r="AD632" s="110"/>
      <c r="AE632" s="110"/>
      <c r="AF632" s="110"/>
      <c r="AG632" s="110"/>
      <c r="AH632" s="110"/>
      <c r="AI632" s="110"/>
      <c r="AJ632" s="110"/>
      <c r="AK632" s="110"/>
      <c r="AL632" s="110"/>
      <c r="AM632" s="110"/>
      <c r="AN632" s="110"/>
      <c r="AO632" s="110"/>
      <c r="AP632" s="110"/>
      <c r="AQ632" s="110"/>
      <c r="AR632" s="110"/>
      <c r="AS632" s="110"/>
      <c r="AT632" s="110"/>
      <c r="AU632" s="110"/>
      <c r="AV632" s="110"/>
      <c r="AW632" s="110"/>
      <c r="AX632" s="111"/>
    </row>
    <row r="633" spans="1:251" ht="12" customHeight="1">
      <c r="A633" s="8"/>
      <c r="B633" s="109"/>
      <c r="C633" s="110"/>
      <c r="D633" s="110"/>
      <c r="E633" s="110"/>
      <c r="F633" s="110"/>
      <c r="G633" s="110"/>
      <c r="H633" s="110"/>
      <c r="I633" s="110"/>
      <c r="J633" s="110"/>
      <c r="K633" s="110"/>
      <c r="L633" s="110"/>
      <c r="M633" s="110"/>
      <c r="N633" s="110"/>
      <c r="O633" s="110"/>
      <c r="P633" s="110"/>
      <c r="Q633" s="110"/>
      <c r="R633" s="110"/>
      <c r="S633" s="110"/>
      <c r="T633" s="110"/>
      <c r="U633" s="110"/>
      <c r="V633" s="110"/>
      <c r="W633" s="110"/>
      <c r="X633" s="110"/>
      <c r="Y633" s="110"/>
      <c r="Z633" s="110"/>
      <c r="AA633" s="110"/>
      <c r="AB633" s="110"/>
      <c r="AC633" s="110"/>
      <c r="AD633" s="110"/>
      <c r="AE633" s="110"/>
      <c r="AF633" s="110"/>
      <c r="AG633" s="110"/>
      <c r="AH633" s="110"/>
      <c r="AI633" s="110"/>
      <c r="AJ633" s="110"/>
      <c r="AK633" s="110"/>
      <c r="AL633" s="110"/>
      <c r="AM633" s="110"/>
      <c r="AN633" s="110"/>
      <c r="AO633" s="110"/>
      <c r="AP633" s="110"/>
      <c r="AQ633" s="110"/>
      <c r="AR633" s="110"/>
      <c r="AS633" s="110"/>
      <c r="AT633" s="110"/>
      <c r="AU633" s="110"/>
      <c r="AV633" s="110"/>
      <c r="AW633" s="110"/>
      <c r="AX633" s="111"/>
      <c r="BC633" s="16"/>
    </row>
    <row r="634" spans="1:251" ht="12" customHeight="1">
      <c r="A634" s="8"/>
      <c r="B634" s="109"/>
      <c r="C634" s="110"/>
      <c r="D634" s="110"/>
      <c r="E634" s="110"/>
      <c r="F634" s="110"/>
      <c r="G634" s="110"/>
      <c r="H634" s="110"/>
      <c r="I634" s="110"/>
      <c r="J634" s="110"/>
      <c r="K634" s="110"/>
      <c r="L634" s="110"/>
      <c r="M634" s="110"/>
      <c r="N634" s="110"/>
      <c r="O634" s="110"/>
      <c r="P634" s="110"/>
      <c r="Q634" s="110"/>
      <c r="R634" s="110"/>
      <c r="S634" s="110"/>
      <c r="T634" s="110"/>
      <c r="U634" s="110"/>
      <c r="V634" s="110"/>
      <c r="W634" s="110"/>
      <c r="X634" s="110"/>
      <c r="Y634" s="110"/>
      <c r="Z634" s="110"/>
      <c r="AA634" s="110"/>
      <c r="AB634" s="110"/>
      <c r="AC634" s="110"/>
      <c r="AD634" s="110"/>
      <c r="AE634" s="110"/>
      <c r="AF634" s="110"/>
      <c r="AG634" s="110"/>
      <c r="AH634" s="110"/>
      <c r="AI634" s="110"/>
      <c r="AJ634" s="110"/>
      <c r="AK634" s="110"/>
      <c r="AL634" s="110"/>
      <c r="AM634" s="110"/>
      <c r="AN634" s="110"/>
      <c r="AO634" s="110"/>
      <c r="AP634" s="110"/>
      <c r="AQ634" s="110"/>
      <c r="AR634" s="110"/>
      <c r="AS634" s="110"/>
      <c r="AT634" s="110"/>
      <c r="AU634" s="110"/>
      <c r="AV634" s="110"/>
      <c r="AW634" s="110"/>
      <c r="AX634" s="111"/>
    </row>
    <row r="635" spans="1:251" ht="12" customHeight="1">
      <c r="A635" s="8"/>
      <c r="B635" s="57"/>
      <c r="C635" s="58"/>
      <c r="D635" s="58"/>
      <c r="E635" s="58"/>
      <c r="F635" s="58"/>
      <c r="G635" s="58"/>
      <c r="H635" s="58"/>
      <c r="I635" s="58"/>
      <c r="J635" s="58"/>
      <c r="K635" s="58"/>
      <c r="L635" s="58"/>
      <c r="M635" s="58"/>
      <c r="N635" s="58"/>
      <c r="O635" s="58"/>
      <c r="P635" s="58"/>
      <c r="Q635" s="58"/>
      <c r="R635" s="58"/>
      <c r="S635" s="58"/>
      <c r="T635" s="58"/>
      <c r="U635" s="58"/>
      <c r="V635" s="58"/>
      <c r="W635" s="58"/>
      <c r="X635" s="58"/>
      <c r="Y635" s="58"/>
      <c r="Z635" s="58"/>
      <c r="AA635" s="58"/>
      <c r="AB635" s="58"/>
      <c r="AC635" s="58"/>
      <c r="AD635" s="58"/>
      <c r="AE635" s="58"/>
      <c r="AF635" s="58"/>
      <c r="AG635" s="58"/>
      <c r="AH635" s="58"/>
      <c r="AI635" s="58"/>
      <c r="AJ635" s="58"/>
      <c r="AK635" s="58"/>
      <c r="AL635" s="58"/>
      <c r="AM635" s="58"/>
      <c r="AN635" s="58"/>
      <c r="AO635" s="58"/>
      <c r="AP635" s="58"/>
      <c r="AQ635" s="58"/>
      <c r="AR635" s="58"/>
      <c r="AS635" s="58"/>
      <c r="AT635" s="58"/>
      <c r="AU635" s="58"/>
      <c r="AV635" s="58"/>
      <c r="AW635" s="58"/>
      <c r="AX635" s="59"/>
    </row>
    <row r="636" spans="1:251" ht="15" thickBot="1">
      <c r="A636" s="17"/>
      <c r="B636" s="18"/>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c r="AE636" s="19"/>
      <c r="AF636" s="19"/>
      <c r="AG636" s="19"/>
      <c r="AH636" s="19"/>
      <c r="AI636" s="19"/>
      <c r="AJ636" s="19"/>
      <c r="AK636" s="19"/>
      <c r="AL636" s="19"/>
      <c r="AM636" s="19"/>
      <c r="AN636" s="19"/>
      <c r="AO636" s="19"/>
      <c r="AP636" s="19"/>
      <c r="AQ636" s="19"/>
      <c r="AR636" s="19"/>
      <c r="AS636" s="19"/>
      <c r="AT636" s="19"/>
      <c r="AU636" s="19"/>
      <c r="AV636" s="19"/>
      <c r="AW636" s="19"/>
      <c r="AX636" s="20"/>
    </row>
    <row r="637" spans="1:251">
      <c r="B637" s="21"/>
    </row>
    <row r="638" spans="1:251" ht="14.4">
      <c r="B638" s="10" t="s">
        <v>4</v>
      </c>
      <c r="C638" s="8"/>
      <c r="D638" s="8"/>
      <c r="E638" s="8"/>
      <c r="F638" s="8"/>
      <c r="G638" s="8"/>
      <c r="H638" s="8"/>
      <c r="I638" s="8"/>
      <c r="J638" s="8"/>
      <c r="K638" s="8"/>
      <c r="L638" s="9"/>
      <c r="M638" s="9"/>
      <c r="N638" s="9"/>
      <c r="O638" s="9"/>
      <c r="P638" s="8"/>
      <c r="Q638" s="8"/>
      <c r="R638" s="8"/>
      <c r="S638" s="8"/>
      <c r="T638" s="8"/>
      <c r="U638" s="8"/>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row>
    <row r="639" spans="1:251" ht="14.4">
      <c r="B639" s="8"/>
      <c r="C639" s="8"/>
      <c r="D639" s="8"/>
      <c r="E639" s="8"/>
      <c r="F639" s="8"/>
      <c r="G639" s="8"/>
      <c r="H639" s="8"/>
      <c r="I639" s="8"/>
      <c r="J639" s="8"/>
      <c r="K639" s="8"/>
      <c r="L639" s="9"/>
      <c r="M639" s="9"/>
      <c r="N639" s="9"/>
      <c r="O639" s="9"/>
      <c r="P639" s="8"/>
      <c r="Q639" s="8"/>
      <c r="R639" s="8"/>
      <c r="S639" s="8"/>
      <c r="T639" s="8"/>
      <c r="U639" s="8"/>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22" t="s">
        <v>5</v>
      </c>
    </row>
    <row r="640" spans="1:251" s="16" customFormat="1" ht="13.5" customHeight="1">
      <c r="A640" s="8"/>
      <c r="B640" s="112" t="s">
        <v>6</v>
      </c>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4"/>
      <c r="AA640" s="118" t="s">
        <v>12</v>
      </c>
      <c r="AB640" s="113"/>
      <c r="AC640" s="113"/>
      <c r="AD640" s="113"/>
      <c r="AE640" s="113"/>
      <c r="AF640" s="113"/>
      <c r="AG640" s="113"/>
      <c r="AH640" s="113"/>
      <c r="AI640" s="114"/>
      <c r="AJ640" s="118" t="s">
        <v>13</v>
      </c>
      <c r="AK640" s="113"/>
      <c r="AL640" s="113"/>
      <c r="AM640" s="113"/>
      <c r="AN640" s="113"/>
      <c r="AO640" s="113"/>
      <c r="AP640" s="113"/>
      <c r="AQ640" s="113"/>
      <c r="AR640" s="114"/>
      <c r="AS640" s="118" t="s">
        <v>7</v>
      </c>
      <c r="AT640" s="113"/>
      <c r="AU640" s="113"/>
      <c r="AV640" s="113"/>
      <c r="AW640" s="113"/>
      <c r="AX640" s="120"/>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c r="FD640" s="2"/>
      <c r="FE640" s="2"/>
      <c r="FF640" s="2"/>
      <c r="FG640" s="2"/>
      <c r="FH640" s="2"/>
      <c r="FI640" s="2"/>
      <c r="FJ640" s="2"/>
      <c r="FK640" s="2"/>
      <c r="FL640" s="2"/>
      <c r="FM640" s="2"/>
      <c r="FN640" s="2"/>
      <c r="FO640" s="2"/>
      <c r="FP640" s="2"/>
      <c r="FQ640" s="2"/>
      <c r="FR640" s="2"/>
      <c r="FS640" s="2"/>
      <c r="FT640" s="2"/>
      <c r="FU640" s="2"/>
      <c r="FV640" s="2"/>
      <c r="FW640" s="2"/>
      <c r="FX640" s="2"/>
      <c r="FY640" s="2"/>
      <c r="FZ640" s="2"/>
      <c r="GA640" s="2"/>
      <c r="GB640" s="2"/>
      <c r="GC640" s="2"/>
      <c r="GD640" s="2"/>
      <c r="GE640" s="2"/>
      <c r="GF640" s="2"/>
      <c r="GG640" s="2"/>
      <c r="GH640" s="2"/>
      <c r="GI640" s="2"/>
      <c r="GJ640" s="2"/>
      <c r="GK640" s="2"/>
      <c r="GL640" s="2"/>
      <c r="GM640" s="2"/>
      <c r="GN640" s="2"/>
      <c r="GO640" s="2"/>
      <c r="GP640" s="2"/>
      <c r="GQ640" s="2"/>
      <c r="GR640" s="2"/>
      <c r="GS640" s="2"/>
      <c r="GT640" s="2"/>
      <c r="GU640" s="2"/>
      <c r="GV640" s="2"/>
      <c r="GW640" s="2"/>
      <c r="GX640" s="2"/>
      <c r="GY640" s="2"/>
      <c r="GZ640" s="2"/>
      <c r="HA640" s="2"/>
      <c r="HB640" s="2"/>
      <c r="HC640" s="2"/>
      <c r="HD640" s="2"/>
      <c r="HE640" s="2"/>
      <c r="HF640" s="2"/>
      <c r="HG640" s="2"/>
      <c r="HH640" s="2"/>
      <c r="HI640" s="2"/>
      <c r="HJ640" s="2"/>
      <c r="HK640" s="2"/>
      <c r="HL640" s="2"/>
      <c r="HM640" s="2"/>
      <c r="HN640" s="2"/>
      <c r="HO640" s="2"/>
      <c r="HP640" s="2"/>
      <c r="HQ640" s="2"/>
      <c r="HR640" s="2"/>
      <c r="HS640" s="2"/>
      <c r="HT640" s="2"/>
      <c r="HU640" s="2"/>
      <c r="HV640" s="2"/>
      <c r="HW640" s="2"/>
      <c r="HX640" s="2"/>
      <c r="HY640" s="2"/>
      <c r="HZ640" s="2"/>
      <c r="IA640" s="2"/>
      <c r="IB640" s="2"/>
      <c r="IC640" s="2"/>
      <c r="ID640" s="2"/>
      <c r="IE640" s="2"/>
      <c r="IF640" s="2"/>
      <c r="IG640" s="2"/>
      <c r="IH640" s="2"/>
      <c r="II640" s="2"/>
      <c r="IJ640" s="2"/>
      <c r="IK640" s="2"/>
      <c r="IL640" s="2"/>
      <c r="IM640" s="2"/>
      <c r="IN640" s="2"/>
      <c r="IO640" s="2"/>
      <c r="IP640" s="2"/>
      <c r="IQ640" s="2"/>
    </row>
    <row r="641" spans="1:251" s="16" customFormat="1">
      <c r="A641" s="8"/>
      <c r="B641" s="115"/>
      <c r="C641" s="116"/>
      <c r="D641" s="116"/>
      <c r="E641" s="116"/>
      <c r="F641" s="116"/>
      <c r="G641" s="116"/>
      <c r="H641" s="116"/>
      <c r="I641" s="116"/>
      <c r="J641" s="116"/>
      <c r="K641" s="116"/>
      <c r="L641" s="116"/>
      <c r="M641" s="116"/>
      <c r="N641" s="116"/>
      <c r="O641" s="116"/>
      <c r="P641" s="116"/>
      <c r="Q641" s="116"/>
      <c r="R641" s="116"/>
      <c r="S641" s="116"/>
      <c r="T641" s="116"/>
      <c r="U641" s="116"/>
      <c r="V641" s="116"/>
      <c r="W641" s="116"/>
      <c r="X641" s="116"/>
      <c r="Y641" s="116"/>
      <c r="Z641" s="117"/>
      <c r="AA641" s="119"/>
      <c r="AB641" s="116"/>
      <c r="AC641" s="116"/>
      <c r="AD641" s="116"/>
      <c r="AE641" s="116"/>
      <c r="AF641" s="116"/>
      <c r="AG641" s="116"/>
      <c r="AH641" s="116"/>
      <c r="AI641" s="117"/>
      <c r="AJ641" s="119"/>
      <c r="AK641" s="116"/>
      <c r="AL641" s="116"/>
      <c r="AM641" s="116"/>
      <c r="AN641" s="116"/>
      <c r="AO641" s="116"/>
      <c r="AP641" s="116"/>
      <c r="AQ641" s="116"/>
      <c r="AR641" s="117"/>
      <c r="AS641" s="119"/>
      <c r="AT641" s="116"/>
      <c r="AU641" s="116"/>
      <c r="AV641" s="116"/>
      <c r="AW641" s="116"/>
      <c r="AX641" s="121"/>
      <c r="AY641" s="2"/>
      <c r="AZ641" s="2"/>
      <c r="BA641" s="2"/>
      <c r="BB641" s="23"/>
      <c r="BC641" s="24"/>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c r="FE641" s="2"/>
      <c r="FF641" s="2"/>
      <c r="FG641" s="2"/>
      <c r="FH641" s="2"/>
      <c r="FI641" s="2"/>
      <c r="FJ641" s="2"/>
      <c r="FK641" s="2"/>
      <c r="FL641" s="2"/>
      <c r="FM641" s="2"/>
      <c r="FN641" s="2"/>
      <c r="FO641" s="2"/>
      <c r="FP641" s="2"/>
      <c r="FQ641" s="2"/>
      <c r="FR641" s="2"/>
      <c r="FS641" s="2"/>
      <c r="FT641" s="2"/>
      <c r="FU641" s="2"/>
      <c r="FV641" s="2"/>
      <c r="FW641" s="2"/>
      <c r="FX641" s="2"/>
      <c r="FY641" s="2"/>
      <c r="FZ641" s="2"/>
      <c r="GA641" s="2"/>
      <c r="GB641" s="2"/>
      <c r="GC641" s="2"/>
      <c r="GD641" s="2"/>
      <c r="GE641" s="2"/>
      <c r="GF641" s="2"/>
      <c r="GG641" s="2"/>
      <c r="GH641" s="2"/>
      <c r="GI641" s="2"/>
      <c r="GJ641" s="2"/>
      <c r="GK641" s="2"/>
      <c r="GL641" s="2"/>
      <c r="GM641" s="2"/>
      <c r="GN641" s="2"/>
      <c r="GO641" s="2"/>
      <c r="GP641" s="2"/>
      <c r="GQ641" s="2"/>
      <c r="GR641" s="2"/>
      <c r="GS641" s="2"/>
      <c r="GT641" s="2"/>
      <c r="GU641" s="2"/>
      <c r="GV641" s="2"/>
      <c r="GW641" s="2"/>
      <c r="GX641" s="2"/>
      <c r="GY641" s="2"/>
      <c r="GZ641" s="2"/>
      <c r="HA641" s="2"/>
      <c r="HB641" s="2"/>
      <c r="HC641" s="2"/>
      <c r="HD641" s="2"/>
      <c r="HE641" s="2"/>
      <c r="HF641" s="2"/>
      <c r="HG641" s="2"/>
      <c r="HH641" s="2"/>
      <c r="HI641" s="2"/>
      <c r="HJ641" s="2"/>
      <c r="HK641" s="2"/>
      <c r="HL641" s="2"/>
      <c r="HM641" s="2"/>
      <c r="HN641" s="2"/>
      <c r="HO641" s="2"/>
      <c r="HP641" s="2"/>
      <c r="HQ641" s="2"/>
      <c r="HR641" s="2"/>
      <c r="HS641" s="2"/>
      <c r="HT641" s="2"/>
      <c r="HU641" s="2"/>
      <c r="HV641" s="2"/>
      <c r="HW641" s="2"/>
      <c r="HX641" s="2"/>
      <c r="HY641" s="2"/>
      <c r="HZ641" s="2"/>
      <c r="IA641" s="2"/>
      <c r="IB641" s="2"/>
      <c r="IC641" s="2"/>
      <c r="ID641" s="2"/>
      <c r="IE641" s="2"/>
      <c r="IF641" s="2"/>
      <c r="IG641" s="2"/>
      <c r="IH641" s="2"/>
      <c r="II641" s="2"/>
      <c r="IJ641" s="2"/>
      <c r="IK641" s="2"/>
      <c r="IL641" s="2"/>
      <c r="IM641" s="2"/>
      <c r="IN641" s="2"/>
      <c r="IO641" s="2"/>
      <c r="IP641" s="2"/>
      <c r="IQ641" s="2"/>
    </row>
    <row r="642" spans="1:251" s="16" customFormat="1" ht="18.75" customHeight="1">
      <c r="A642" s="8"/>
      <c r="B642" s="25"/>
      <c r="C642" s="122" t="s">
        <v>104</v>
      </c>
      <c r="D642" s="123"/>
      <c r="E642" s="123"/>
      <c r="F642" s="123"/>
      <c r="G642" s="123"/>
      <c r="H642" s="123"/>
      <c r="I642" s="123"/>
      <c r="J642" s="123"/>
      <c r="K642" s="123"/>
      <c r="L642" s="123"/>
      <c r="M642" s="123"/>
      <c r="N642" s="123"/>
      <c r="O642" s="123"/>
      <c r="P642" s="123"/>
      <c r="Q642" s="123"/>
      <c r="R642" s="123"/>
      <c r="S642" s="123"/>
      <c r="T642" s="123"/>
      <c r="U642" s="123"/>
      <c r="V642" s="123"/>
      <c r="W642" s="123"/>
      <c r="X642" s="123"/>
      <c r="Y642" s="123"/>
      <c r="Z642" s="124"/>
      <c r="AA642" s="125">
        <v>0</v>
      </c>
      <c r="AB642" s="126"/>
      <c r="AC642" s="126"/>
      <c r="AD642" s="126"/>
      <c r="AE642" s="126"/>
      <c r="AF642" s="126"/>
      <c r="AG642" s="126"/>
      <c r="AH642" s="126"/>
      <c r="AI642" s="127"/>
      <c r="AJ642" s="125">
        <v>412731</v>
      </c>
      <c r="AK642" s="126"/>
      <c r="AL642" s="126"/>
      <c r="AM642" s="126"/>
      <c r="AN642" s="126"/>
      <c r="AO642" s="126"/>
      <c r="AP642" s="126"/>
      <c r="AQ642" s="126"/>
      <c r="AR642" s="127"/>
      <c r="AS642" s="128"/>
      <c r="AT642" s="129"/>
      <c r="AU642" s="129"/>
      <c r="AV642" s="129"/>
      <c r="AW642" s="129"/>
      <c r="AX642" s="130"/>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c r="FE642" s="2"/>
      <c r="FF642" s="2"/>
      <c r="FG642" s="2"/>
      <c r="FH642" s="2"/>
      <c r="FI642" s="2"/>
      <c r="FJ642" s="2"/>
      <c r="FK642" s="2"/>
      <c r="FL642" s="2"/>
      <c r="FM642" s="2"/>
      <c r="FN642" s="2"/>
      <c r="FO642" s="2"/>
      <c r="FP642" s="2"/>
      <c r="FQ642" s="2"/>
      <c r="FR642" s="2"/>
      <c r="FS642" s="2"/>
      <c r="FT642" s="2"/>
      <c r="FU642" s="2"/>
      <c r="FV642" s="2"/>
      <c r="FW642" s="2"/>
      <c r="FX642" s="2"/>
      <c r="FY642" s="2"/>
      <c r="FZ642" s="2"/>
      <c r="GA642" s="2"/>
      <c r="GB642" s="2"/>
      <c r="GC642" s="2"/>
      <c r="GD642" s="2"/>
      <c r="GE642" s="2"/>
      <c r="GF642" s="2"/>
      <c r="GG642" s="2"/>
      <c r="GH642" s="2"/>
      <c r="GI642" s="2"/>
      <c r="GJ642" s="2"/>
      <c r="GK642" s="2"/>
      <c r="GL642" s="2"/>
      <c r="GM642" s="2"/>
      <c r="GN642" s="2"/>
      <c r="GO642" s="2"/>
      <c r="GP642" s="2"/>
      <c r="GQ642" s="2"/>
      <c r="GR642" s="2"/>
      <c r="GS642" s="2"/>
      <c r="GT642" s="2"/>
      <c r="GU642" s="2"/>
      <c r="GV642" s="2"/>
      <c r="GW642" s="2"/>
      <c r="GX642" s="2"/>
      <c r="GY642" s="2"/>
      <c r="GZ642" s="2"/>
      <c r="HA642" s="2"/>
      <c r="HB642" s="2"/>
      <c r="HC642" s="2"/>
      <c r="HD642" s="2"/>
      <c r="HE642" s="2"/>
      <c r="HF642" s="2"/>
      <c r="HG642" s="2"/>
      <c r="HH642" s="2"/>
      <c r="HI642" s="2"/>
      <c r="HJ642" s="2"/>
      <c r="HK642" s="2"/>
      <c r="HL642" s="2"/>
      <c r="HM642" s="2"/>
      <c r="HN642" s="2"/>
      <c r="HO642" s="2"/>
      <c r="HP642" s="2"/>
      <c r="HQ642" s="2"/>
      <c r="HR642" s="2"/>
      <c r="HS642" s="2"/>
      <c r="HT642" s="2"/>
      <c r="HU642" s="2"/>
      <c r="HV642" s="2"/>
      <c r="HW642" s="2"/>
      <c r="HX642" s="2"/>
      <c r="HY642" s="2"/>
      <c r="HZ642" s="2"/>
      <c r="IA642" s="2"/>
      <c r="IB642" s="2"/>
      <c r="IC642" s="2"/>
      <c r="ID642" s="2"/>
      <c r="IE642" s="2"/>
      <c r="IF642" s="2"/>
      <c r="IG642" s="2"/>
      <c r="IH642" s="2"/>
      <c r="II642" s="2"/>
      <c r="IJ642" s="2"/>
      <c r="IK642" s="2"/>
      <c r="IL642" s="2"/>
      <c r="IM642" s="2"/>
      <c r="IN642" s="2"/>
      <c r="IO642" s="2"/>
      <c r="IP642" s="2"/>
      <c r="IQ642" s="2"/>
    </row>
    <row r="643" spans="1:251" s="16" customFormat="1" ht="18.75" customHeight="1">
      <c r="A643" s="8"/>
      <c r="B643" s="25"/>
      <c r="C643" s="122" t="s">
        <v>104</v>
      </c>
      <c r="D643" s="123"/>
      <c r="E643" s="123"/>
      <c r="F643" s="123"/>
      <c r="G643" s="123"/>
      <c r="H643" s="123"/>
      <c r="I643" s="123"/>
      <c r="J643" s="123"/>
      <c r="K643" s="123"/>
      <c r="L643" s="123"/>
      <c r="M643" s="123"/>
      <c r="N643" s="123"/>
      <c r="O643" s="123"/>
      <c r="P643" s="123"/>
      <c r="Q643" s="123"/>
      <c r="R643" s="123"/>
      <c r="S643" s="123"/>
      <c r="T643" s="123"/>
      <c r="U643" s="123"/>
      <c r="V643" s="123"/>
      <c r="W643" s="123"/>
      <c r="X643" s="123"/>
      <c r="Y643" s="123"/>
      <c r="Z643" s="124"/>
      <c r="AA643" s="125">
        <v>150106</v>
      </c>
      <c r="AB643" s="126"/>
      <c r="AC643" s="126"/>
      <c r="AD643" s="126"/>
      <c r="AE643" s="126"/>
      <c r="AF643" s="126"/>
      <c r="AG643" s="126"/>
      <c r="AH643" s="126"/>
      <c r="AI643" s="127"/>
      <c r="AJ643" s="125">
        <v>146817</v>
      </c>
      <c r="AK643" s="126"/>
      <c r="AL643" s="126"/>
      <c r="AM643" s="126"/>
      <c r="AN643" s="126"/>
      <c r="AO643" s="126"/>
      <c r="AP643" s="126"/>
      <c r="AQ643" s="126"/>
      <c r="AR643" s="127"/>
      <c r="AS643" s="128"/>
      <c r="AT643" s="129"/>
      <c r="AU643" s="129"/>
      <c r="AV643" s="129"/>
      <c r="AW643" s="129"/>
      <c r="AX643" s="130"/>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c r="FD643" s="2"/>
      <c r="FE643" s="2"/>
      <c r="FF643" s="2"/>
      <c r="FG643" s="2"/>
      <c r="FH643" s="2"/>
      <c r="FI643" s="2"/>
      <c r="FJ643" s="2"/>
      <c r="FK643" s="2"/>
      <c r="FL643" s="2"/>
      <c r="FM643" s="2"/>
      <c r="FN643" s="2"/>
      <c r="FO643" s="2"/>
      <c r="FP643" s="2"/>
      <c r="FQ643" s="2"/>
      <c r="FR643" s="2"/>
      <c r="FS643" s="2"/>
      <c r="FT643" s="2"/>
      <c r="FU643" s="2"/>
      <c r="FV643" s="2"/>
      <c r="FW643" s="2"/>
      <c r="FX643" s="2"/>
      <c r="FY643" s="2"/>
      <c r="FZ643" s="2"/>
      <c r="GA643" s="2"/>
      <c r="GB643" s="2"/>
      <c r="GC643" s="2"/>
      <c r="GD643" s="2"/>
      <c r="GE643" s="2"/>
      <c r="GF643" s="2"/>
      <c r="GG643" s="2"/>
      <c r="GH643" s="2"/>
      <c r="GI643" s="2"/>
      <c r="GJ643" s="2"/>
      <c r="GK643" s="2"/>
      <c r="GL643" s="2"/>
      <c r="GM643" s="2"/>
      <c r="GN643" s="2"/>
      <c r="GO643" s="2"/>
      <c r="GP643" s="2"/>
      <c r="GQ643" s="2"/>
      <c r="GR643" s="2"/>
      <c r="GS643" s="2"/>
      <c r="GT643" s="2"/>
      <c r="GU643" s="2"/>
      <c r="GV643" s="2"/>
      <c r="GW643" s="2"/>
      <c r="GX643" s="2"/>
      <c r="GY643" s="2"/>
      <c r="GZ643" s="2"/>
      <c r="HA643" s="2"/>
      <c r="HB643" s="2"/>
      <c r="HC643" s="2"/>
      <c r="HD643" s="2"/>
      <c r="HE643" s="2"/>
      <c r="HF643" s="2"/>
      <c r="HG643" s="2"/>
      <c r="HH643" s="2"/>
      <c r="HI643" s="2"/>
      <c r="HJ643" s="2"/>
      <c r="HK643" s="2"/>
      <c r="HL643" s="2"/>
      <c r="HM643" s="2"/>
      <c r="HN643" s="2"/>
      <c r="HO643" s="2"/>
      <c r="HP643" s="2"/>
      <c r="HQ643" s="2"/>
      <c r="HR643" s="2"/>
      <c r="HS643" s="2"/>
      <c r="HT643" s="2"/>
      <c r="HU643" s="2"/>
      <c r="HV643" s="2"/>
      <c r="HW643" s="2"/>
      <c r="HX643" s="2"/>
      <c r="HY643" s="2"/>
      <c r="HZ643" s="2"/>
      <c r="IA643" s="2"/>
      <c r="IB643" s="2"/>
      <c r="IC643" s="2"/>
      <c r="ID643" s="2"/>
      <c r="IE643" s="2"/>
      <c r="IF643" s="2"/>
      <c r="IG643" s="2"/>
      <c r="IH643" s="2"/>
      <c r="II643" s="2"/>
      <c r="IJ643" s="2"/>
      <c r="IK643" s="2"/>
      <c r="IL643" s="2"/>
      <c r="IM643" s="2"/>
      <c r="IN643" s="2"/>
      <c r="IO643" s="2"/>
      <c r="IP643" s="2"/>
      <c r="IQ643" s="2"/>
    </row>
    <row r="644" spans="1:251" s="16" customFormat="1" ht="18.75" customHeight="1" thickBot="1">
      <c r="A644" s="17"/>
      <c r="B644" s="131" t="s">
        <v>14</v>
      </c>
      <c r="C644" s="132"/>
      <c r="D644" s="132"/>
      <c r="E644" s="132"/>
      <c r="F644" s="132"/>
      <c r="G644" s="132"/>
      <c r="H644" s="132"/>
      <c r="I644" s="132"/>
      <c r="J644" s="132"/>
      <c r="K644" s="132"/>
      <c r="L644" s="132"/>
      <c r="M644" s="132"/>
      <c r="N644" s="132"/>
      <c r="O644" s="132"/>
      <c r="P644" s="132"/>
      <c r="Q644" s="132"/>
      <c r="R644" s="132"/>
      <c r="S644" s="132"/>
      <c r="T644" s="132"/>
      <c r="U644" s="132"/>
      <c r="V644" s="132"/>
      <c r="W644" s="132"/>
      <c r="X644" s="132"/>
      <c r="Y644" s="132"/>
      <c r="Z644" s="133"/>
      <c r="AA644" s="96">
        <f>SUM($AA$642:$AA$643)</f>
        <v>150106</v>
      </c>
      <c r="AB644" s="97"/>
      <c r="AC644" s="97"/>
      <c r="AD644" s="97"/>
      <c r="AE644" s="97"/>
      <c r="AF644" s="97"/>
      <c r="AG644" s="97"/>
      <c r="AH644" s="97"/>
      <c r="AI644" s="98"/>
      <c r="AJ644" s="96">
        <f>SUM($AJ$642:$AJ$643)</f>
        <v>559548</v>
      </c>
      <c r="AK644" s="97"/>
      <c r="AL644" s="97"/>
      <c r="AM644" s="97"/>
      <c r="AN644" s="97"/>
      <c r="AO644" s="97"/>
      <c r="AP644" s="97"/>
      <c r="AQ644" s="97"/>
      <c r="AR644" s="98"/>
      <c r="AS644" s="99"/>
      <c r="AT644" s="100"/>
      <c r="AU644" s="100"/>
      <c r="AV644" s="100"/>
      <c r="AW644" s="100"/>
      <c r="AX644" s="101"/>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c r="FE644" s="2"/>
      <c r="FF644" s="2"/>
      <c r="FG644" s="2"/>
      <c r="FH644" s="2"/>
      <c r="FI644" s="2"/>
      <c r="FJ644" s="2"/>
      <c r="FK644" s="2"/>
      <c r="FL644" s="2"/>
      <c r="FM644" s="2"/>
      <c r="FN644" s="2"/>
      <c r="FO644" s="2"/>
      <c r="FP644" s="2"/>
      <c r="FQ644" s="2"/>
      <c r="FR644" s="2"/>
      <c r="FS644" s="2"/>
      <c r="FT644" s="2"/>
      <c r="FU644" s="2"/>
      <c r="FV644" s="2"/>
      <c r="FW644" s="2"/>
      <c r="FX644" s="2"/>
      <c r="FY644" s="2"/>
      <c r="FZ644" s="2"/>
      <c r="GA644" s="2"/>
      <c r="GB644" s="2"/>
      <c r="GC644" s="2"/>
      <c r="GD644" s="2"/>
      <c r="GE644" s="2"/>
      <c r="GF644" s="2"/>
      <c r="GG644" s="2"/>
      <c r="GH644" s="2"/>
      <c r="GI644" s="2"/>
      <c r="GJ644" s="2"/>
      <c r="GK644" s="2"/>
      <c r="GL644" s="2"/>
      <c r="GM644" s="2"/>
      <c r="GN644" s="2"/>
      <c r="GO644" s="2"/>
      <c r="GP644" s="2"/>
      <c r="GQ644" s="2"/>
      <c r="GR644" s="2"/>
      <c r="GS644" s="2"/>
      <c r="GT644" s="2"/>
      <c r="GU644" s="2"/>
      <c r="GV644" s="2"/>
      <c r="GW644" s="2"/>
      <c r="GX644" s="2"/>
      <c r="GY644" s="2"/>
      <c r="GZ644" s="2"/>
      <c r="HA644" s="2"/>
      <c r="HB644" s="2"/>
      <c r="HC644" s="2"/>
      <c r="HD644" s="2"/>
      <c r="HE644" s="2"/>
      <c r="HF644" s="2"/>
      <c r="HG644" s="2"/>
      <c r="HH644" s="2"/>
      <c r="HI644" s="2"/>
      <c r="HJ644" s="2"/>
      <c r="HK644" s="2"/>
      <c r="HL644" s="2"/>
      <c r="HM644" s="2"/>
      <c r="HN644" s="2"/>
      <c r="HO644" s="2"/>
      <c r="HP644" s="2"/>
      <c r="HQ644" s="2"/>
      <c r="HR644" s="2"/>
      <c r="HS644" s="2"/>
      <c r="HT644" s="2"/>
      <c r="HU644" s="2"/>
      <c r="HV644" s="2"/>
      <c r="HW644" s="2"/>
      <c r="HX644" s="2"/>
      <c r="HY644" s="2"/>
      <c r="HZ644" s="2"/>
      <c r="IA644" s="2"/>
      <c r="IB644" s="2"/>
      <c r="IC644" s="2"/>
      <c r="ID644" s="2"/>
      <c r="IE644" s="2"/>
      <c r="IF644" s="2"/>
      <c r="IG644" s="2"/>
      <c r="IH644" s="2"/>
      <c r="II644" s="2"/>
      <c r="IJ644" s="2"/>
      <c r="IK644" s="2"/>
      <c r="IL644" s="2"/>
      <c r="IM644" s="2"/>
      <c r="IN644" s="2"/>
      <c r="IO644" s="2"/>
      <c r="IP644" s="2"/>
      <c r="IQ644" s="2"/>
    </row>
    <row r="646" spans="1:251" ht="19.2">
      <c r="A646" s="1" t="s">
        <v>0</v>
      </c>
      <c r="AW646" s="3"/>
      <c r="AX646" s="4"/>
      <c r="AY646" s="3"/>
    </row>
    <row r="648" spans="1:251" ht="18">
      <c r="B648" s="102" t="s">
        <v>8</v>
      </c>
      <c r="C648" s="103"/>
      <c r="D648" s="103"/>
      <c r="E648" s="103"/>
      <c r="F648" s="103"/>
      <c r="G648" s="103"/>
      <c r="H648" s="103"/>
      <c r="I648" s="103"/>
      <c r="J648" s="103"/>
      <c r="K648" s="103"/>
      <c r="L648" s="103"/>
      <c r="M648" s="103"/>
      <c r="N648" s="103"/>
      <c r="O648" s="103"/>
      <c r="P648" s="103"/>
      <c r="Q648" s="103"/>
      <c r="R648" s="103"/>
      <c r="S648" s="103"/>
      <c r="T648" s="103"/>
      <c r="U648" s="103"/>
      <c r="V648" s="103"/>
      <c r="W648" s="103"/>
      <c r="X648" s="103"/>
      <c r="Y648" s="103"/>
      <c r="Z648" s="103"/>
      <c r="AA648" s="103"/>
      <c r="AB648" s="103"/>
      <c r="AC648" s="103"/>
      <c r="AD648" s="103"/>
      <c r="AE648" s="103"/>
      <c r="AF648" s="103"/>
      <c r="AG648" s="103"/>
      <c r="AH648" s="103"/>
      <c r="AI648" s="103"/>
      <c r="AJ648" s="103"/>
      <c r="AK648" s="103"/>
      <c r="AL648" s="103"/>
      <c r="AM648" s="103"/>
      <c r="AN648" s="103"/>
      <c r="AO648" s="103"/>
      <c r="AP648" s="103"/>
      <c r="AQ648" s="103"/>
      <c r="AR648" s="103"/>
      <c r="AS648" s="103"/>
      <c r="AT648" s="103"/>
      <c r="AU648" s="103"/>
      <c r="AV648" s="103"/>
      <c r="AW648" s="103"/>
      <c r="AX648" s="103"/>
    </row>
    <row r="649" spans="1:251">
      <c r="Z649" s="5"/>
      <c r="AD649" s="5"/>
      <c r="AE649" s="5"/>
      <c r="AF649" s="5"/>
      <c r="AG649" s="5"/>
      <c r="AH649" s="5"/>
      <c r="AI649" s="5"/>
      <c r="AO649" s="5"/>
    </row>
    <row r="650" spans="1:251">
      <c r="Z650" s="5"/>
      <c r="AD650" s="5"/>
      <c r="AE650" s="5"/>
      <c r="AF650" s="5"/>
      <c r="AG650" s="5"/>
      <c r="AH650" s="5"/>
      <c r="AI650" s="5"/>
      <c r="AO650" s="5"/>
      <c r="DI650" s="6"/>
    </row>
    <row r="651" spans="1:251" ht="24.75" customHeight="1" thickBot="1">
      <c r="B651" s="104" t="s">
        <v>1</v>
      </c>
      <c r="C651" s="105"/>
      <c r="D651" s="105"/>
      <c r="E651" s="105"/>
      <c r="F651" s="105"/>
      <c r="G651" s="105"/>
      <c r="H651" s="106" t="s">
        <v>121</v>
      </c>
      <c r="I651" s="107"/>
      <c r="J651" s="107"/>
      <c r="K651" s="107"/>
      <c r="L651" s="107"/>
      <c r="M651" s="107"/>
      <c r="N651" s="107"/>
      <c r="O651" s="107"/>
      <c r="P651" s="107"/>
      <c r="Q651" s="107"/>
      <c r="R651" s="107"/>
      <c r="S651" s="107"/>
      <c r="T651" s="107"/>
      <c r="U651" s="107"/>
      <c r="V651" s="107"/>
      <c r="W651" s="107"/>
      <c r="X651" s="107"/>
      <c r="Y651" s="107"/>
      <c r="Z651" s="107"/>
      <c r="AA651" s="107"/>
      <c r="AB651" s="107"/>
      <c r="AC651" s="107"/>
      <c r="AD651" s="107"/>
      <c r="AE651" s="107"/>
      <c r="AF651" s="107"/>
      <c r="AG651" s="107"/>
      <c r="AH651" s="107"/>
      <c r="AI651" s="107"/>
      <c r="AJ651" s="107"/>
      <c r="AK651" s="107"/>
      <c r="AL651" s="107"/>
      <c r="AM651" s="107"/>
      <c r="AN651" s="107"/>
      <c r="AO651" s="107"/>
      <c r="AP651" s="107"/>
      <c r="AQ651" s="107"/>
      <c r="AR651" s="107"/>
      <c r="AS651" s="107"/>
      <c r="AT651" s="107"/>
      <c r="AU651" s="107"/>
      <c r="AV651" s="107"/>
      <c r="AW651" s="107"/>
      <c r="AX651" s="108"/>
      <c r="DI651" s="6"/>
    </row>
    <row r="652" spans="1:251" ht="15" thickBot="1">
      <c r="B652" s="7"/>
      <c r="C652" s="7"/>
      <c r="D652" s="7"/>
      <c r="E652" s="7"/>
      <c r="F652" s="7"/>
      <c r="G652" s="7"/>
      <c r="H652" s="8"/>
      <c r="I652" s="8"/>
      <c r="J652" s="8"/>
      <c r="K652" s="8"/>
      <c r="L652" s="9"/>
      <c r="M652" s="9"/>
      <c r="N652" s="9"/>
      <c r="O652" s="9"/>
      <c r="P652" s="8"/>
      <c r="Q652" s="8"/>
      <c r="R652" s="8"/>
      <c r="S652" s="8"/>
      <c r="T652" s="8"/>
      <c r="U652" s="8"/>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c r="AT652" s="10"/>
      <c r="AU652" s="10"/>
      <c r="AV652" s="10"/>
      <c r="AW652" s="10"/>
      <c r="AX652" s="10"/>
      <c r="DI652" s="6"/>
    </row>
    <row r="653" spans="1:251" ht="15" thickBot="1">
      <c r="A653" s="11"/>
      <c r="B653" s="10" t="s">
        <v>2</v>
      </c>
      <c r="C653" s="8"/>
      <c r="D653" s="8"/>
      <c r="E653" s="8"/>
      <c r="F653" s="8"/>
      <c r="G653" s="8"/>
      <c r="H653" s="8"/>
      <c r="I653" s="8"/>
      <c r="J653" s="8"/>
      <c r="K653" s="8"/>
      <c r="L653" s="9"/>
      <c r="M653" s="9"/>
      <c r="N653" s="9"/>
      <c r="O653" s="9"/>
      <c r="P653" s="8"/>
      <c r="Q653" s="8"/>
      <c r="R653" s="8"/>
      <c r="S653" s="8"/>
      <c r="T653" s="8"/>
      <c r="U653" s="8"/>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c r="AW653" s="10"/>
      <c r="AX653" s="10"/>
      <c r="DI653" s="6"/>
    </row>
    <row r="654" spans="1:251" ht="15" thickBot="1">
      <c r="A654" s="8"/>
      <c r="B654" s="12"/>
      <c r="C654" s="7"/>
      <c r="D654" s="7"/>
      <c r="E654" s="7"/>
      <c r="F654" s="7"/>
      <c r="G654" s="7"/>
      <c r="H654" s="7"/>
      <c r="I654" s="7"/>
      <c r="J654" s="7"/>
      <c r="K654" s="7"/>
      <c r="L654" s="13"/>
      <c r="M654" s="13"/>
      <c r="N654" s="13"/>
      <c r="O654" s="13"/>
      <c r="P654" s="7"/>
      <c r="Q654" s="7"/>
      <c r="R654" s="7"/>
      <c r="S654" s="7"/>
      <c r="T654" s="7"/>
      <c r="U654" s="7"/>
      <c r="V654" s="14"/>
      <c r="W654" s="14"/>
      <c r="X654" s="14"/>
      <c r="Y654" s="14"/>
      <c r="Z654" s="14"/>
      <c r="AA654" s="14"/>
      <c r="AB654" s="14"/>
      <c r="AC654" s="14"/>
      <c r="AD654" s="14"/>
      <c r="AE654" s="14"/>
      <c r="AF654" s="14"/>
      <c r="AG654" s="14"/>
      <c r="AH654" s="14"/>
      <c r="AI654" s="14"/>
      <c r="AJ654" s="14"/>
      <c r="AK654" s="14"/>
      <c r="AL654" s="14"/>
      <c r="AM654" s="14"/>
      <c r="AN654" s="14"/>
      <c r="AO654" s="14"/>
      <c r="AP654" s="14"/>
      <c r="AQ654" s="14"/>
      <c r="AR654" s="14"/>
      <c r="AS654" s="14"/>
      <c r="AT654" s="14"/>
      <c r="AU654" s="14"/>
      <c r="AV654" s="14"/>
      <c r="AW654" s="14"/>
      <c r="AX654" s="15"/>
    </row>
    <row r="655" spans="1:251" ht="12" customHeight="1">
      <c r="A655" s="8"/>
      <c r="B655" s="109" t="s">
        <v>207</v>
      </c>
      <c r="C655" s="110"/>
      <c r="D655" s="110"/>
      <c r="E655" s="110"/>
      <c r="F655" s="110"/>
      <c r="G655" s="110"/>
      <c r="H655" s="110"/>
      <c r="I655" s="110"/>
      <c r="J655" s="110"/>
      <c r="K655" s="110"/>
      <c r="L655" s="110"/>
      <c r="M655" s="110"/>
      <c r="N655" s="110"/>
      <c r="O655" s="110"/>
      <c r="P655" s="110"/>
      <c r="Q655" s="110"/>
      <c r="R655" s="110"/>
      <c r="S655" s="110"/>
      <c r="T655" s="110"/>
      <c r="U655" s="110"/>
      <c r="V655" s="110"/>
      <c r="W655" s="110"/>
      <c r="X655" s="110"/>
      <c r="Y655" s="110"/>
      <c r="Z655" s="110"/>
      <c r="AA655" s="110"/>
      <c r="AB655" s="110"/>
      <c r="AC655" s="110"/>
      <c r="AD655" s="110"/>
      <c r="AE655" s="110"/>
      <c r="AF655" s="110"/>
      <c r="AG655" s="110"/>
      <c r="AH655" s="110"/>
      <c r="AI655" s="110"/>
      <c r="AJ655" s="110"/>
      <c r="AK655" s="110"/>
      <c r="AL655" s="110"/>
      <c r="AM655" s="110"/>
      <c r="AN655" s="110"/>
      <c r="AO655" s="110"/>
      <c r="AP655" s="110"/>
      <c r="AQ655" s="110"/>
      <c r="AR655" s="110"/>
      <c r="AS655" s="110"/>
      <c r="AT655" s="110"/>
      <c r="AU655" s="110"/>
      <c r="AV655" s="110"/>
      <c r="AW655" s="110"/>
      <c r="AX655" s="111"/>
    </row>
    <row r="656" spans="1:251" ht="12" customHeight="1">
      <c r="A656" s="8"/>
      <c r="B656" s="109"/>
      <c r="C656" s="110"/>
      <c r="D656" s="110"/>
      <c r="E656" s="110"/>
      <c r="F656" s="110"/>
      <c r="G656" s="110"/>
      <c r="H656" s="110"/>
      <c r="I656" s="110"/>
      <c r="J656" s="110"/>
      <c r="K656" s="110"/>
      <c r="L656" s="110"/>
      <c r="M656" s="110"/>
      <c r="N656" s="110"/>
      <c r="O656" s="110"/>
      <c r="P656" s="110"/>
      <c r="Q656" s="110"/>
      <c r="R656" s="110"/>
      <c r="S656" s="110"/>
      <c r="T656" s="110"/>
      <c r="U656" s="110"/>
      <c r="V656" s="110"/>
      <c r="W656" s="110"/>
      <c r="X656" s="110"/>
      <c r="Y656" s="110"/>
      <c r="Z656" s="110"/>
      <c r="AA656" s="110"/>
      <c r="AB656" s="110"/>
      <c r="AC656" s="110"/>
      <c r="AD656" s="110"/>
      <c r="AE656" s="110"/>
      <c r="AF656" s="110"/>
      <c r="AG656" s="110"/>
      <c r="AH656" s="110"/>
      <c r="AI656" s="110"/>
      <c r="AJ656" s="110"/>
      <c r="AK656" s="110"/>
      <c r="AL656" s="110"/>
      <c r="AM656" s="110"/>
      <c r="AN656" s="110"/>
      <c r="AO656" s="110"/>
      <c r="AP656" s="110"/>
      <c r="AQ656" s="110"/>
      <c r="AR656" s="110"/>
      <c r="AS656" s="110"/>
      <c r="AT656" s="110"/>
      <c r="AU656" s="110"/>
      <c r="AV656" s="110"/>
      <c r="AW656" s="110"/>
      <c r="AX656" s="111"/>
      <c r="BC656" s="16"/>
    </row>
    <row r="657" spans="1:251" ht="15" thickBot="1">
      <c r="A657" s="17"/>
      <c r="B657" s="18"/>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c r="AD657" s="19"/>
      <c r="AE657" s="19"/>
      <c r="AF657" s="19"/>
      <c r="AG657" s="19"/>
      <c r="AH657" s="19"/>
      <c r="AI657" s="19"/>
      <c r="AJ657" s="19"/>
      <c r="AK657" s="19"/>
      <c r="AL657" s="19"/>
      <c r="AM657" s="19"/>
      <c r="AN657" s="19"/>
      <c r="AO657" s="19"/>
      <c r="AP657" s="19"/>
      <c r="AQ657" s="19"/>
      <c r="AR657" s="19"/>
      <c r="AS657" s="19"/>
      <c r="AT657" s="19"/>
      <c r="AU657" s="19"/>
      <c r="AV657" s="19"/>
      <c r="AW657" s="19"/>
      <c r="AX657" s="20"/>
    </row>
    <row r="658" spans="1:251">
      <c r="B658" s="21"/>
    </row>
    <row r="659" spans="1:251" ht="14.4">
      <c r="A659" s="11"/>
      <c r="B659" s="10" t="s">
        <v>3</v>
      </c>
      <c r="C659" s="8"/>
      <c r="D659" s="8"/>
      <c r="E659" s="8"/>
      <c r="F659" s="8"/>
      <c r="G659" s="8"/>
      <c r="H659" s="8"/>
      <c r="I659" s="8"/>
      <c r="J659" s="8"/>
      <c r="K659" s="8"/>
      <c r="L659" s="9"/>
      <c r="M659" s="9"/>
      <c r="N659" s="9"/>
      <c r="O659" s="9"/>
      <c r="P659" s="8"/>
      <c r="Q659" s="8"/>
      <c r="R659" s="8"/>
      <c r="S659" s="8"/>
      <c r="T659" s="8"/>
      <c r="U659" s="8"/>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c r="AW659" s="10"/>
      <c r="AX659" s="10"/>
      <c r="DI659" s="6"/>
    </row>
    <row r="660" spans="1:251" ht="14.4">
      <c r="A660" s="8"/>
      <c r="B660" s="12"/>
      <c r="C660" s="7"/>
      <c r="D660" s="7"/>
      <c r="E660" s="7"/>
      <c r="F660" s="7"/>
      <c r="G660" s="7"/>
      <c r="H660" s="7"/>
      <c r="I660" s="7"/>
      <c r="J660" s="7"/>
      <c r="K660" s="7"/>
      <c r="L660" s="13"/>
      <c r="M660" s="13"/>
      <c r="N660" s="13"/>
      <c r="O660" s="13"/>
      <c r="P660" s="7"/>
      <c r="Q660" s="7"/>
      <c r="R660" s="7"/>
      <c r="S660" s="7"/>
      <c r="T660" s="7"/>
      <c r="U660" s="7"/>
      <c r="V660" s="14"/>
      <c r="W660" s="14"/>
      <c r="X660" s="14"/>
      <c r="Y660" s="14"/>
      <c r="Z660" s="14"/>
      <c r="AA660" s="14"/>
      <c r="AB660" s="14"/>
      <c r="AC660" s="14"/>
      <c r="AD660" s="14"/>
      <c r="AE660" s="14"/>
      <c r="AF660" s="14"/>
      <c r="AG660" s="14"/>
      <c r="AH660" s="14"/>
      <c r="AI660" s="14"/>
      <c r="AJ660" s="14"/>
      <c r="AK660" s="14"/>
      <c r="AL660" s="14"/>
      <c r="AM660" s="14"/>
      <c r="AN660" s="14"/>
      <c r="AO660" s="14"/>
      <c r="AP660" s="14"/>
      <c r="AQ660" s="14"/>
      <c r="AR660" s="14"/>
      <c r="AS660" s="14"/>
      <c r="AT660" s="14"/>
      <c r="AU660" s="14"/>
      <c r="AV660" s="14"/>
      <c r="AW660" s="14"/>
      <c r="AX660" s="15"/>
    </row>
    <row r="661" spans="1:251" ht="12" customHeight="1">
      <c r="A661" s="8"/>
      <c r="B661" s="109" t="s">
        <v>206</v>
      </c>
      <c r="C661" s="110"/>
      <c r="D661" s="110"/>
      <c r="E661" s="110"/>
      <c r="F661" s="110"/>
      <c r="G661" s="110"/>
      <c r="H661" s="110"/>
      <c r="I661" s="110"/>
      <c r="J661" s="110"/>
      <c r="K661" s="110"/>
      <c r="L661" s="110"/>
      <c r="M661" s="110"/>
      <c r="N661" s="110"/>
      <c r="O661" s="110"/>
      <c r="P661" s="110"/>
      <c r="Q661" s="110"/>
      <c r="R661" s="110"/>
      <c r="S661" s="110"/>
      <c r="T661" s="110"/>
      <c r="U661" s="110"/>
      <c r="V661" s="110"/>
      <c r="W661" s="110"/>
      <c r="X661" s="110"/>
      <c r="Y661" s="110"/>
      <c r="Z661" s="110"/>
      <c r="AA661" s="110"/>
      <c r="AB661" s="110"/>
      <c r="AC661" s="110"/>
      <c r="AD661" s="110"/>
      <c r="AE661" s="110"/>
      <c r="AF661" s="110"/>
      <c r="AG661" s="110"/>
      <c r="AH661" s="110"/>
      <c r="AI661" s="110"/>
      <c r="AJ661" s="110"/>
      <c r="AK661" s="110"/>
      <c r="AL661" s="110"/>
      <c r="AM661" s="110"/>
      <c r="AN661" s="110"/>
      <c r="AO661" s="110"/>
      <c r="AP661" s="110"/>
      <c r="AQ661" s="110"/>
      <c r="AR661" s="110"/>
      <c r="AS661" s="110"/>
      <c r="AT661" s="110"/>
      <c r="AU661" s="110"/>
      <c r="AV661" s="110"/>
      <c r="AW661" s="110"/>
      <c r="AX661" s="111"/>
    </row>
    <row r="662" spans="1:251" ht="12" customHeight="1">
      <c r="A662" s="8"/>
      <c r="B662" s="109"/>
      <c r="C662" s="110"/>
      <c r="D662" s="110"/>
      <c r="E662" s="110"/>
      <c r="F662" s="110"/>
      <c r="G662" s="110"/>
      <c r="H662" s="110"/>
      <c r="I662" s="110"/>
      <c r="J662" s="110"/>
      <c r="K662" s="110"/>
      <c r="L662" s="110"/>
      <c r="M662" s="110"/>
      <c r="N662" s="110"/>
      <c r="O662" s="110"/>
      <c r="P662" s="110"/>
      <c r="Q662" s="110"/>
      <c r="R662" s="110"/>
      <c r="S662" s="110"/>
      <c r="T662" s="110"/>
      <c r="U662" s="110"/>
      <c r="V662" s="110"/>
      <c r="W662" s="110"/>
      <c r="X662" s="110"/>
      <c r="Y662" s="110"/>
      <c r="Z662" s="110"/>
      <c r="AA662" s="110"/>
      <c r="AB662" s="110"/>
      <c r="AC662" s="110"/>
      <c r="AD662" s="110"/>
      <c r="AE662" s="110"/>
      <c r="AF662" s="110"/>
      <c r="AG662" s="110"/>
      <c r="AH662" s="110"/>
      <c r="AI662" s="110"/>
      <c r="AJ662" s="110"/>
      <c r="AK662" s="110"/>
      <c r="AL662" s="110"/>
      <c r="AM662" s="110"/>
      <c r="AN662" s="110"/>
      <c r="AO662" s="110"/>
      <c r="AP662" s="110"/>
      <c r="AQ662" s="110"/>
      <c r="AR662" s="110"/>
      <c r="AS662" s="110"/>
      <c r="AT662" s="110"/>
      <c r="AU662" s="110"/>
      <c r="AV662" s="110"/>
      <c r="AW662" s="110"/>
      <c r="AX662" s="111"/>
    </row>
    <row r="663" spans="1:251" ht="12" customHeight="1">
      <c r="A663" s="8"/>
      <c r="B663" s="109"/>
      <c r="C663" s="110"/>
      <c r="D663" s="110"/>
      <c r="E663" s="110"/>
      <c r="F663" s="110"/>
      <c r="G663" s="110"/>
      <c r="H663" s="110"/>
      <c r="I663" s="110"/>
      <c r="J663" s="110"/>
      <c r="K663" s="110"/>
      <c r="L663" s="110"/>
      <c r="M663" s="110"/>
      <c r="N663" s="110"/>
      <c r="O663" s="110"/>
      <c r="P663" s="110"/>
      <c r="Q663" s="110"/>
      <c r="R663" s="110"/>
      <c r="S663" s="110"/>
      <c r="T663" s="110"/>
      <c r="U663" s="110"/>
      <c r="V663" s="110"/>
      <c r="W663" s="110"/>
      <c r="X663" s="110"/>
      <c r="Y663" s="110"/>
      <c r="Z663" s="110"/>
      <c r="AA663" s="110"/>
      <c r="AB663" s="110"/>
      <c r="AC663" s="110"/>
      <c r="AD663" s="110"/>
      <c r="AE663" s="110"/>
      <c r="AF663" s="110"/>
      <c r="AG663" s="110"/>
      <c r="AH663" s="110"/>
      <c r="AI663" s="110"/>
      <c r="AJ663" s="110"/>
      <c r="AK663" s="110"/>
      <c r="AL663" s="110"/>
      <c r="AM663" s="110"/>
      <c r="AN663" s="110"/>
      <c r="AO663" s="110"/>
      <c r="AP663" s="110"/>
      <c r="AQ663" s="110"/>
      <c r="AR663" s="110"/>
      <c r="AS663" s="110"/>
      <c r="AT663" s="110"/>
      <c r="AU663" s="110"/>
      <c r="AV663" s="110"/>
      <c r="AW663" s="110"/>
      <c r="AX663" s="111"/>
      <c r="BC663" s="16"/>
    </row>
    <row r="664" spans="1:251" ht="15" thickBot="1">
      <c r="A664" s="17"/>
      <c r="B664" s="18"/>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c r="AD664" s="19"/>
      <c r="AE664" s="19"/>
      <c r="AF664" s="19"/>
      <c r="AG664" s="19"/>
      <c r="AH664" s="19"/>
      <c r="AI664" s="19"/>
      <c r="AJ664" s="19"/>
      <c r="AK664" s="19"/>
      <c r="AL664" s="19"/>
      <c r="AM664" s="19"/>
      <c r="AN664" s="19"/>
      <c r="AO664" s="19"/>
      <c r="AP664" s="19"/>
      <c r="AQ664" s="19"/>
      <c r="AR664" s="19"/>
      <c r="AS664" s="19"/>
      <c r="AT664" s="19"/>
      <c r="AU664" s="19"/>
      <c r="AV664" s="19"/>
      <c r="AW664" s="19"/>
      <c r="AX664" s="20"/>
    </row>
    <row r="665" spans="1:251">
      <c r="B665" s="21"/>
    </row>
    <row r="666" spans="1:251" ht="14.4">
      <c r="B666" s="10" t="s">
        <v>4</v>
      </c>
      <c r="C666" s="8"/>
      <c r="D666" s="8"/>
      <c r="E666" s="8"/>
      <c r="F666" s="8"/>
      <c r="G666" s="8"/>
      <c r="H666" s="8"/>
      <c r="I666" s="8"/>
      <c r="J666" s="8"/>
      <c r="K666" s="8"/>
      <c r="L666" s="9"/>
      <c r="M666" s="9"/>
      <c r="N666" s="9"/>
      <c r="O666" s="9"/>
      <c r="P666" s="8"/>
      <c r="Q666" s="8"/>
      <c r="R666" s="8"/>
      <c r="S666" s="8"/>
      <c r="T666" s="8"/>
      <c r="U666" s="8"/>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row>
    <row r="667" spans="1:251" ht="14.4">
      <c r="B667" s="8"/>
      <c r="C667" s="8"/>
      <c r="D667" s="8"/>
      <c r="E667" s="8"/>
      <c r="F667" s="8"/>
      <c r="G667" s="8"/>
      <c r="H667" s="8"/>
      <c r="I667" s="8"/>
      <c r="J667" s="8"/>
      <c r="K667" s="8"/>
      <c r="L667" s="9"/>
      <c r="M667" s="9"/>
      <c r="N667" s="9"/>
      <c r="O667" s="9"/>
      <c r="P667" s="8"/>
      <c r="Q667" s="8"/>
      <c r="R667" s="8"/>
      <c r="S667" s="8"/>
      <c r="T667" s="8"/>
      <c r="U667" s="8"/>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22" t="s">
        <v>5</v>
      </c>
    </row>
    <row r="668" spans="1:251" s="16" customFormat="1" ht="13.5" customHeight="1">
      <c r="A668" s="8"/>
      <c r="B668" s="112" t="s">
        <v>6</v>
      </c>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4"/>
      <c r="AA668" s="118" t="s">
        <v>12</v>
      </c>
      <c r="AB668" s="113"/>
      <c r="AC668" s="113"/>
      <c r="AD668" s="113"/>
      <c r="AE668" s="113"/>
      <c r="AF668" s="113"/>
      <c r="AG668" s="113"/>
      <c r="AH668" s="113"/>
      <c r="AI668" s="114"/>
      <c r="AJ668" s="118" t="s">
        <v>13</v>
      </c>
      <c r="AK668" s="113"/>
      <c r="AL668" s="113"/>
      <c r="AM668" s="113"/>
      <c r="AN668" s="113"/>
      <c r="AO668" s="113"/>
      <c r="AP668" s="113"/>
      <c r="AQ668" s="113"/>
      <c r="AR668" s="114"/>
      <c r="AS668" s="118" t="s">
        <v>7</v>
      </c>
      <c r="AT668" s="113"/>
      <c r="AU668" s="113"/>
      <c r="AV668" s="113"/>
      <c r="AW668" s="113"/>
      <c r="AX668" s="120"/>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c r="FD668" s="2"/>
      <c r="FE668" s="2"/>
      <c r="FF668" s="2"/>
      <c r="FG668" s="2"/>
      <c r="FH668" s="2"/>
      <c r="FI668" s="2"/>
      <c r="FJ668" s="2"/>
      <c r="FK668" s="2"/>
      <c r="FL668" s="2"/>
      <c r="FM668" s="2"/>
      <c r="FN668" s="2"/>
      <c r="FO668" s="2"/>
      <c r="FP668" s="2"/>
      <c r="FQ668" s="2"/>
      <c r="FR668" s="2"/>
      <c r="FS668" s="2"/>
      <c r="FT668" s="2"/>
      <c r="FU668" s="2"/>
      <c r="FV668" s="2"/>
      <c r="FW668" s="2"/>
      <c r="FX668" s="2"/>
      <c r="FY668" s="2"/>
      <c r="FZ668" s="2"/>
      <c r="GA668" s="2"/>
      <c r="GB668" s="2"/>
      <c r="GC668" s="2"/>
      <c r="GD668" s="2"/>
      <c r="GE668" s="2"/>
      <c r="GF668" s="2"/>
      <c r="GG668" s="2"/>
      <c r="GH668" s="2"/>
      <c r="GI668" s="2"/>
      <c r="GJ668" s="2"/>
      <c r="GK668" s="2"/>
      <c r="GL668" s="2"/>
      <c r="GM668" s="2"/>
      <c r="GN668" s="2"/>
      <c r="GO668" s="2"/>
      <c r="GP668" s="2"/>
      <c r="GQ668" s="2"/>
      <c r="GR668" s="2"/>
      <c r="GS668" s="2"/>
      <c r="GT668" s="2"/>
      <c r="GU668" s="2"/>
      <c r="GV668" s="2"/>
      <c r="GW668" s="2"/>
      <c r="GX668" s="2"/>
      <c r="GY668" s="2"/>
      <c r="GZ668" s="2"/>
      <c r="HA668" s="2"/>
      <c r="HB668" s="2"/>
      <c r="HC668" s="2"/>
      <c r="HD668" s="2"/>
      <c r="HE668" s="2"/>
      <c r="HF668" s="2"/>
      <c r="HG668" s="2"/>
      <c r="HH668" s="2"/>
      <c r="HI668" s="2"/>
      <c r="HJ668" s="2"/>
      <c r="HK668" s="2"/>
      <c r="HL668" s="2"/>
      <c r="HM668" s="2"/>
      <c r="HN668" s="2"/>
      <c r="HO668" s="2"/>
      <c r="HP668" s="2"/>
      <c r="HQ668" s="2"/>
      <c r="HR668" s="2"/>
      <c r="HS668" s="2"/>
      <c r="HT668" s="2"/>
      <c r="HU668" s="2"/>
      <c r="HV668" s="2"/>
      <c r="HW668" s="2"/>
      <c r="HX668" s="2"/>
      <c r="HY668" s="2"/>
      <c r="HZ668" s="2"/>
      <c r="IA668" s="2"/>
      <c r="IB668" s="2"/>
      <c r="IC668" s="2"/>
      <c r="ID668" s="2"/>
      <c r="IE668" s="2"/>
      <c r="IF668" s="2"/>
      <c r="IG668" s="2"/>
      <c r="IH668" s="2"/>
      <c r="II668" s="2"/>
      <c r="IJ668" s="2"/>
      <c r="IK668" s="2"/>
      <c r="IL668" s="2"/>
      <c r="IM668" s="2"/>
      <c r="IN668" s="2"/>
      <c r="IO668" s="2"/>
      <c r="IP668" s="2"/>
      <c r="IQ668" s="2"/>
    </row>
    <row r="669" spans="1:251" s="16" customFormat="1">
      <c r="A669" s="8"/>
      <c r="B669" s="115"/>
      <c r="C669" s="116"/>
      <c r="D669" s="116"/>
      <c r="E669" s="116"/>
      <c r="F669" s="116"/>
      <c r="G669" s="116"/>
      <c r="H669" s="116"/>
      <c r="I669" s="116"/>
      <c r="J669" s="116"/>
      <c r="K669" s="116"/>
      <c r="L669" s="116"/>
      <c r="M669" s="116"/>
      <c r="N669" s="116"/>
      <c r="O669" s="116"/>
      <c r="P669" s="116"/>
      <c r="Q669" s="116"/>
      <c r="R669" s="116"/>
      <c r="S669" s="116"/>
      <c r="T669" s="116"/>
      <c r="U669" s="116"/>
      <c r="V669" s="116"/>
      <c r="W669" s="116"/>
      <c r="X669" s="116"/>
      <c r="Y669" s="116"/>
      <c r="Z669" s="117"/>
      <c r="AA669" s="119"/>
      <c r="AB669" s="116"/>
      <c r="AC669" s="116"/>
      <c r="AD669" s="116"/>
      <c r="AE669" s="116"/>
      <c r="AF669" s="116"/>
      <c r="AG669" s="116"/>
      <c r="AH669" s="116"/>
      <c r="AI669" s="117"/>
      <c r="AJ669" s="119"/>
      <c r="AK669" s="116"/>
      <c r="AL669" s="116"/>
      <c r="AM669" s="116"/>
      <c r="AN669" s="116"/>
      <c r="AO669" s="116"/>
      <c r="AP669" s="116"/>
      <c r="AQ669" s="116"/>
      <c r="AR669" s="117"/>
      <c r="AS669" s="119"/>
      <c r="AT669" s="116"/>
      <c r="AU669" s="116"/>
      <c r="AV669" s="116"/>
      <c r="AW669" s="116"/>
      <c r="AX669" s="121"/>
      <c r="AY669" s="2"/>
      <c r="AZ669" s="2"/>
      <c r="BA669" s="2"/>
      <c r="BB669" s="23"/>
      <c r="BC669" s="24"/>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c r="FE669" s="2"/>
      <c r="FF669" s="2"/>
      <c r="FG669" s="2"/>
      <c r="FH669" s="2"/>
      <c r="FI669" s="2"/>
      <c r="FJ669" s="2"/>
      <c r="FK669" s="2"/>
      <c r="FL669" s="2"/>
      <c r="FM669" s="2"/>
      <c r="FN669" s="2"/>
      <c r="FO669" s="2"/>
      <c r="FP669" s="2"/>
      <c r="FQ669" s="2"/>
      <c r="FR669" s="2"/>
      <c r="FS669" s="2"/>
      <c r="FT669" s="2"/>
      <c r="FU669" s="2"/>
      <c r="FV669" s="2"/>
      <c r="FW669" s="2"/>
      <c r="FX669" s="2"/>
      <c r="FY669" s="2"/>
      <c r="FZ669" s="2"/>
      <c r="GA669" s="2"/>
      <c r="GB669" s="2"/>
      <c r="GC669" s="2"/>
      <c r="GD669" s="2"/>
      <c r="GE669" s="2"/>
      <c r="GF669" s="2"/>
      <c r="GG669" s="2"/>
      <c r="GH669" s="2"/>
      <c r="GI669" s="2"/>
      <c r="GJ669" s="2"/>
      <c r="GK669" s="2"/>
      <c r="GL669" s="2"/>
      <c r="GM669" s="2"/>
      <c r="GN669" s="2"/>
      <c r="GO669" s="2"/>
      <c r="GP669" s="2"/>
      <c r="GQ669" s="2"/>
      <c r="GR669" s="2"/>
      <c r="GS669" s="2"/>
      <c r="GT669" s="2"/>
      <c r="GU669" s="2"/>
      <c r="GV669" s="2"/>
      <c r="GW669" s="2"/>
      <c r="GX669" s="2"/>
      <c r="GY669" s="2"/>
      <c r="GZ669" s="2"/>
      <c r="HA669" s="2"/>
      <c r="HB669" s="2"/>
      <c r="HC669" s="2"/>
      <c r="HD669" s="2"/>
      <c r="HE669" s="2"/>
      <c r="HF669" s="2"/>
      <c r="HG669" s="2"/>
      <c r="HH669" s="2"/>
      <c r="HI669" s="2"/>
      <c r="HJ669" s="2"/>
      <c r="HK669" s="2"/>
      <c r="HL669" s="2"/>
      <c r="HM669" s="2"/>
      <c r="HN669" s="2"/>
      <c r="HO669" s="2"/>
      <c r="HP669" s="2"/>
      <c r="HQ669" s="2"/>
      <c r="HR669" s="2"/>
      <c r="HS669" s="2"/>
      <c r="HT669" s="2"/>
      <c r="HU669" s="2"/>
      <c r="HV669" s="2"/>
      <c r="HW669" s="2"/>
      <c r="HX669" s="2"/>
      <c r="HY669" s="2"/>
      <c r="HZ669" s="2"/>
      <c r="IA669" s="2"/>
      <c r="IB669" s="2"/>
      <c r="IC669" s="2"/>
      <c r="ID669" s="2"/>
      <c r="IE669" s="2"/>
      <c r="IF669" s="2"/>
      <c r="IG669" s="2"/>
      <c r="IH669" s="2"/>
      <c r="II669" s="2"/>
      <c r="IJ669" s="2"/>
      <c r="IK669" s="2"/>
      <c r="IL669" s="2"/>
      <c r="IM669" s="2"/>
      <c r="IN669" s="2"/>
      <c r="IO669" s="2"/>
      <c r="IP669" s="2"/>
      <c r="IQ669" s="2"/>
    </row>
    <row r="670" spans="1:251" s="16" customFormat="1" ht="18.75" customHeight="1">
      <c r="A670" s="8"/>
      <c r="B670" s="25"/>
      <c r="C670" s="122" t="s">
        <v>122</v>
      </c>
      <c r="D670" s="123"/>
      <c r="E670" s="123"/>
      <c r="F670" s="123"/>
      <c r="G670" s="123"/>
      <c r="H670" s="123"/>
      <c r="I670" s="123"/>
      <c r="J670" s="123"/>
      <c r="K670" s="123"/>
      <c r="L670" s="123"/>
      <c r="M670" s="123"/>
      <c r="N670" s="123"/>
      <c r="O670" s="123"/>
      <c r="P670" s="123"/>
      <c r="Q670" s="123"/>
      <c r="R670" s="123"/>
      <c r="S670" s="123"/>
      <c r="T670" s="123"/>
      <c r="U670" s="123"/>
      <c r="V670" s="123"/>
      <c r="W670" s="123"/>
      <c r="X670" s="123"/>
      <c r="Y670" s="123"/>
      <c r="Z670" s="124"/>
      <c r="AA670" s="125">
        <v>22262</v>
      </c>
      <c r="AB670" s="126"/>
      <c r="AC670" s="126"/>
      <c r="AD670" s="126"/>
      <c r="AE670" s="126"/>
      <c r="AF670" s="126"/>
      <c r="AG670" s="126"/>
      <c r="AH670" s="126"/>
      <c r="AI670" s="127"/>
      <c r="AJ670" s="125">
        <v>4917</v>
      </c>
      <c r="AK670" s="126"/>
      <c r="AL670" s="126"/>
      <c r="AM670" s="126"/>
      <c r="AN670" s="126"/>
      <c r="AO670" s="126"/>
      <c r="AP670" s="126"/>
      <c r="AQ670" s="126"/>
      <c r="AR670" s="127"/>
      <c r="AS670" s="128"/>
      <c r="AT670" s="129"/>
      <c r="AU670" s="129"/>
      <c r="AV670" s="129"/>
      <c r="AW670" s="129"/>
      <c r="AX670" s="130"/>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c r="FE670" s="2"/>
      <c r="FF670" s="2"/>
      <c r="FG670" s="2"/>
      <c r="FH670" s="2"/>
      <c r="FI670" s="2"/>
      <c r="FJ670" s="2"/>
      <c r="FK670" s="2"/>
      <c r="FL670" s="2"/>
      <c r="FM670" s="2"/>
      <c r="FN670" s="2"/>
      <c r="FO670" s="2"/>
      <c r="FP670" s="2"/>
      <c r="FQ670" s="2"/>
      <c r="FR670" s="2"/>
      <c r="FS670" s="2"/>
      <c r="FT670" s="2"/>
      <c r="FU670" s="2"/>
      <c r="FV670" s="2"/>
      <c r="FW670" s="2"/>
      <c r="FX670" s="2"/>
      <c r="FY670" s="2"/>
      <c r="FZ670" s="2"/>
      <c r="GA670" s="2"/>
      <c r="GB670" s="2"/>
      <c r="GC670" s="2"/>
      <c r="GD670" s="2"/>
      <c r="GE670" s="2"/>
      <c r="GF670" s="2"/>
      <c r="GG670" s="2"/>
      <c r="GH670" s="2"/>
      <c r="GI670" s="2"/>
      <c r="GJ670" s="2"/>
      <c r="GK670" s="2"/>
      <c r="GL670" s="2"/>
      <c r="GM670" s="2"/>
      <c r="GN670" s="2"/>
      <c r="GO670" s="2"/>
      <c r="GP670" s="2"/>
      <c r="GQ670" s="2"/>
      <c r="GR670" s="2"/>
      <c r="GS670" s="2"/>
      <c r="GT670" s="2"/>
      <c r="GU670" s="2"/>
      <c r="GV670" s="2"/>
      <c r="GW670" s="2"/>
      <c r="GX670" s="2"/>
      <c r="GY670" s="2"/>
      <c r="GZ670" s="2"/>
      <c r="HA670" s="2"/>
      <c r="HB670" s="2"/>
      <c r="HC670" s="2"/>
      <c r="HD670" s="2"/>
      <c r="HE670" s="2"/>
      <c r="HF670" s="2"/>
      <c r="HG670" s="2"/>
      <c r="HH670" s="2"/>
      <c r="HI670" s="2"/>
      <c r="HJ670" s="2"/>
      <c r="HK670" s="2"/>
      <c r="HL670" s="2"/>
      <c r="HM670" s="2"/>
      <c r="HN670" s="2"/>
      <c r="HO670" s="2"/>
      <c r="HP670" s="2"/>
      <c r="HQ670" s="2"/>
      <c r="HR670" s="2"/>
      <c r="HS670" s="2"/>
      <c r="HT670" s="2"/>
      <c r="HU670" s="2"/>
      <c r="HV670" s="2"/>
      <c r="HW670" s="2"/>
      <c r="HX670" s="2"/>
      <c r="HY670" s="2"/>
      <c r="HZ670" s="2"/>
      <c r="IA670" s="2"/>
      <c r="IB670" s="2"/>
      <c r="IC670" s="2"/>
      <c r="ID670" s="2"/>
      <c r="IE670" s="2"/>
      <c r="IF670" s="2"/>
      <c r="IG670" s="2"/>
      <c r="IH670" s="2"/>
      <c r="II670" s="2"/>
      <c r="IJ670" s="2"/>
      <c r="IK670" s="2"/>
      <c r="IL670" s="2"/>
      <c r="IM670" s="2"/>
      <c r="IN670" s="2"/>
      <c r="IO670" s="2"/>
      <c r="IP670" s="2"/>
      <c r="IQ670" s="2"/>
    </row>
    <row r="671" spans="1:251" s="16" customFormat="1" ht="18.75" customHeight="1" thickBot="1">
      <c r="A671" s="17"/>
      <c r="B671" s="131" t="s">
        <v>14</v>
      </c>
      <c r="C671" s="132"/>
      <c r="D671" s="132"/>
      <c r="E671" s="132"/>
      <c r="F671" s="132"/>
      <c r="G671" s="132"/>
      <c r="H671" s="132"/>
      <c r="I671" s="132"/>
      <c r="J671" s="132"/>
      <c r="K671" s="132"/>
      <c r="L671" s="132"/>
      <c r="M671" s="132"/>
      <c r="N671" s="132"/>
      <c r="O671" s="132"/>
      <c r="P671" s="132"/>
      <c r="Q671" s="132"/>
      <c r="R671" s="132"/>
      <c r="S671" s="132"/>
      <c r="T671" s="132"/>
      <c r="U671" s="132"/>
      <c r="V671" s="132"/>
      <c r="W671" s="132"/>
      <c r="X671" s="132"/>
      <c r="Y671" s="132"/>
      <c r="Z671" s="133"/>
      <c r="AA671" s="96">
        <f>SUM($AA$670:$AA$670)</f>
        <v>22262</v>
      </c>
      <c r="AB671" s="97"/>
      <c r="AC671" s="97"/>
      <c r="AD671" s="97"/>
      <c r="AE671" s="97"/>
      <c r="AF671" s="97"/>
      <c r="AG671" s="97"/>
      <c r="AH671" s="97"/>
      <c r="AI671" s="98"/>
      <c r="AJ671" s="96">
        <f>SUM($AJ$670:$AJ$670)</f>
        <v>4917</v>
      </c>
      <c r="AK671" s="97"/>
      <c r="AL671" s="97"/>
      <c r="AM671" s="97"/>
      <c r="AN671" s="97"/>
      <c r="AO671" s="97"/>
      <c r="AP671" s="97"/>
      <c r="AQ671" s="97"/>
      <c r="AR671" s="98"/>
      <c r="AS671" s="99"/>
      <c r="AT671" s="100"/>
      <c r="AU671" s="100"/>
      <c r="AV671" s="100"/>
      <c r="AW671" s="100"/>
      <c r="AX671" s="101"/>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c r="FE671" s="2"/>
      <c r="FF671" s="2"/>
      <c r="FG671" s="2"/>
      <c r="FH671" s="2"/>
      <c r="FI671" s="2"/>
      <c r="FJ671" s="2"/>
      <c r="FK671" s="2"/>
      <c r="FL671" s="2"/>
      <c r="FM671" s="2"/>
      <c r="FN671" s="2"/>
      <c r="FO671" s="2"/>
      <c r="FP671" s="2"/>
      <c r="FQ671" s="2"/>
      <c r="FR671" s="2"/>
      <c r="FS671" s="2"/>
      <c r="FT671" s="2"/>
      <c r="FU671" s="2"/>
      <c r="FV671" s="2"/>
      <c r="FW671" s="2"/>
      <c r="FX671" s="2"/>
      <c r="FY671" s="2"/>
      <c r="FZ671" s="2"/>
      <c r="GA671" s="2"/>
      <c r="GB671" s="2"/>
      <c r="GC671" s="2"/>
      <c r="GD671" s="2"/>
      <c r="GE671" s="2"/>
      <c r="GF671" s="2"/>
      <c r="GG671" s="2"/>
      <c r="GH671" s="2"/>
      <c r="GI671" s="2"/>
      <c r="GJ671" s="2"/>
      <c r="GK671" s="2"/>
      <c r="GL671" s="2"/>
      <c r="GM671" s="2"/>
      <c r="GN671" s="2"/>
      <c r="GO671" s="2"/>
      <c r="GP671" s="2"/>
      <c r="GQ671" s="2"/>
      <c r="GR671" s="2"/>
      <c r="GS671" s="2"/>
      <c r="GT671" s="2"/>
      <c r="GU671" s="2"/>
      <c r="GV671" s="2"/>
      <c r="GW671" s="2"/>
      <c r="GX671" s="2"/>
      <c r="GY671" s="2"/>
      <c r="GZ671" s="2"/>
      <c r="HA671" s="2"/>
      <c r="HB671" s="2"/>
      <c r="HC671" s="2"/>
      <c r="HD671" s="2"/>
      <c r="HE671" s="2"/>
      <c r="HF671" s="2"/>
      <c r="HG671" s="2"/>
      <c r="HH671" s="2"/>
      <c r="HI671" s="2"/>
      <c r="HJ671" s="2"/>
      <c r="HK671" s="2"/>
      <c r="HL671" s="2"/>
      <c r="HM671" s="2"/>
      <c r="HN671" s="2"/>
      <c r="HO671" s="2"/>
      <c r="HP671" s="2"/>
      <c r="HQ671" s="2"/>
      <c r="HR671" s="2"/>
      <c r="HS671" s="2"/>
      <c r="HT671" s="2"/>
      <c r="HU671" s="2"/>
      <c r="HV671" s="2"/>
      <c r="HW671" s="2"/>
      <c r="HX671" s="2"/>
      <c r="HY671" s="2"/>
      <c r="HZ671" s="2"/>
      <c r="IA671" s="2"/>
      <c r="IB671" s="2"/>
      <c r="IC671" s="2"/>
      <c r="ID671" s="2"/>
      <c r="IE671" s="2"/>
      <c r="IF671" s="2"/>
      <c r="IG671" s="2"/>
      <c r="IH671" s="2"/>
      <c r="II671" s="2"/>
      <c r="IJ671" s="2"/>
      <c r="IK671" s="2"/>
      <c r="IL671" s="2"/>
      <c r="IM671" s="2"/>
      <c r="IN671" s="2"/>
      <c r="IO671" s="2"/>
      <c r="IP671" s="2"/>
      <c r="IQ671" s="2"/>
    </row>
    <row r="673" spans="1:113" ht="19.2">
      <c r="A673" s="1" t="s">
        <v>0</v>
      </c>
      <c r="AW673" s="3"/>
      <c r="AX673" s="4"/>
      <c r="AY673" s="3"/>
    </row>
    <row r="675" spans="1:113" ht="18">
      <c r="B675" s="102" t="s">
        <v>8</v>
      </c>
      <c r="C675" s="103"/>
      <c r="D675" s="103"/>
      <c r="E675" s="103"/>
      <c r="F675" s="103"/>
      <c r="G675" s="103"/>
      <c r="H675" s="103"/>
      <c r="I675" s="103"/>
      <c r="J675" s="103"/>
      <c r="K675" s="103"/>
      <c r="L675" s="103"/>
      <c r="M675" s="103"/>
      <c r="N675" s="103"/>
      <c r="O675" s="103"/>
      <c r="P675" s="103"/>
      <c r="Q675" s="103"/>
      <c r="R675" s="103"/>
      <c r="S675" s="103"/>
      <c r="T675" s="103"/>
      <c r="U675" s="103"/>
      <c r="V675" s="103"/>
      <c r="W675" s="103"/>
      <c r="X675" s="103"/>
      <c r="Y675" s="103"/>
      <c r="Z675" s="103"/>
      <c r="AA675" s="103"/>
      <c r="AB675" s="103"/>
      <c r="AC675" s="103"/>
      <c r="AD675" s="103"/>
      <c r="AE675" s="103"/>
      <c r="AF675" s="103"/>
      <c r="AG675" s="103"/>
      <c r="AH675" s="103"/>
      <c r="AI675" s="103"/>
      <c r="AJ675" s="103"/>
      <c r="AK675" s="103"/>
      <c r="AL675" s="103"/>
      <c r="AM675" s="103"/>
      <c r="AN675" s="103"/>
      <c r="AO675" s="103"/>
      <c r="AP675" s="103"/>
      <c r="AQ675" s="103"/>
      <c r="AR675" s="103"/>
      <c r="AS675" s="103"/>
      <c r="AT675" s="103"/>
      <c r="AU675" s="103"/>
      <c r="AV675" s="103"/>
      <c r="AW675" s="103"/>
      <c r="AX675" s="103"/>
    </row>
    <row r="676" spans="1:113">
      <c r="Z676" s="5"/>
      <c r="AD676" s="5"/>
      <c r="AE676" s="5"/>
      <c r="AF676" s="5"/>
      <c r="AG676" s="5"/>
      <c r="AH676" s="5"/>
      <c r="AI676" s="5"/>
      <c r="AO676" s="5"/>
    </row>
    <row r="677" spans="1:113">
      <c r="Z677" s="5"/>
      <c r="AD677" s="5"/>
      <c r="AE677" s="5"/>
      <c r="AF677" s="5"/>
      <c r="AG677" s="5"/>
      <c r="AH677" s="5"/>
      <c r="AI677" s="5"/>
      <c r="AO677" s="5"/>
      <c r="DI677" s="6"/>
    </row>
    <row r="678" spans="1:113" ht="24.75" customHeight="1" thickBot="1">
      <c r="B678" s="104" t="s">
        <v>1</v>
      </c>
      <c r="C678" s="105"/>
      <c r="D678" s="105"/>
      <c r="E678" s="105"/>
      <c r="F678" s="105"/>
      <c r="G678" s="105"/>
      <c r="H678" s="106" t="s">
        <v>115</v>
      </c>
      <c r="I678" s="107"/>
      <c r="J678" s="107"/>
      <c r="K678" s="107"/>
      <c r="L678" s="107"/>
      <c r="M678" s="107"/>
      <c r="N678" s="107"/>
      <c r="O678" s="107"/>
      <c r="P678" s="107"/>
      <c r="Q678" s="107"/>
      <c r="R678" s="107"/>
      <c r="S678" s="107"/>
      <c r="T678" s="107"/>
      <c r="U678" s="107"/>
      <c r="V678" s="107"/>
      <c r="W678" s="107"/>
      <c r="X678" s="107"/>
      <c r="Y678" s="107"/>
      <c r="Z678" s="107"/>
      <c r="AA678" s="107"/>
      <c r="AB678" s="107"/>
      <c r="AC678" s="107"/>
      <c r="AD678" s="107"/>
      <c r="AE678" s="107"/>
      <c r="AF678" s="107"/>
      <c r="AG678" s="107"/>
      <c r="AH678" s="107"/>
      <c r="AI678" s="107"/>
      <c r="AJ678" s="107"/>
      <c r="AK678" s="107"/>
      <c r="AL678" s="107"/>
      <c r="AM678" s="107"/>
      <c r="AN678" s="107"/>
      <c r="AO678" s="107"/>
      <c r="AP678" s="107"/>
      <c r="AQ678" s="107"/>
      <c r="AR678" s="107"/>
      <c r="AS678" s="107"/>
      <c r="AT678" s="107"/>
      <c r="AU678" s="107"/>
      <c r="AV678" s="107"/>
      <c r="AW678" s="107"/>
      <c r="AX678" s="108"/>
      <c r="DI678" s="6"/>
    </row>
    <row r="679" spans="1:113" ht="15" thickBot="1">
      <c r="B679" s="7"/>
      <c r="C679" s="7"/>
      <c r="D679" s="7"/>
      <c r="E679" s="7"/>
      <c r="F679" s="7"/>
      <c r="G679" s="7"/>
      <c r="H679" s="8"/>
      <c r="I679" s="8"/>
      <c r="J679" s="8"/>
      <c r="K679" s="8"/>
      <c r="L679" s="9"/>
      <c r="M679" s="9"/>
      <c r="N679" s="9"/>
      <c r="O679" s="9"/>
      <c r="P679" s="8"/>
      <c r="Q679" s="8"/>
      <c r="R679" s="8"/>
      <c r="S679" s="8"/>
      <c r="T679" s="8"/>
      <c r="U679" s="8"/>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DI679" s="6"/>
    </row>
    <row r="680" spans="1:113" ht="15" thickBot="1">
      <c r="A680" s="11"/>
      <c r="B680" s="10" t="s">
        <v>2</v>
      </c>
      <c r="C680" s="8"/>
      <c r="D680" s="8"/>
      <c r="E680" s="8"/>
      <c r="F680" s="8"/>
      <c r="G680" s="8"/>
      <c r="H680" s="8"/>
      <c r="I680" s="8"/>
      <c r="J680" s="8"/>
      <c r="K680" s="8"/>
      <c r="L680" s="9"/>
      <c r="M680" s="9"/>
      <c r="N680" s="9"/>
      <c r="O680" s="9"/>
      <c r="P680" s="8"/>
      <c r="Q680" s="8"/>
      <c r="R680" s="8"/>
      <c r="S680" s="8"/>
      <c r="T680" s="8"/>
      <c r="U680" s="8"/>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c r="AT680" s="10"/>
      <c r="AU680" s="10"/>
      <c r="AV680" s="10"/>
      <c r="AW680" s="10"/>
      <c r="AX680" s="10"/>
      <c r="DI680" s="6"/>
    </row>
    <row r="681" spans="1:113" ht="15" thickBot="1">
      <c r="A681" s="8"/>
      <c r="B681" s="12"/>
      <c r="C681" s="7"/>
      <c r="D681" s="7"/>
      <c r="E681" s="7"/>
      <c r="F681" s="7"/>
      <c r="G681" s="7"/>
      <c r="H681" s="7"/>
      <c r="I681" s="7"/>
      <c r="J681" s="7"/>
      <c r="K681" s="7"/>
      <c r="L681" s="13"/>
      <c r="M681" s="13"/>
      <c r="N681" s="13"/>
      <c r="O681" s="13"/>
      <c r="P681" s="7"/>
      <c r="Q681" s="7"/>
      <c r="R681" s="7"/>
      <c r="S681" s="7"/>
      <c r="T681" s="7"/>
      <c r="U681" s="7"/>
      <c r="V681" s="14"/>
      <c r="W681" s="14"/>
      <c r="X681" s="14"/>
      <c r="Y681" s="14"/>
      <c r="Z681" s="14"/>
      <c r="AA681" s="14"/>
      <c r="AB681" s="14"/>
      <c r="AC681" s="14"/>
      <c r="AD681" s="14"/>
      <c r="AE681" s="14"/>
      <c r="AF681" s="14"/>
      <c r="AG681" s="14"/>
      <c r="AH681" s="14"/>
      <c r="AI681" s="14"/>
      <c r="AJ681" s="14"/>
      <c r="AK681" s="14"/>
      <c r="AL681" s="14"/>
      <c r="AM681" s="14"/>
      <c r="AN681" s="14"/>
      <c r="AO681" s="14"/>
      <c r="AP681" s="14"/>
      <c r="AQ681" s="14"/>
      <c r="AR681" s="14"/>
      <c r="AS681" s="14"/>
      <c r="AT681" s="14"/>
      <c r="AU681" s="14"/>
      <c r="AV681" s="14"/>
      <c r="AW681" s="14"/>
      <c r="AX681" s="15"/>
    </row>
    <row r="682" spans="1:113" ht="12" customHeight="1">
      <c r="A682" s="8"/>
      <c r="B682" s="109" t="s">
        <v>116</v>
      </c>
      <c r="C682" s="110"/>
      <c r="D682" s="110"/>
      <c r="E682" s="110"/>
      <c r="F682" s="110"/>
      <c r="G682" s="110"/>
      <c r="H682" s="110"/>
      <c r="I682" s="110"/>
      <c r="J682" s="110"/>
      <c r="K682" s="110"/>
      <c r="L682" s="110"/>
      <c r="M682" s="110"/>
      <c r="N682" s="110"/>
      <c r="O682" s="110"/>
      <c r="P682" s="110"/>
      <c r="Q682" s="110"/>
      <c r="R682" s="110"/>
      <c r="S682" s="110"/>
      <c r="T682" s="110"/>
      <c r="U682" s="110"/>
      <c r="V682" s="110"/>
      <c r="W682" s="110"/>
      <c r="X682" s="110"/>
      <c r="Y682" s="110"/>
      <c r="Z682" s="110"/>
      <c r="AA682" s="110"/>
      <c r="AB682" s="110"/>
      <c r="AC682" s="110"/>
      <c r="AD682" s="110"/>
      <c r="AE682" s="110"/>
      <c r="AF682" s="110"/>
      <c r="AG682" s="110"/>
      <c r="AH682" s="110"/>
      <c r="AI682" s="110"/>
      <c r="AJ682" s="110"/>
      <c r="AK682" s="110"/>
      <c r="AL682" s="110"/>
      <c r="AM682" s="110"/>
      <c r="AN682" s="110"/>
      <c r="AO682" s="110"/>
      <c r="AP682" s="110"/>
      <c r="AQ682" s="110"/>
      <c r="AR682" s="110"/>
      <c r="AS682" s="110"/>
      <c r="AT682" s="110"/>
      <c r="AU682" s="110"/>
      <c r="AV682" s="110"/>
      <c r="AW682" s="110"/>
      <c r="AX682" s="111"/>
    </row>
    <row r="683" spans="1:113" ht="12" customHeight="1">
      <c r="A683" s="8"/>
      <c r="B683" s="109"/>
      <c r="C683" s="110"/>
      <c r="D683" s="110"/>
      <c r="E683" s="110"/>
      <c r="F683" s="110"/>
      <c r="G683" s="110"/>
      <c r="H683" s="110"/>
      <c r="I683" s="110"/>
      <c r="J683" s="110"/>
      <c r="K683" s="110"/>
      <c r="L683" s="110"/>
      <c r="M683" s="110"/>
      <c r="N683" s="110"/>
      <c r="O683" s="110"/>
      <c r="P683" s="110"/>
      <c r="Q683" s="110"/>
      <c r="R683" s="110"/>
      <c r="S683" s="110"/>
      <c r="T683" s="110"/>
      <c r="U683" s="110"/>
      <c r="V683" s="110"/>
      <c r="W683" s="110"/>
      <c r="X683" s="110"/>
      <c r="Y683" s="110"/>
      <c r="Z683" s="110"/>
      <c r="AA683" s="110"/>
      <c r="AB683" s="110"/>
      <c r="AC683" s="110"/>
      <c r="AD683" s="110"/>
      <c r="AE683" s="110"/>
      <c r="AF683" s="110"/>
      <c r="AG683" s="110"/>
      <c r="AH683" s="110"/>
      <c r="AI683" s="110"/>
      <c r="AJ683" s="110"/>
      <c r="AK683" s="110"/>
      <c r="AL683" s="110"/>
      <c r="AM683" s="110"/>
      <c r="AN683" s="110"/>
      <c r="AO683" s="110"/>
      <c r="AP683" s="110"/>
      <c r="AQ683" s="110"/>
      <c r="AR683" s="110"/>
      <c r="AS683" s="110"/>
      <c r="AT683" s="110"/>
      <c r="AU683" s="110"/>
      <c r="AV683" s="110"/>
      <c r="AW683" s="110"/>
      <c r="AX683" s="111"/>
    </row>
    <row r="684" spans="1:113" ht="12" customHeight="1">
      <c r="A684" s="8"/>
      <c r="B684" s="109"/>
      <c r="C684" s="110"/>
      <c r="D684" s="110"/>
      <c r="E684" s="110"/>
      <c r="F684" s="110"/>
      <c r="G684" s="110"/>
      <c r="H684" s="110"/>
      <c r="I684" s="110"/>
      <c r="J684" s="110"/>
      <c r="K684" s="110"/>
      <c r="L684" s="110"/>
      <c r="M684" s="110"/>
      <c r="N684" s="110"/>
      <c r="O684" s="110"/>
      <c r="P684" s="110"/>
      <c r="Q684" s="110"/>
      <c r="R684" s="110"/>
      <c r="S684" s="110"/>
      <c r="T684" s="110"/>
      <c r="U684" s="110"/>
      <c r="V684" s="110"/>
      <c r="W684" s="110"/>
      <c r="X684" s="110"/>
      <c r="Y684" s="110"/>
      <c r="Z684" s="110"/>
      <c r="AA684" s="110"/>
      <c r="AB684" s="110"/>
      <c r="AC684" s="110"/>
      <c r="AD684" s="110"/>
      <c r="AE684" s="110"/>
      <c r="AF684" s="110"/>
      <c r="AG684" s="110"/>
      <c r="AH684" s="110"/>
      <c r="AI684" s="110"/>
      <c r="AJ684" s="110"/>
      <c r="AK684" s="110"/>
      <c r="AL684" s="110"/>
      <c r="AM684" s="110"/>
      <c r="AN684" s="110"/>
      <c r="AO684" s="110"/>
      <c r="AP684" s="110"/>
      <c r="AQ684" s="110"/>
      <c r="AR684" s="110"/>
      <c r="AS684" s="110"/>
      <c r="AT684" s="110"/>
      <c r="AU684" s="110"/>
      <c r="AV684" s="110"/>
      <c r="AW684" s="110"/>
      <c r="AX684" s="111"/>
    </row>
    <row r="685" spans="1:113" ht="12" customHeight="1">
      <c r="A685" s="8"/>
      <c r="B685" s="109"/>
      <c r="C685" s="110"/>
      <c r="D685" s="110"/>
      <c r="E685" s="110"/>
      <c r="F685" s="110"/>
      <c r="G685" s="110"/>
      <c r="H685" s="110"/>
      <c r="I685" s="110"/>
      <c r="J685" s="110"/>
      <c r="K685" s="110"/>
      <c r="L685" s="110"/>
      <c r="M685" s="110"/>
      <c r="N685" s="110"/>
      <c r="O685" s="110"/>
      <c r="P685" s="110"/>
      <c r="Q685" s="110"/>
      <c r="R685" s="110"/>
      <c r="S685" s="110"/>
      <c r="T685" s="110"/>
      <c r="U685" s="110"/>
      <c r="V685" s="110"/>
      <c r="W685" s="110"/>
      <c r="X685" s="110"/>
      <c r="Y685" s="110"/>
      <c r="Z685" s="110"/>
      <c r="AA685" s="110"/>
      <c r="AB685" s="110"/>
      <c r="AC685" s="110"/>
      <c r="AD685" s="110"/>
      <c r="AE685" s="110"/>
      <c r="AF685" s="110"/>
      <c r="AG685" s="110"/>
      <c r="AH685" s="110"/>
      <c r="AI685" s="110"/>
      <c r="AJ685" s="110"/>
      <c r="AK685" s="110"/>
      <c r="AL685" s="110"/>
      <c r="AM685" s="110"/>
      <c r="AN685" s="110"/>
      <c r="AO685" s="110"/>
      <c r="AP685" s="110"/>
      <c r="AQ685" s="110"/>
      <c r="AR685" s="110"/>
      <c r="AS685" s="110"/>
      <c r="AT685" s="110"/>
      <c r="AU685" s="110"/>
      <c r="AV685" s="110"/>
      <c r="AW685" s="110"/>
      <c r="AX685" s="111"/>
    </row>
    <row r="686" spans="1:113" ht="12" customHeight="1">
      <c r="A686" s="8"/>
      <c r="B686" s="109"/>
      <c r="C686" s="110"/>
      <c r="D686" s="110"/>
      <c r="E686" s="110"/>
      <c r="F686" s="110"/>
      <c r="G686" s="110"/>
      <c r="H686" s="110"/>
      <c r="I686" s="110"/>
      <c r="J686" s="110"/>
      <c r="K686" s="110"/>
      <c r="L686" s="110"/>
      <c r="M686" s="110"/>
      <c r="N686" s="110"/>
      <c r="O686" s="110"/>
      <c r="P686" s="110"/>
      <c r="Q686" s="110"/>
      <c r="R686" s="110"/>
      <c r="S686" s="110"/>
      <c r="T686" s="110"/>
      <c r="U686" s="110"/>
      <c r="V686" s="110"/>
      <c r="W686" s="110"/>
      <c r="X686" s="110"/>
      <c r="Y686" s="110"/>
      <c r="Z686" s="110"/>
      <c r="AA686" s="110"/>
      <c r="AB686" s="110"/>
      <c r="AC686" s="110"/>
      <c r="AD686" s="110"/>
      <c r="AE686" s="110"/>
      <c r="AF686" s="110"/>
      <c r="AG686" s="110"/>
      <c r="AH686" s="110"/>
      <c r="AI686" s="110"/>
      <c r="AJ686" s="110"/>
      <c r="AK686" s="110"/>
      <c r="AL686" s="110"/>
      <c r="AM686" s="110"/>
      <c r="AN686" s="110"/>
      <c r="AO686" s="110"/>
      <c r="AP686" s="110"/>
      <c r="AQ686" s="110"/>
      <c r="AR686" s="110"/>
      <c r="AS686" s="110"/>
      <c r="AT686" s="110"/>
      <c r="AU686" s="110"/>
      <c r="AV686" s="110"/>
      <c r="AW686" s="110"/>
      <c r="AX686" s="111"/>
    </row>
    <row r="687" spans="1:113" ht="12" customHeight="1">
      <c r="A687" s="8"/>
      <c r="B687" s="109"/>
      <c r="C687" s="110"/>
      <c r="D687" s="110"/>
      <c r="E687" s="110"/>
      <c r="F687" s="110"/>
      <c r="G687" s="110"/>
      <c r="H687" s="110"/>
      <c r="I687" s="110"/>
      <c r="J687" s="110"/>
      <c r="K687" s="110"/>
      <c r="L687" s="110"/>
      <c r="M687" s="110"/>
      <c r="N687" s="110"/>
      <c r="O687" s="110"/>
      <c r="P687" s="110"/>
      <c r="Q687" s="110"/>
      <c r="R687" s="110"/>
      <c r="S687" s="110"/>
      <c r="T687" s="110"/>
      <c r="U687" s="110"/>
      <c r="V687" s="110"/>
      <c r="W687" s="110"/>
      <c r="X687" s="110"/>
      <c r="Y687" s="110"/>
      <c r="Z687" s="110"/>
      <c r="AA687" s="110"/>
      <c r="AB687" s="110"/>
      <c r="AC687" s="110"/>
      <c r="AD687" s="110"/>
      <c r="AE687" s="110"/>
      <c r="AF687" s="110"/>
      <c r="AG687" s="110"/>
      <c r="AH687" s="110"/>
      <c r="AI687" s="110"/>
      <c r="AJ687" s="110"/>
      <c r="AK687" s="110"/>
      <c r="AL687" s="110"/>
      <c r="AM687" s="110"/>
      <c r="AN687" s="110"/>
      <c r="AO687" s="110"/>
      <c r="AP687" s="110"/>
      <c r="AQ687" s="110"/>
      <c r="AR687" s="110"/>
      <c r="AS687" s="110"/>
      <c r="AT687" s="110"/>
      <c r="AU687" s="110"/>
      <c r="AV687" s="110"/>
      <c r="AW687" s="110"/>
      <c r="AX687" s="111"/>
    </row>
    <row r="688" spans="1:113" ht="12" customHeight="1">
      <c r="A688" s="8"/>
      <c r="B688" s="109"/>
      <c r="C688" s="110"/>
      <c r="D688" s="110"/>
      <c r="E688" s="110"/>
      <c r="F688" s="110"/>
      <c r="G688" s="110"/>
      <c r="H688" s="110"/>
      <c r="I688" s="110"/>
      <c r="J688" s="110"/>
      <c r="K688" s="110"/>
      <c r="L688" s="110"/>
      <c r="M688" s="110"/>
      <c r="N688" s="110"/>
      <c r="O688" s="110"/>
      <c r="P688" s="110"/>
      <c r="Q688" s="110"/>
      <c r="R688" s="110"/>
      <c r="S688" s="110"/>
      <c r="T688" s="110"/>
      <c r="U688" s="110"/>
      <c r="V688" s="110"/>
      <c r="W688" s="110"/>
      <c r="X688" s="110"/>
      <c r="Y688" s="110"/>
      <c r="Z688" s="110"/>
      <c r="AA688" s="110"/>
      <c r="AB688" s="110"/>
      <c r="AC688" s="110"/>
      <c r="AD688" s="110"/>
      <c r="AE688" s="110"/>
      <c r="AF688" s="110"/>
      <c r="AG688" s="110"/>
      <c r="AH688" s="110"/>
      <c r="AI688" s="110"/>
      <c r="AJ688" s="110"/>
      <c r="AK688" s="110"/>
      <c r="AL688" s="110"/>
      <c r="AM688" s="110"/>
      <c r="AN688" s="110"/>
      <c r="AO688" s="110"/>
      <c r="AP688" s="110"/>
      <c r="AQ688" s="110"/>
      <c r="AR688" s="110"/>
      <c r="AS688" s="110"/>
      <c r="AT688" s="110"/>
      <c r="AU688" s="110"/>
      <c r="AV688" s="110"/>
      <c r="AW688" s="110"/>
      <c r="AX688" s="111"/>
    </row>
    <row r="689" spans="1:113" ht="12" customHeight="1">
      <c r="A689" s="8"/>
      <c r="B689" s="109"/>
      <c r="C689" s="110"/>
      <c r="D689" s="110"/>
      <c r="E689" s="110"/>
      <c r="F689" s="110"/>
      <c r="G689" s="110"/>
      <c r="H689" s="110"/>
      <c r="I689" s="110"/>
      <c r="J689" s="110"/>
      <c r="K689" s="110"/>
      <c r="L689" s="110"/>
      <c r="M689" s="110"/>
      <c r="N689" s="110"/>
      <c r="O689" s="110"/>
      <c r="P689" s="110"/>
      <c r="Q689" s="110"/>
      <c r="R689" s="110"/>
      <c r="S689" s="110"/>
      <c r="T689" s="110"/>
      <c r="U689" s="110"/>
      <c r="V689" s="110"/>
      <c r="W689" s="110"/>
      <c r="X689" s="110"/>
      <c r="Y689" s="110"/>
      <c r="Z689" s="110"/>
      <c r="AA689" s="110"/>
      <c r="AB689" s="110"/>
      <c r="AC689" s="110"/>
      <c r="AD689" s="110"/>
      <c r="AE689" s="110"/>
      <c r="AF689" s="110"/>
      <c r="AG689" s="110"/>
      <c r="AH689" s="110"/>
      <c r="AI689" s="110"/>
      <c r="AJ689" s="110"/>
      <c r="AK689" s="110"/>
      <c r="AL689" s="110"/>
      <c r="AM689" s="110"/>
      <c r="AN689" s="110"/>
      <c r="AO689" s="110"/>
      <c r="AP689" s="110"/>
      <c r="AQ689" s="110"/>
      <c r="AR689" s="110"/>
      <c r="AS689" s="110"/>
      <c r="AT689" s="110"/>
      <c r="AU689" s="110"/>
      <c r="AV689" s="110"/>
      <c r="AW689" s="110"/>
      <c r="AX689" s="111"/>
    </row>
    <row r="690" spans="1:113" ht="12" customHeight="1">
      <c r="A690" s="8"/>
      <c r="B690" s="109"/>
      <c r="C690" s="110"/>
      <c r="D690" s="110"/>
      <c r="E690" s="110"/>
      <c r="F690" s="110"/>
      <c r="G690" s="110"/>
      <c r="H690" s="110"/>
      <c r="I690" s="110"/>
      <c r="J690" s="110"/>
      <c r="K690" s="110"/>
      <c r="L690" s="110"/>
      <c r="M690" s="110"/>
      <c r="N690" s="110"/>
      <c r="O690" s="110"/>
      <c r="P690" s="110"/>
      <c r="Q690" s="110"/>
      <c r="R690" s="110"/>
      <c r="S690" s="110"/>
      <c r="T690" s="110"/>
      <c r="U690" s="110"/>
      <c r="V690" s="110"/>
      <c r="W690" s="110"/>
      <c r="X690" s="110"/>
      <c r="Y690" s="110"/>
      <c r="Z690" s="110"/>
      <c r="AA690" s="110"/>
      <c r="AB690" s="110"/>
      <c r="AC690" s="110"/>
      <c r="AD690" s="110"/>
      <c r="AE690" s="110"/>
      <c r="AF690" s="110"/>
      <c r="AG690" s="110"/>
      <c r="AH690" s="110"/>
      <c r="AI690" s="110"/>
      <c r="AJ690" s="110"/>
      <c r="AK690" s="110"/>
      <c r="AL690" s="110"/>
      <c r="AM690" s="110"/>
      <c r="AN690" s="110"/>
      <c r="AO690" s="110"/>
      <c r="AP690" s="110"/>
      <c r="AQ690" s="110"/>
      <c r="AR690" s="110"/>
      <c r="AS690" s="110"/>
      <c r="AT690" s="110"/>
      <c r="AU690" s="110"/>
      <c r="AV690" s="110"/>
      <c r="AW690" s="110"/>
      <c r="AX690" s="111"/>
    </row>
    <row r="691" spans="1:113" ht="12" customHeight="1">
      <c r="A691" s="8"/>
      <c r="B691" s="109"/>
      <c r="C691" s="110"/>
      <c r="D691" s="110"/>
      <c r="E691" s="110"/>
      <c r="F691" s="110"/>
      <c r="G691" s="110"/>
      <c r="H691" s="110"/>
      <c r="I691" s="110"/>
      <c r="J691" s="110"/>
      <c r="K691" s="110"/>
      <c r="L691" s="110"/>
      <c r="M691" s="110"/>
      <c r="N691" s="110"/>
      <c r="O691" s="110"/>
      <c r="P691" s="110"/>
      <c r="Q691" s="110"/>
      <c r="R691" s="110"/>
      <c r="S691" s="110"/>
      <c r="T691" s="110"/>
      <c r="U691" s="110"/>
      <c r="V691" s="110"/>
      <c r="W691" s="110"/>
      <c r="X691" s="110"/>
      <c r="Y691" s="110"/>
      <c r="Z691" s="110"/>
      <c r="AA691" s="110"/>
      <c r="AB691" s="110"/>
      <c r="AC691" s="110"/>
      <c r="AD691" s="110"/>
      <c r="AE691" s="110"/>
      <c r="AF691" s="110"/>
      <c r="AG691" s="110"/>
      <c r="AH691" s="110"/>
      <c r="AI691" s="110"/>
      <c r="AJ691" s="110"/>
      <c r="AK691" s="110"/>
      <c r="AL691" s="110"/>
      <c r="AM691" s="110"/>
      <c r="AN691" s="110"/>
      <c r="AO691" s="110"/>
      <c r="AP691" s="110"/>
      <c r="AQ691" s="110"/>
      <c r="AR691" s="110"/>
      <c r="AS691" s="110"/>
      <c r="AT691" s="110"/>
      <c r="AU691" s="110"/>
      <c r="AV691" s="110"/>
      <c r="AW691" s="110"/>
      <c r="AX691" s="111"/>
    </row>
    <row r="692" spans="1:113" ht="12" customHeight="1">
      <c r="A692" s="8"/>
      <c r="B692" s="109"/>
      <c r="C692" s="110"/>
      <c r="D692" s="110"/>
      <c r="E692" s="110"/>
      <c r="F692" s="110"/>
      <c r="G692" s="110"/>
      <c r="H692" s="110"/>
      <c r="I692" s="110"/>
      <c r="J692" s="110"/>
      <c r="K692" s="110"/>
      <c r="L692" s="110"/>
      <c r="M692" s="110"/>
      <c r="N692" s="110"/>
      <c r="O692" s="110"/>
      <c r="P692" s="110"/>
      <c r="Q692" s="110"/>
      <c r="R692" s="110"/>
      <c r="S692" s="110"/>
      <c r="T692" s="110"/>
      <c r="U692" s="110"/>
      <c r="V692" s="110"/>
      <c r="W692" s="110"/>
      <c r="X692" s="110"/>
      <c r="Y692" s="110"/>
      <c r="Z692" s="110"/>
      <c r="AA692" s="110"/>
      <c r="AB692" s="110"/>
      <c r="AC692" s="110"/>
      <c r="AD692" s="110"/>
      <c r="AE692" s="110"/>
      <c r="AF692" s="110"/>
      <c r="AG692" s="110"/>
      <c r="AH692" s="110"/>
      <c r="AI692" s="110"/>
      <c r="AJ692" s="110"/>
      <c r="AK692" s="110"/>
      <c r="AL692" s="110"/>
      <c r="AM692" s="110"/>
      <c r="AN692" s="110"/>
      <c r="AO692" s="110"/>
      <c r="AP692" s="110"/>
      <c r="AQ692" s="110"/>
      <c r="AR692" s="110"/>
      <c r="AS692" s="110"/>
      <c r="AT692" s="110"/>
      <c r="AU692" s="110"/>
      <c r="AV692" s="110"/>
      <c r="AW692" s="110"/>
      <c r="AX692" s="111"/>
    </row>
    <row r="693" spans="1:113" ht="12" customHeight="1">
      <c r="A693" s="8"/>
      <c r="B693" s="109"/>
      <c r="C693" s="110"/>
      <c r="D693" s="110"/>
      <c r="E693" s="110"/>
      <c r="F693" s="110"/>
      <c r="G693" s="110"/>
      <c r="H693" s="110"/>
      <c r="I693" s="110"/>
      <c r="J693" s="110"/>
      <c r="K693" s="110"/>
      <c r="L693" s="110"/>
      <c r="M693" s="110"/>
      <c r="N693" s="110"/>
      <c r="O693" s="110"/>
      <c r="P693" s="110"/>
      <c r="Q693" s="110"/>
      <c r="R693" s="110"/>
      <c r="S693" s="110"/>
      <c r="T693" s="110"/>
      <c r="U693" s="110"/>
      <c r="V693" s="110"/>
      <c r="W693" s="110"/>
      <c r="X693" s="110"/>
      <c r="Y693" s="110"/>
      <c r="Z693" s="110"/>
      <c r="AA693" s="110"/>
      <c r="AB693" s="110"/>
      <c r="AC693" s="110"/>
      <c r="AD693" s="110"/>
      <c r="AE693" s="110"/>
      <c r="AF693" s="110"/>
      <c r="AG693" s="110"/>
      <c r="AH693" s="110"/>
      <c r="AI693" s="110"/>
      <c r="AJ693" s="110"/>
      <c r="AK693" s="110"/>
      <c r="AL693" s="110"/>
      <c r="AM693" s="110"/>
      <c r="AN693" s="110"/>
      <c r="AO693" s="110"/>
      <c r="AP693" s="110"/>
      <c r="AQ693" s="110"/>
      <c r="AR693" s="110"/>
      <c r="AS693" s="110"/>
      <c r="AT693" s="110"/>
      <c r="AU693" s="110"/>
      <c r="AV693" s="110"/>
      <c r="AW693" s="110"/>
      <c r="AX693" s="111"/>
    </row>
    <row r="694" spans="1:113" ht="12" customHeight="1">
      <c r="A694" s="8"/>
      <c r="B694" s="109"/>
      <c r="C694" s="110"/>
      <c r="D694" s="110"/>
      <c r="E694" s="110"/>
      <c r="F694" s="110"/>
      <c r="G694" s="110"/>
      <c r="H694" s="110"/>
      <c r="I694" s="110"/>
      <c r="J694" s="110"/>
      <c r="K694" s="110"/>
      <c r="L694" s="110"/>
      <c r="M694" s="110"/>
      <c r="N694" s="110"/>
      <c r="O694" s="110"/>
      <c r="P694" s="110"/>
      <c r="Q694" s="110"/>
      <c r="R694" s="110"/>
      <c r="S694" s="110"/>
      <c r="T694" s="110"/>
      <c r="U694" s="110"/>
      <c r="V694" s="110"/>
      <c r="W694" s="110"/>
      <c r="X694" s="110"/>
      <c r="Y694" s="110"/>
      <c r="Z694" s="110"/>
      <c r="AA694" s="110"/>
      <c r="AB694" s="110"/>
      <c r="AC694" s="110"/>
      <c r="AD694" s="110"/>
      <c r="AE694" s="110"/>
      <c r="AF694" s="110"/>
      <c r="AG694" s="110"/>
      <c r="AH694" s="110"/>
      <c r="AI694" s="110"/>
      <c r="AJ694" s="110"/>
      <c r="AK694" s="110"/>
      <c r="AL694" s="110"/>
      <c r="AM694" s="110"/>
      <c r="AN694" s="110"/>
      <c r="AO694" s="110"/>
      <c r="AP694" s="110"/>
      <c r="AQ694" s="110"/>
      <c r="AR694" s="110"/>
      <c r="AS694" s="110"/>
      <c r="AT694" s="110"/>
      <c r="AU694" s="110"/>
      <c r="AV694" s="110"/>
      <c r="AW694" s="110"/>
      <c r="AX694" s="111"/>
    </row>
    <row r="695" spans="1:113" ht="12" customHeight="1">
      <c r="A695" s="8"/>
      <c r="B695" s="109"/>
      <c r="C695" s="110"/>
      <c r="D695" s="110"/>
      <c r="E695" s="110"/>
      <c r="F695" s="110"/>
      <c r="G695" s="110"/>
      <c r="H695" s="110"/>
      <c r="I695" s="110"/>
      <c r="J695" s="110"/>
      <c r="K695" s="110"/>
      <c r="L695" s="110"/>
      <c r="M695" s="110"/>
      <c r="N695" s="110"/>
      <c r="O695" s="110"/>
      <c r="P695" s="110"/>
      <c r="Q695" s="110"/>
      <c r="R695" s="110"/>
      <c r="S695" s="110"/>
      <c r="T695" s="110"/>
      <c r="U695" s="110"/>
      <c r="V695" s="110"/>
      <c r="W695" s="110"/>
      <c r="X695" s="110"/>
      <c r="Y695" s="110"/>
      <c r="Z695" s="110"/>
      <c r="AA695" s="110"/>
      <c r="AB695" s="110"/>
      <c r="AC695" s="110"/>
      <c r="AD695" s="110"/>
      <c r="AE695" s="110"/>
      <c r="AF695" s="110"/>
      <c r="AG695" s="110"/>
      <c r="AH695" s="110"/>
      <c r="AI695" s="110"/>
      <c r="AJ695" s="110"/>
      <c r="AK695" s="110"/>
      <c r="AL695" s="110"/>
      <c r="AM695" s="110"/>
      <c r="AN695" s="110"/>
      <c r="AO695" s="110"/>
      <c r="AP695" s="110"/>
      <c r="AQ695" s="110"/>
      <c r="AR695" s="110"/>
      <c r="AS695" s="110"/>
      <c r="AT695" s="110"/>
      <c r="AU695" s="110"/>
      <c r="AV695" s="110"/>
      <c r="AW695" s="110"/>
      <c r="AX695" s="111"/>
      <c r="BC695" s="16"/>
    </row>
    <row r="696" spans="1:113" ht="12" customHeight="1">
      <c r="A696" s="8"/>
      <c r="B696" s="109"/>
      <c r="C696" s="110"/>
      <c r="D696" s="110"/>
      <c r="E696" s="110"/>
      <c r="F696" s="110"/>
      <c r="G696" s="110"/>
      <c r="H696" s="110"/>
      <c r="I696" s="110"/>
      <c r="J696" s="110"/>
      <c r="K696" s="110"/>
      <c r="L696" s="110"/>
      <c r="M696" s="110"/>
      <c r="N696" s="110"/>
      <c r="O696" s="110"/>
      <c r="P696" s="110"/>
      <c r="Q696" s="110"/>
      <c r="R696" s="110"/>
      <c r="S696" s="110"/>
      <c r="T696" s="110"/>
      <c r="U696" s="110"/>
      <c r="V696" s="110"/>
      <c r="W696" s="110"/>
      <c r="X696" s="110"/>
      <c r="Y696" s="110"/>
      <c r="Z696" s="110"/>
      <c r="AA696" s="110"/>
      <c r="AB696" s="110"/>
      <c r="AC696" s="110"/>
      <c r="AD696" s="110"/>
      <c r="AE696" s="110"/>
      <c r="AF696" s="110"/>
      <c r="AG696" s="110"/>
      <c r="AH696" s="110"/>
      <c r="AI696" s="110"/>
      <c r="AJ696" s="110"/>
      <c r="AK696" s="110"/>
      <c r="AL696" s="110"/>
      <c r="AM696" s="110"/>
      <c r="AN696" s="110"/>
      <c r="AO696" s="110"/>
      <c r="AP696" s="110"/>
      <c r="AQ696" s="110"/>
      <c r="AR696" s="110"/>
      <c r="AS696" s="110"/>
      <c r="AT696" s="110"/>
      <c r="AU696" s="110"/>
      <c r="AV696" s="110"/>
      <c r="AW696" s="110"/>
      <c r="AX696" s="111"/>
    </row>
    <row r="697" spans="1:113" ht="15" thickBot="1">
      <c r="A697" s="17"/>
      <c r="B697" s="18"/>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c r="AD697" s="19"/>
      <c r="AE697" s="19"/>
      <c r="AF697" s="19"/>
      <c r="AG697" s="19"/>
      <c r="AH697" s="19"/>
      <c r="AI697" s="19"/>
      <c r="AJ697" s="19"/>
      <c r="AK697" s="19"/>
      <c r="AL697" s="19"/>
      <c r="AM697" s="19"/>
      <c r="AN697" s="19"/>
      <c r="AO697" s="19"/>
      <c r="AP697" s="19"/>
      <c r="AQ697" s="19"/>
      <c r="AR697" s="19"/>
      <c r="AS697" s="19"/>
      <c r="AT697" s="19"/>
      <c r="AU697" s="19"/>
      <c r="AV697" s="19"/>
      <c r="AW697" s="19"/>
      <c r="AX697" s="20"/>
    </row>
    <row r="698" spans="1:113">
      <c r="B698" s="21"/>
    </row>
    <row r="699" spans="1:113" ht="14.4">
      <c r="A699" s="11"/>
      <c r="B699" s="10" t="s">
        <v>3</v>
      </c>
      <c r="C699" s="8"/>
      <c r="D699" s="8"/>
      <c r="E699" s="8"/>
      <c r="F699" s="8"/>
      <c r="G699" s="8"/>
      <c r="H699" s="8"/>
      <c r="I699" s="8"/>
      <c r="J699" s="8"/>
      <c r="K699" s="8"/>
      <c r="L699" s="9"/>
      <c r="M699" s="9"/>
      <c r="N699" s="9"/>
      <c r="O699" s="9"/>
      <c r="P699" s="8"/>
      <c r="Q699" s="8"/>
      <c r="R699" s="8"/>
      <c r="S699" s="8"/>
      <c r="T699" s="8"/>
      <c r="U699" s="8"/>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c r="AT699" s="10"/>
      <c r="AU699" s="10"/>
      <c r="AV699" s="10"/>
      <c r="AW699" s="10"/>
      <c r="AX699" s="10"/>
      <c r="DI699" s="6"/>
    </row>
    <row r="700" spans="1:113" ht="14.4">
      <c r="A700" s="8"/>
      <c r="B700" s="12"/>
      <c r="C700" s="7"/>
      <c r="D700" s="7"/>
      <c r="E700" s="7"/>
      <c r="F700" s="7"/>
      <c r="G700" s="7"/>
      <c r="H700" s="7"/>
      <c r="I700" s="7"/>
      <c r="J700" s="7"/>
      <c r="K700" s="7"/>
      <c r="L700" s="13"/>
      <c r="M700" s="13"/>
      <c r="N700" s="13"/>
      <c r="O700" s="13"/>
      <c r="P700" s="7"/>
      <c r="Q700" s="7"/>
      <c r="R700" s="7"/>
      <c r="S700" s="7"/>
      <c r="T700" s="7"/>
      <c r="U700" s="7"/>
      <c r="V700" s="14"/>
      <c r="W700" s="14"/>
      <c r="X700" s="14"/>
      <c r="Y700" s="14"/>
      <c r="Z700" s="14"/>
      <c r="AA700" s="14"/>
      <c r="AB700" s="14"/>
      <c r="AC700" s="14"/>
      <c r="AD700" s="14"/>
      <c r="AE700" s="14"/>
      <c r="AF700" s="14"/>
      <c r="AG700" s="14"/>
      <c r="AH700" s="14"/>
      <c r="AI700" s="14"/>
      <c r="AJ700" s="14"/>
      <c r="AK700" s="14"/>
      <c r="AL700" s="14"/>
      <c r="AM700" s="14"/>
      <c r="AN700" s="14"/>
      <c r="AO700" s="14"/>
      <c r="AP700" s="14"/>
      <c r="AQ700" s="14"/>
      <c r="AR700" s="14"/>
      <c r="AS700" s="14"/>
      <c r="AT700" s="14"/>
      <c r="AU700" s="14"/>
      <c r="AV700" s="14"/>
      <c r="AW700" s="14"/>
      <c r="AX700" s="15"/>
    </row>
    <row r="701" spans="1:113" ht="12" customHeight="1">
      <c r="A701" s="8"/>
      <c r="B701" s="109" t="s">
        <v>117</v>
      </c>
      <c r="C701" s="110"/>
      <c r="D701" s="110"/>
      <c r="E701" s="110"/>
      <c r="F701" s="110"/>
      <c r="G701" s="110"/>
      <c r="H701" s="110"/>
      <c r="I701" s="110"/>
      <c r="J701" s="110"/>
      <c r="K701" s="110"/>
      <c r="L701" s="110"/>
      <c r="M701" s="110"/>
      <c r="N701" s="110"/>
      <c r="O701" s="110"/>
      <c r="P701" s="110"/>
      <c r="Q701" s="110"/>
      <c r="R701" s="110"/>
      <c r="S701" s="110"/>
      <c r="T701" s="110"/>
      <c r="U701" s="110"/>
      <c r="V701" s="110"/>
      <c r="W701" s="110"/>
      <c r="X701" s="110"/>
      <c r="Y701" s="110"/>
      <c r="Z701" s="110"/>
      <c r="AA701" s="110"/>
      <c r="AB701" s="110"/>
      <c r="AC701" s="110"/>
      <c r="AD701" s="110"/>
      <c r="AE701" s="110"/>
      <c r="AF701" s="110"/>
      <c r="AG701" s="110"/>
      <c r="AH701" s="110"/>
      <c r="AI701" s="110"/>
      <c r="AJ701" s="110"/>
      <c r="AK701" s="110"/>
      <c r="AL701" s="110"/>
      <c r="AM701" s="110"/>
      <c r="AN701" s="110"/>
      <c r="AO701" s="110"/>
      <c r="AP701" s="110"/>
      <c r="AQ701" s="110"/>
      <c r="AR701" s="110"/>
      <c r="AS701" s="110"/>
      <c r="AT701" s="110"/>
      <c r="AU701" s="110"/>
      <c r="AV701" s="110"/>
      <c r="AW701" s="110"/>
      <c r="AX701" s="111"/>
    </row>
    <row r="702" spans="1:113" ht="12" customHeight="1">
      <c r="A702" s="8"/>
      <c r="B702" s="109"/>
      <c r="C702" s="110"/>
      <c r="D702" s="110"/>
      <c r="E702" s="110"/>
      <c r="F702" s="110"/>
      <c r="G702" s="110"/>
      <c r="H702" s="110"/>
      <c r="I702" s="110"/>
      <c r="J702" s="110"/>
      <c r="K702" s="110"/>
      <c r="L702" s="110"/>
      <c r="M702" s="110"/>
      <c r="N702" s="110"/>
      <c r="O702" s="110"/>
      <c r="P702" s="110"/>
      <c r="Q702" s="110"/>
      <c r="R702" s="110"/>
      <c r="S702" s="110"/>
      <c r="T702" s="110"/>
      <c r="U702" s="110"/>
      <c r="V702" s="110"/>
      <c r="W702" s="110"/>
      <c r="X702" s="110"/>
      <c r="Y702" s="110"/>
      <c r="Z702" s="110"/>
      <c r="AA702" s="110"/>
      <c r="AB702" s="110"/>
      <c r="AC702" s="110"/>
      <c r="AD702" s="110"/>
      <c r="AE702" s="110"/>
      <c r="AF702" s="110"/>
      <c r="AG702" s="110"/>
      <c r="AH702" s="110"/>
      <c r="AI702" s="110"/>
      <c r="AJ702" s="110"/>
      <c r="AK702" s="110"/>
      <c r="AL702" s="110"/>
      <c r="AM702" s="110"/>
      <c r="AN702" s="110"/>
      <c r="AO702" s="110"/>
      <c r="AP702" s="110"/>
      <c r="AQ702" s="110"/>
      <c r="AR702" s="110"/>
      <c r="AS702" s="110"/>
      <c r="AT702" s="110"/>
      <c r="AU702" s="110"/>
      <c r="AV702" s="110"/>
      <c r="AW702" s="110"/>
      <c r="AX702" s="111"/>
    </row>
    <row r="703" spans="1:113" ht="12" customHeight="1">
      <c r="A703" s="8"/>
      <c r="B703" s="109"/>
      <c r="C703" s="110"/>
      <c r="D703" s="110"/>
      <c r="E703" s="110"/>
      <c r="F703" s="110"/>
      <c r="G703" s="110"/>
      <c r="H703" s="110"/>
      <c r="I703" s="110"/>
      <c r="J703" s="110"/>
      <c r="K703" s="110"/>
      <c r="L703" s="110"/>
      <c r="M703" s="110"/>
      <c r="N703" s="110"/>
      <c r="O703" s="110"/>
      <c r="P703" s="110"/>
      <c r="Q703" s="110"/>
      <c r="R703" s="110"/>
      <c r="S703" s="110"/>
      <c r="T703" s="110"/>
      <c r="U703" s="110"/>
      <c r="V703" s="110"/>
      <c r="W703" s="110"/>
      <c r="X703" s="110"/>
      <c r="Y703" s="110"/>
      <c r="Z703" s="110"/>
      <c r="AA703" s="110"/>
      <c r="AB703" s="110"/>
      <c r="AC703" s="110"/>
      <c r="AD703" s="110"/>
      <c r="AE703" s="110"/>
      <c r="AF703" s="110"/>
      <c r="AG703" s="110"/>
      <c r="AH703" s="110"/>
      <c r="AI703" s="110"/>
      <c r="AJ703" s="110"/>
      <c r="AK703" s="110"/>
      <c r="AL703" s="110"/>
      <c r="AM703" s="110"/>
      <c r="AN703" s="110"/>
      <c r="AO703" s="110"/>
      <c r="AP703" s="110"/>
      <c r="AQ703" s="110"/>
      <c r="AR703" s="110"/>
      <c r="AS703" s="110"/>
      <c r="AT703" s="110"/>
      <c r="AU703" s="110"/>
      <c r="AV703" s="110"/>
      <c r="AW703" s="110"/>
      <c r="AX703" s="111"/>
    </row>
    <row r="704" spans="1:113" ht="12" customHeight="1">
      <c r="A704" s="8"/>
      <c r="B704" s="109"/>
      <c r="C704" s="110"/>
      <c r="D704" s="110"/>
      <c r="E704" s="110"/>
      <c r="F704" s="110"/>
      <c r="G704" s="110"/>
      <c r="H704" s="110"/>
      <c r="I704" s="110"/>
      <c r="J704" s="110"/>
      <c r="K704" s="110"/>
      <c r="L704" s="110"/>
      <c r="M704" s="110"/>
      <c r="N704" s="110"/>
      <c r="O704" s="110"/>
      <c r="P704" s="110"/>
      <c r="Q704" s="110"/>
      <c r="R704" s="110"/>
      <c r="S704" s="110"/>
      <c r="T704" s="110"/>
      <c r="U704" s="110"/>
      <c r="V704" s="110"/>
      <c r="W704" s="110"/>
      <c r="X704" s="110"/>
      <c r="Y704" s="110"/>
      <c r="Z704" s="110"/>
      <c r="AA704" s="110"/>
      <c r="AB704" s="110"/>
      <c r="AC704" s="110"/>
      <c r="AD704" s="110"/>
      <c r="AE704" s="110"/>
      <c r="AF704" s="110"/>
      <c r="AG704" s="110"/>
      <c r="AH704" s="110"/>
      <c r="AI704" s="110"/>
      <c r="AJ704" s="110"/>
      <c r="AK704" s="110"/>
      <c r="AL704" s="110"/>
      <c r="AM704" s="110"/>
      <c r="AN704" s="110"/>
      <c r="AO704" s="110"/>
      <c r="AP704" s="110"/>
      <c r="AQ704" s="110"/>
      <c r="AR704" s="110"/>
      <c r="AS704" s="110"/>
      <c r="AT704" s="110"/>
      <c r="AU704" s="110"/>
      <c r="AV704" s="110"/>
      <c r="AW704" s="110"/>
      <c r="AX704" s="111"/>
    </row>
    <row r="705" spans="1:251" ht="12" customHeight="1">
      <c r="A705" s="8"/>
      <c r="B705" s="109"/>
      <c r="C705" s="110"/>
      <c r="D705" s="110"/>
      <c r="E705" s="110"/>
      <c r="F705" s="110"/>
      <c r="G705" s="110"/>
      <c r="H705" s="110"/>
      <c r="I705" s="110"/>
      <c r="J705" s="110"/>
      <c r="K705" s="110"/>
      <c r="L705" s="110"/>
      <c r="M705" s="110"/>
      <c r="N705" s="110"/>
      <c r="O705" s="110"/>
      <c r="P705" s="110"/>
      <c r="Q705" s="110"/>
      <c r="R705" s="110"/>
      <c r="S705" s="110"/>
      <c r="T705" s="110"/>
      <c r="U705" s="110"/>
      <c r="V705" s="110"/>
      <c r="W705" s="110"/>
      <c r="X705" s="110"/>
      <c r="Y705" s="110"/>
      <c r="Z705" s="110"/>
      <c r="AA705" s="110"/>
      <c r="AB705" s="110"/>
      <c r="AC705" s="110"/>
      <c r="AD705" s="110"/>
      <c r="AE705" s="110"/>
      <c r="AF705" s="110"/>
      <c r="AG705" s="110"/>
      <c r="AH705" s="110"/>
      <c r="AI705" s="110"/>
      <c r="AJ705" s="110"/>
      <c r="AK705" s="110"/>
      <c r="AL705" s="110"/>
      <c r="AM705" s="110"/>
      <c r="AN705" s="110"/>
      <c r="AO705" s="110"/>
      <c r="AP705" s="110"/>
      <c r="AQ705" s="110"/>
      <c r="AR705" s="110"/>
      <c r="AS705" s="110"/>
      <c r="AT705" s="110"/>
      <c r="AU705" s="110"/>
      <c r="AV705" s="110"/>
      <c r="AW705" s="110"/>
      <c r="AX705" s="111"/>
    </row>
    <row r="706" spans="1:251" ht="12" customHeight="1">
      <c r="A706" s="8"/>
      <c r="B706" s="109"/>
      <c r="C706" s="110"/>
      <c r="D706" s="110"/>
      <c r="E706" s="110"/>
      <c r="F706" s="110"/>
      <c r="G706" s="110"/>
      <c r="H706" s="110"/>
      <c r="I706" s="110"/>
      <c r="J706" s="110"/>
      <c r="K706" s="110"/>
      <c r="L706" s="110"/>
      <c r="M706" s="110"/>
      <c r="N706" s="110"/>
      <c r="O706" s="110"/>
      <c r="P706" s="110"/>
      <c r="Q706" s="110"/>
      <c r="R706" s="110"/>
      <c r="S706" s="110"/>
      <c r="T706" s="110"/>
      <c r="U706" s="110"/>
      <c r="V706" s="110"/>
      <c r="W706" s="110"/>
      <c r="X706" s="110"/>
      <c r="Y706" s="110"/>
      <c r="Z706" s="110"/>
      <c r="AA706" s="110"/>
      <c r="AB706" s="110"/>
      <c r="AC706" s="110"/>
      <c r="AD706" s="110"/>
      <c r="AE706" s="110"/>
      <c r="AF706" s="110"/>
      <c r="AG706" s="110"/>
      <c r="AH706" s="110"/>
      <c r="AI706" s="110"/>
      <c r="AJ706" s="110"/>
      <c r="AK706" s="110"/>
      <c r="AL706" s="110"/>
      <c r="AM706" s="110"/>
      <c r="AN706" s="110"/>
      <c r="AO706" s="110"/>
      <c r="AP706" s="110"/>
      <c r="AQ706" s="110"/>
      <c r="AR706" s="110"/>
      <c r="AS706" s="110"/>
      <c r="AT706" s="110"/>
      <c r="AU706" s="110"/>
      <c r="AV706" s="110"/>
      <c r="AW706" s="110"/>
      <c r="AX706" s="111"/>
    </row>
    <row r="707" spans="1:251" ht="12" customHeight="1">
      <c r="A707" s="8"/>
      <c r="B707" s="109"/>
      <c r="C707" s="110"/>
      <c r="D707" s="110"/>
      <c r="E707" s="110"/>
      <c r="F707" s="110"/>
      <c r="G707" s="110"/>
      <c r="H707" s="110"/>
      <c r="I707" s="110"/>
      <c r="J707" s="110"/>
      <c r="K707" s="110"/>
      <c r="L707" s="110"/>
      <c r="M707" s="110"/>
      <c r="N707" s="110"/>
      <c r="O707" s="110"/>
      <c r="P707" s="110"/>
      <c r="Q707" s="110"/>
      <c r="R707" s="110"/>
      <c r="S707" s="110"/>
      <c r="T707" s="110"/>
      <c r="U707" s="110"/>
      <c r="V707" s="110"/>
      <c r="W707" s="110"/>
      <c r="X707" s="110"/>
      <c r="Y707" s="110"/>
      <c r="Z707" s="110"/>
      <c r="AA707" s="110"/>
      <c r="AB707" s="110"/>
      <c r="AC707" s="110"/>
      <c r="AD707" s="110"/>
      <c r="AE707" s="110"/>
      <c r="AF707" s="110"/>
      <c r="AG707" s="110"/>
      <c r="AH707" s="110"/>
      <c r="AI707" s="110"/>
      <c r="AJ707" s="110"/>
      <c r="AK707" s="110"/>
      <c r="AL707" s="110"/>
      <c r="AM707" s="110"/>
      <c r="AN707" s="110"/>
      <c r="AO707" s="110"/>
      <c r="AP707" s="110"/>
      <c r="AQ707" s="110"/>
      <c r="AR707" s="110"/>
      <c r="AS707" s="110"/>
      <c r="AT707" s="110"/>
      <c r="AU707" s="110"/>
      <c r="AV707" s="110"/>
      <c r="AW707" s="110"/>
      <c r="AX707" s="111"/>
    </row>
    <row r="708" spans="1:251" ht="12" customHeight="1">
      <c r="A708" s="8"/>
      <c r="B708" s="109"/>
      <c r="C708" s="110"/>
      <c r="D708" s="110"/>
      <c r="E708" s="110"/>
      <c r="F708" s="110"/>
      <c r="G708" s="110"/>
      <c r="H708" s="110"/>
      <c r="I708" s="110"/>
      <c r="J708" s="110"/>
      <c r="K708" s="110"/>
      <c r="L708" s="110"/>
      <c r="M708" s="110"/>
      <c r="N708" s="110"/>
      <c r="O708" s="110"/>
      <c r="P708" s="110"/>
      <c r="Q708" s="110"/>
      <c r="R708" s="110"/>
      <c r="S708" s="110"/>
      <c r="T708" s="110"/>
      <c r="U708" s="110"/>
      <c r="V708" s="110"/>
      <c r="W708" s="110"/>
      <c r="X708" s="110"/>
      <c r="Y708" s="110"/>
      <c r="Z708" s="110"/>
      <c r="AA708" s="110"/>
      <c r="AB708" s="110"/>
      <c r="AC708" s="110"/>
      <c r="AD708" s="110"/>
      <c r="AE708" s="110"/>
      <c r="AF708" s="110"/>
      <c r="AG708" s="110"/>
      <c r="AH708" s="110"/>
      <c r="AI708" s="110"/>
      <c r="AJ708" s="110"/>
      <c r="AK708" s="110"/>
      <c r="AL708" s="110"/>
      <c r="AM708" s="110"/>
      <c r="AN708" s="110"/>
      <c r="AO708" s="110"/>
      <c r="AP708" s="110"/>
      <c r="AQ708" s="110"/>
      <c r="AR708" s="110"/>
      <c r="AS708" s="110"/>
      <c r="AT708" s="110"/>
      <c r="AU708" s="110"/>
      <c r="AV708" s="110"/>
      <c r="AW708" s="110"/>
      <c r="AX708" s="111"/>
    </row>
    <row r="709" spans="1:251" ht="12" customHeight="1">
      <c r="A709" s="8"/>
      <c r="B709" s="109"/>
      <c r="C709" s="110"/>
      <c r="D709" s="110"/>
      <c r="E709" s="110"/>
      <c r="F709" s="110"/>
      <c r="G709" s="110"/>
      <c r="H709" s="110"/>
      <c r="I709" s="110"/>
      <c r="J709" s="110"/>
      <c r="K709" s="110"/>
      <c r="L709" s="110"/>
      <c r="M709" s="110"/>
      <c r="N709" s="110"/>
      <c r="O709" s="110"/>
      <c r="P709" s="110"/>
      <c r="Q709" s="110"/>
      <c r="R709" s="110"/>
      <c r="S709" s="110"/>
      <c r="T709" s="110"/>
      <c r="U709" s="110"/>
      <c r="V709" s="110"/>
      <c r="W709" s="110"/>
      <c r="X709" s="110"/>
      <c r="Y709" s="110"/>
      <c r="Z709" s="110"/>
      <c r="AA709" s="110"/>
      <c r="AB709" s="110"/>
      <c r="AC709" s="110"/>
      <c r="AD709" s="110"/>
      <c r="AE709" s="110"/>
      <c r="AF709" s="110"/>
      <c r="AG709" s="110"/>
      <c r="AH709" s="110"/>
      <c r="AI709" s="110"/>
      <c r="AJ709" s="110"/>
      <c r="AK709" s="110"/>
      <c r="AL709" s="110"/>
      <c r="AM709" s="110"/>
      <c r="AN709" s="110"/>
      <c r="AO709" s="110"/>
      <c r="AP709" s="110"/>
      <c r="AQ709" s="110"/>
      <c r="AR709" s="110"/>
      <c r="AS709" s="110"/>
      <c r="AT709" s="110"/>
      <c r="AU709" s="110"/>
      <c r="AV709" s="110"/>
      <c r="AW709" s="110"/>
      <c r="AX709" s="111"/>
    </row>
    <row r="710" spans="1:251" ht="12" customHeight="1">
      <c r="A710" s="8"/>
      <c r="B710" s="109"/>
      <c r="C710" s="110"/>
      <c r="D710" s="110"/>
      <c r="E710" s="110"/>
      <c r="F710" s="110"/>
      <c r="G710" s="110"/>
      <c r="H710" s="110"/>
      <c r="I710" s="110"/>
      <c r="J710" s="110"/>
      <c r="K710" s="110"/>
      <c r="L710" s="110"/>
      <c r="M710" s="110"/>
      <c r="N710" s="110"/>
      <c r="O710" s="110"/>
      <c r="P710" s="110"/>
      <c r="Q710" s="110"/>
      <c r="R710" s="110"/>
      <c r="S710" s="110"/>
      <c r="T710" s="110"/>
      <c r="U710" s="110"/>
      <c r="V710" s="110"/>
      <c r="W710" s="110"/>
      <c r="X710" s="110"/>
      <c r="Y710" s="110"/>
      <c r="Z710" s="110"/>
      <c r="AA710" s="110"/>
      <c r="AB710" s="110"/>
      <c r="AC710" s="110"/>
      <c r="AD710" s="110"/>
      <c r="AE710" s="110"/>
      <c r="AF710" s="110"/>
      <c r="AG710" s="110"/>
      <c r="AH710" s="110"/>
      <c r="AI710" s="110"/>
      <c r="AJ710" s="110"/>
      <c r="AK710" s="110"/>
      <c r="AL710" s="110"/>
      <c r="AM710" s="110"/>
      <c r="AN710" s="110"/>
      <c r="AO710" s="110"/>
      <c r="AP710" s="110"/>
      <c r="AQ710" s="110"/>
      <c r="AR710" s="110"/>
      <c r="AS710" s="110"/>
      <c r="AT710" s="110"/>
      <c r="AU710" s="110"/>
      <c r="AV710" s="110"/>
      <c r="AW710" s="110"/>
      <c r="AX710" s="111"/>
    </row>
    <row r="711" spans="1:251" ht="12" customHeight="1">
      <c r="A711" s="8"/>
      <c r="B711" s="109"/>
      <c r="C711" s="110"/>
      <c r="D711" s="110"/>
      <c r="E711" s="110"/>
      <c r="F711" s="110"/>
      <c r="G711" s="110"/>
      <c r="H711" s="110"/>
      <c r="I711" s="110"/>
      <c r="J711" s="110"/>
      <c r="K711" s="110"/>
      <c r="L711" s="110"/>
      <c r="M711" s="110"/>
      <c r="N711" s="110"/>
      <c r="O711" s="110"/>
      <c r="P711" s="110"/>
      <c r="Q711" s="110"/>
      <c r="R711" s="110"/>
      <c r="S711" s="110"/>
      <c r="T711" s="110"/>
      <c r="U711" s="110"/>
      <c r="V711" s="110"/>
      <c r="W711" s="110"/>
      <c r="X711" s="110"/>
      <c r="Y711" s="110"/>
      <c r="Z711" s="110"/>
      <c r="AA711" s="110"/>
      <c r="AB711" s="110"/>
      <c r="AC711" s="110"/>
      <c r="AD711" s="110"/>
      <c r="AE711" s="110"/>
      <c r="AF711" s="110"/>
      <c r="AG711" s="110"/>
      <c r="AH711" s="110"/>
      <c r="AI711" s="110"/>
      <c r="AJ711" s="110"/>
      <c r="AK711" s="110"/>
      <c r="AL711" s="110"/>
      <c r="AM711" s="110"/>
      <c r="AN711" s="110"/>
      <c r="AO711" s="110"/>
      <c r="AP711" s="110"/>
      <c r="AQ711" s="110"/>
      <c r="AR711" s="110"/>
      <c r="AS711" s="110"/>
      <c r="AT711" s="110"/>
      <c r="AU711" s="110"/>
      <c r="AV711" s="110"/>
      <c r="AW711" s="110"/>
      <c r="AX711" s="111"/>
      <c r="BC711" s="16"/>
    </row>
    <row r="712" spans="1:251" ht="12" customHeight="1">
      <c r="A712" s="8"/>
      <c r="B712" s="109"/>
      <c r="C712" s="110"/>
      <c r="D712" s="110"/>
      <c r="E712" s="110"/>
      <c r="F712" s="110"/>
      <c r="G712" s="110"/>
      <c r="H712" s="110"/>
      <c r="I712" s="110"/>
      <c r="J712" s="110"/>
      <c r="K712" s="110"/>
      <c r="L712" s="110"/>
      <c r="M712" s="110"/>
      <c r="N712" s="110"/>
      <c r="O712" s="110"/>
      <c r="P712" s="110"/>
      <c r="Q712" s="110"/>
      <c r="R712" s="110"/>
      <c r="S712" s="110"/>
      <c r="T712" s="110"/>
      <c r="U712" s="110"/>
      <c r="V712" s="110"/>
      <c r="W712" s="110"/>
      <c r="X712" s="110"/>
      <c r="Y712" s="110"/>
      <c r="Z712" s="110"/>
      <c r="AA712" s="110"/>
      <c r="AB712" s="110"/>
      <c r="AC712" s="110"/>
      <c r="AD712" s="110"/>
      <c r="AE712" s="110"/>
      <c r="AF712" s="110"/>
      <c r="AG712" s="110"/>
      <c r="AH712" s="110"/>
      <c r="AI712" s="110"/>
      <c r="AJ712" s="110"/>
      <c r="AK712" s="110"/>
      <c r="AL712" s="110"/>
      <c r="AM712" s="110"/>
      <c r="AN712" s="110"/>
      <c r="AO712" s="110"/>
      <c r="AP712" s="110"/>
      <c r="AQ712" s="110"/>
      <c r="AR712" s="110"/>
      <c r="AS712" s="110"/>
      <c r="AT712" s="110"/>
      <c r="AU712" s="110"/>
      <c r="AV712" s="110"/>
      <c r="AW712" s="110"/>
      <c r="AX712" s="111"/>
    </row>
    <row r="713" spans="1:251" ht="15" thickBot="1">
      <c r="A713" s="17"/>
      <c r="B713" s="18"/>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c r="AD713" s="19"/>
      <c r="AE713" s="19"/>
      <c r="AF713" s="19"/>
      <c r="AG713" s="19"/>
      <c r="AH713" s="19"/>
      <c r="AI713" s="19"/>
      <c r="AJ713" s="19"/>
      <c r="AK713" s="19"/>
      <c r="AL713" s="19"/>
      <c r="AM713" s="19"/>
      <c r="AN713" s="19"/>
      <c r="AO713" s="19"/>
      <c r="AP713" s="19"/>
      <c r="AQ713" s="19"/>
      <c r="AR713" s="19"/>
      <c r="AS713" s="19"/>
      <c r="AT713" s="19"/>
      <c r="AU713" s="19"/>
      <c r="AV713" s="19"/>
      <c r="AW713" s="19"/>
      <c r="AX713" s="20"/>
    </row>
    <row r="714" spans="1:251">
      <c r="B714" s="21"/>
    </row>
    <row r="715" spans="1:251" ht="14.4">
      <c r="B715" s="10" t="s">
        <v>4</v>
      </c>
      <c r="C715" s="8"/>
      <c r="D715" s="8"/>
      <c r="E715" s="8"/>
      <c r="F715" s="8"/>
      <c r="G715" s="8"/>
      <c r="H715" s="8"/>
      <c r="I715" s="8"/>
      <c r="J715" s="8"/>
      <c r="K715" s="8"/>
      <c r="L715" s="9"/>
      <c r="M715" s="9"/>
      <c r="N715" s="9"/>
      <c r="O715" s="9"/>
      <c r="P715" s="8"/>
      <c r="Q715" s="8"/>
      <c r="R715" s="8"/>
      <c r="S715" s="8"/>
      <c r="T715" s="8"/>
      <c r="U715" s="8"/>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U715" s="10"/>
      <c r="AV715" s="10"/>
      <c r="AW715" s="10"/>
      <c r="AX715" s="10"/>
    </row>
    <row r="716" spans="1:251" ht="14.4">
      <c r="B716" s="8"/>
      <c r="C716" s="8"/>
      <c r="D716" s="8"/>
      <c r="E716" s="8"/>
      <c r="F716" s="8"/>
      <c r="G716" s="8"/>
      <c r="H716" s="8"/>
      <c r="I716" s="8"/>
      <c r="J716" s="8"/>
      <c r="K716" s="8"/>
      <c r="L716" s="9"/>
      <c r="M716" s="9"/>
      <c r="N716" s="9"/>
      <c r="O716" s="9"/>
      <c r="P716" s="8"/>
      <c r="Q716" s="8"/>
      <c r="R716" s="8"/>
      <c r="S716" s="8"/>
      <c r="T716" s="8"/>
      <c r="U716" s="8"/>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c r="AU716" s="10"/>
      <c r="AV716" s="10"/>
      <c r="AW716" s="10"/>
      <c r="AX716" s="22" t="s">
        <v>5</v>
      </c>
    </row>
    <row r="717" spans="1:251" s="16" customFormat="1" ht="13.5" customHeight="1">
      <c r="A717" s="8"/>
      <c r="B717" s="112" t="s">
        <v>6</v>
      </c>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4"/>
      <c r="AA717" s="118" t="s">
        <v>12</v>
      </c>
      <c r="AB717" s="113"/>
      <c r="AC717" s="113"/>
      <c r="AD717" s="113"/>
      <c r="AE717" s="113"/>
      <c r="AF717" s="113"/>
      <c r="AG717" s="113"/>
      <c r="AH717" s="113"/>
      <c r="AI717" s="114"/>
      <c r="AJ717" s="118" t="s">
        <v>13</v>
      </c>
      <c r="AK717" s="113"/>
      <c r="AL717" s="113"/>
      <c r="AM717" s="113"/>
      <c r="AN717" s="113"/>
      <c r="AO717" s="113"/>
      <c r="AP717" s="113"/>
      <c r="AQ717" s="113"/>
      <c r="AR717" s="114"/>
      <c r="AS717" s="118" t="s">
        <v>7</v>
      </c>
      <c r="AT717" s="113"/>
      <c r="AU717" s="113"/>
      <c r="AV717" s="113"/>
      <c r="AW717" s="113"/>
      <c r="AX717" s="120"/>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c r="FD717" s="2"/>
      <c r="FE717" s="2"/>
      <c r="FF717" s="2"/>
      <c r="FG717" s="2"/>
      <c r="FH717" s="2"/>
      <c r="FI717" s="2"/>
      <c r="FJ717" s="2"/>
      <c r="FK717" s="2"/>
      <c r="FL717" s="2"/>
      <c r="FM717" s="2"/>
      <c r="FN717" s="2"/>
      <c r="FO717" s="2"/>
      <c r="FP717" s="2"/>
      <c r="FQ717" s="2"/>
      <c r="FR717" s="2"/>
      <c r="FS717" s="2"/>
      <c r="FT717" s="2"/>
      <c r="FU717" s="2"/>
      <c r="FV717" s="2"/>
      <c r="FW717" s="2"/>
      <c r="FX717" s="2"/>
      <c r="FY717" s="2"/>
      <c r="FZ717" s="2"/>
      <c r="GA717" s="2"/>
      <c r="GB717" s="2"/>
      <c r="GC717" s="2"/>
      <c r="GD717" s="2"/>
      <c r="GE717" s="2"/>
      <c r="GF717" s="2"/>
      <c r="GG717" s="2"/>
      <c r="GH717" s="2"/>
      <c r="GI717" s="2"/>
      <c r="GJ717" s="2"/>
      <c r="GK717" s="2"/>
      <c r="GL717" s="2"/>
      <c r="GM717" s="2"/>
      <c r="GN717" s="2"/>
      <c r="GO717" s="2"/>
      <c r="GP717" s="2"/>
      <c r="GQ717" s="2"/>
      <c r="GR717" s="2"/>
      <c r="GS717" s="2"/>
      <c r="GT717" s="2"/>
      <c r="GU717" s="2"/>
      <c r="GV717" s="2"/>
      <c r="GW717" s="2"/>
      <c r="GX717" s="2"/>
      <c r="GY717" s="2"/>
      <c r="GZ717" s="2"/>
      <c r="HA717" s="2"/>
      <c r="HB717" s="2"/>
      <c r="HC717" s="2"/>
      <c r="HD717" s="2"/>
      <c r="HE717" s="2"/>
      <c r="HF717" s="2"/>
      <c r="HG717" s="2"/>
      <c r="HH717" s="2"/>
      <c r="HI717" s="2"/>
      <c r="HJ717" s="2"/>
      <c r="HK717" s="2"/>
      <c r="HL717" s="2"/>
      <c r="HM717" s="2"/>
      <c r="HN717" s="2"/>
      <c r="HO717" s="2"/>
      <c r="HP717" s="2"/>
      <c r="HQ717" s="2"/>
      <c r="HR717" s="2"/>
      <c r="HS717" s="2"/>
      <c r="HT717" s="2"/>
      <c r="HU717" s="2"/>
      <c r="HV717" s="2"/>
      <c r="HW717" s="2"/>
      <c r="HX717" s="2"/>
      <c r="HY717" s="2"/>
      <c r="HZ717" s="2"/>
      <c r="IA717" s="2"/>
      <c r="IB717" s="2"/>
      <c r="IC717" s="2"/>
      <c r="ID717" s="2"/>
      <c r="IE717" s="2"/>
      <c r="IF717" s="2"/>
      <c r="IG717" s="2"/>
      <c r="IH717" s="2"/>
      <c r="II717" s="2"/>
      <c r="IJ717" s="2"/>
      <c r="IK717" s="2"/>
      <c r="IL717" s="2"/>
      <c r="IM717" s="2"/>
      <c r="IN717" s="2"/>
      <c r="IO717" s="2"/>
      <c r="IP717" s="2"/>
      <c r="IQ717" s="2"/>
    </row>
    <row r="718" spans="1:251" s="16" customFormat="1">
      <c r="A718" s="8"/>
      <c r="B718" s="115"/>
      <c r="C718" s="116"/>
      <c r="D718" s="116"/>
      <c r="E718" s="116"/>
      <c r="F718" s="116"/>
      <c r="G718" s="116"/>
      <c r="H718" s="116"/>
      <c r="I718" s="116"/>
      <c r="J718" s="116"/>
      <c r="K718" s="116"/>
      <c r="L718" s="116"/>
      <c r="M718" s="116"/>
      <c r="N718" s="116"/>
      <c r="O718" s="116"/>
      <c r="P718" s="116"/>
      <c r="Q718" s="116"/>
      <c r="R718" s="116"/>
      <c r="S718" s="116"/>
      <c r="T718" s="116"/>
      <c r="U718" s="116"/>
      <c r="V718" s="116"/>
      <c r="W718" s="116"/>
      <c r="X718" s="116"/>
      <c r="Y718" s="116"/>
      <c r="Z718" s="117"/>
      <c r="AA718" s="119"/>
      <c r="AB718" s="116"/>
      <c r="AC718" s="116"/>
      <c r="AD718" s="116"/>
      <c r="AE718" s="116"/>
      <c r="AF718" s="116"/>
      <c r="AG718" s="116"/>
      <c r="AH718" s="116"/>
      <c r="AI718" s="117"/>
      <c r="AJ718" s="119"/>
      <c r="AK718" s="116"/>
      <c r="AL718" s="116"/>
      <c r="AM718" s="116"/>
      <c r="AN718" s="116"/>
      <c r="AO718" s="116"/>
      <c r="AP718" s="116"/>
      <c r="AQ718" s="116"/>
      <c r="AR718" s="117"/>
      <c r="AS718" s="119"/>
      <c r="AT718" s="116"/>
      <c r="AU718" s="116"/>
      <c r="AV718" s="116"/>
      <c r="AW718" s="116"/>
      <c r="AX718" s="121"/>
      <c r="AY718" s="2"/>
      <c r="AZ718" s="2"/>
      <c r="BA718" s="2"/>
      <c r="BB718" s="23"/>
      <c r="BC718" s="24"/>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c r="FD718" s="2"/>
      <c r="FE718" s="2"/>
      <c r="FF718" s="2"/>
      <c r="FG718" s="2"/>
      <c r="FH718" s="2"/>
      <c r="FI718" s="2"/>
      <c r="FJ718" s="2"/>
      <c r="FK718" s="2"/>
      <c r="FL718" s="2"/>
      <c r="FM718" s="2"/>
      <c r="FN718" s="2"/>
      <c r="FO718" s="2"/>
      <c r="FP718" s="2"/>
      <c r="FQ718" s="2"/>
      <c r="FR718" s="2"/>
      <c r="FS718" s="2"/>
      <c r="FT718" s="2"/>
      <c r="FU718" s="2"/>
      <c r="FV718" s="2"/>
      <c r="FW718" s="2"/>
      <c r="FX718" s="2"/>
      <c r="FY718" s="2"/>
      <c r="FZ718" s="2"/>
      <c r="GA718" s="2"/>
      <c r="GB718" s="2"/>
      <c r="GC718" s="2"/>
      <c r="GD718" s="2"/>
      <c r="GE718" s="2"/>
      <c r="GF718" s="2"/>
      <c r="GG718" s="2"/>
      <c r="GH718" s="2"/>
      <c r="GI718" s="2"/>
      <c r="GJ718" s="2"/>
      <c r="GK718" s="2"/>
      <c r="GL718" s="2"/>
      <c r="GM718" s="2"/>
      <c r="GN718" s="2"/>
      <c r="GO718" s="2"/>
      <c r="GP718" s="2"/>
      <c r="GQ718" s="2"/>
      <c r="GR718" s="2"/>
      <c r="GS718" s="2"/>
      <c r="GT718" s="2"/>
      <c r="GU718" s="2"/>
      <c r="GV718" s="2"/>
      <c r="GW718" s="2"/>
      <c r="GX718" s="2"/>
      <c r="GY718" s="2"/>
      <c r="GZ718" s="2"/>
      <c r="HA718" s="2"/>
      <c r="HB718" s="2"/>
      <c r="HC718" s="2"/>
      <c r="HD718" s="2"/>
      <c r="HE718" s="2"/>
      <c r="HF718" s="2"/>
      <c r="HG718" s="2"/>
      <c r="HH718" s="2"/>
      <c r="HI718" s="2"/>
      <c r="HJ718" s="2"/>
      <c r="HK718" s="2"/>
      <c r="HL718" s="2"/>
      <c r="HM718" s="2"/>
      <c r="HN718" s="2"/>
      <c r="HO718" s="2"/>
      <c r="HP718" s="2"/>
      <c r="HQ718" s="2"/>
      <c r="HR718" s="2"/>
      <c r="HS718" s="2"/>
      <c r="HT718" s="2"/>
      <c r="HU718" s="2"/>
      <c r="HV718" s="2"/>
      <c r="HW718" s="2"/>
      <c r="HX718" s="2"/>
      <c r="HY718" s="2"/>
      <c r="HZ718" s="2"/>
      <c r="IA718" s="2"/>
      <c r="IB718" s="2"/>
      <c r="IC718" s="2"/>
      <c r="ID718" s="2"/>
      <c r="IE718" s="2"/>
      <c r="IF718" s="2"/>
      <c r="IG718" s="2"/>
      <c r="IH718" s="2"/>
      <c r="II718" s="2"/>
      <c r="IJ718" s="2"/>
      <c r="IK718" s="2"/>
      <c r="IL718" s="2"/>
      <c r="IM718" s="2"/>
      <c r="IN718" s="2"/>
      <c r="IO718" s="2"/>
      <c r="IP718" s="2"/>
      <c r="IQ718" s="2"/>
    </row>
    <row r="719" spans="1:251" s="16" customFormat="1" ht="18.75" customHeight="1">
      <c r="A719" s="8"/>
      <c r="B719" s="25"/>
      <c r="C719" s="122" t="s">
        <v>118</v>
      </c>
      <c r="D719" s="123"/>
      <c r="E719" s="123"/>
      <c r="F719" s="123"/>
      <c r="G719" s="123"/>
      <c r="H719" s="123"/>
      <c r="I719" s="123"/>
      <c r="J719" s="123"/>
      <c r="K719" s="123"/>
      <c r="L719" s="123"/>
      <c r="M719" s="123"/>
      <c r="N719" s="123"/>
      <c r="O719" s="123"/>
      <c r="P719" s="123"/>
      <c r="Q719" s="123"/>
      <c r="R719" s="123"/>
      <c r="S719" s="123"/>
      <c r="T719" s="123"/>
      <c r="U719" s="123"/>
      <c r="V719" s="123"/>
      <c r="W719" s="123"/>
      <c r="X719" s="123"/>
      <c r="Y719" s="123"/>
      <c r="Z719" s="124"/>
      <c r="AA719" s="125">
        <v>0</v>
      </c>
      <c r="AB719" s="126"/>
      <c r="AC719" s="126"/>
      <c r="AD719" s="126"/>
      <c r="AE719" s="126"/>
      <c r="AF719" s="126"/>
      <c r="AG719" s="126"/>
      <c r="AH719" s="126"/>
      <c r="AI719" s="127"/>
      <c r="AJ719" s="125">
        <v>13497</v>
      </c>
      <c r="AK719" s="126"/>
      <c r="AL719" s="126"/>
      <c r="AM719" s="126"/>
      <c r="AN719" s="126"/>
      <c r="AO719" s="126"/>
      <c r="AP719" s="126"/>
      <c r="AQ719" s="126"/>
      <c r="AR719" s="127"/>
      <c r="AS719" s="128"/>
      <c r="AT719" s="129"/>
      <c r="AU719" s="129"/>
      <c r="AV719" s="129"/>
      <c r="AW719" s="129"/>
      <c r="AX719" s="130"/>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c r="FD719" s="2"/>
      <c r="FE719" s="2"/>
      <c r="FF719" s="2"/>
      <c r="FG719" s="2"/>
      <c r="FH719" s="2"/>
      <c r="FI719" s="2"/>
      <c r="FJ719" s="2"/>
      <c r="FK719" s="2"/>
      <c r="FL719" s="2"/>
      <c r="FM719" s="2"/>
      <c r="FN719" s="2"/>
      <c r="FO719" s="2"/>
      <c r="FP719" s="2"/>
      <c r="FQ719" s="2"/>
      <c r="FR719" s="2"/>
      <c r="FS719" s="2"/>
      <c r="FT719" s="2"/>
      <c r="FU719" s="2"/>
      <c r="FV719" s="2"/>
      <c r="FW719" s="2"/>
      <c r="FX719" s="2"/>
      <c r="FY719" s="2"/>
      <c r="FZ719" s="2"/>
      <c r="GA719" s="2"/>
      <c r="GB719" s="2"/>
      <c r="GC719" s="2"/>
      <c r="GD719" s="2"/>
      <c r="GE719" s="2"/>
      <c r="GF719" s="2"/>
      <c r="GG719" s="2"/>
      <c r="GH719" s="2"/>
      <c r="GI719" s="2"/>
      <c r="GJ719" s="2"/>
      <c r="GK719" s="2"/>
      <c r="GL719" s="2"/>
      <c r="GM719" s="2"/>
      <c r="GN719" s="2"/>
      <c r="GO719" s="2"/>
      <c r="GP719" s="2"/>
      <c r="GQ719" s="2"/>
      <c r="GR719" s="2"/>
      <c r="GS719" s="2"/>
      <c r="GT719" s="2"/>
      <c r="GU719" s="2"/>
      <c r="GV719" s="2"/>
      <c r="GW719" s="2"/>
      <c r="GX719" s="2"/>
      <c r="GY719" s="2"/>
      <c r="GZ719" s="2"/>
      <c r="HA719" s="2"/>
      <c r="HB719" s="2"/>
      <c r="HC719" s="2"/>
      <c r="HD719" s="2"/>
      <c r="HE719" s="2"/>
      <c r="HF719" s="2"/>
      <c r="HG719" s="2"/>
      <c r="HH719" s="2"/>
      <c r="HI719" s="2"/>
      <c r="HJ719" s="2"/>
      <c r="HK719" s="2"/>
      <c r="HL719" s="2"/>
      <c r="HM719" s="2"/>
      <c r="HN719" s="2"/>
      <c r="HO719" s="2"/>
      <c r="HP719" s="2"/>
      <c r="HQ719" s="2"/>
      <c r="HR719" s="2"/>
      <c r="HS719" s="2"/>
      <c r="HT719" s="2"/>
      <c r="HU719" s="2"/>
      <c r="HV719" s="2"/>
      <c r="HW719" s="2"/>
      <c r="HX719" s="2"/>
      <c r="HY719" s="2"/>
      <c r="HZ719" s="2"/>
      <c r="IA719" s="2"/>
      <c r="IB719" s="2"/>
      <c r="IC719" s="2"/>
      <c r="ID719" s="2"/>
      <c r="IE719" s="2"/>
      <c r="IF719" s="2"/>
      <c r="IG719" s="2"/>
      <c r="IH719" s="2"/>
      <c r="II719" s="2"/>
      <c r="IJ719" s="2"/>
      <c r="IK719" s="2"/>
      <c r="IL719" s="2"/>
      <c r="IM719" s="2"/>
      <c r="IN719" s="2"/>
      <c r="IO719" s="2"/>
      <c r="IP719" s="2"/>
      <c r="IQ719" s="2"/>
    </row>
    <row r="720" spans="1:251" s="16" customFormat="1" ht="18.75" customHeight="1">
      <c r="A720" s="8"/>
      <c r="B720" s="25"/>
      <c r="C720" s="122" t="s">
        <v>118</v>
      </c>
      <c r="D720" s="123"/>
      <c r="E720" s="123"/>
      <c r="F720" s="123"/>
      <c r="G720" s="123"/>
      <c r="H720" s="123"/>
      <c r="I720" s="123"/>
      <c r="J720" s="123"/>
      <c r="K720" s="123"/>
      <c r="L720" s="123"/>
      <c r="M720" s="123"/>
      <c r="N720" s="123"/>
      <c r="O720" s="123"/>
      <c r="P720" s="123"/>
      <c r="Q720" s="123"/>
      <c r="R720" s="123"/>
      <c r="S720" s="123"/>
      <c r="T720" s="123"/>
      <c r="U720" s="123"/>
      <c r="V720" s="123"/>
      <c r="W720" s="123"/>
      <c r="X720" s="123"/>
      <c r="Y720" s="123"/>
      <c r="Z720" s="124"/>
      <c r="AA720" s="125">
        <v>262900</v>
      </c>
      <c r="AB720" s="126"/>
      <c r="AC720" s="126"/>
      <c r="AD720" s="126"/>
      <c r="AE720" s="126"/>
      <c r="AF720" s="126"/>
      <c r="AG720" s="126"/>
      <c r="AH720" s="126"/>
      <c r="AI720" s="127"/>
      <c r="AJ720" s="125">
        <v>9900</v>
      </c>
      <c r="AK720" s="126"/>
      <c r="AL720" s="126"/>
      <c r="AM720" s="126"/>
      <c r="AN720" s="126"/>
      <c r="AO720" s="126"/>
      <c r="AP720" s="126"/>
      <c r="AQ720" s="126"/>
      <c r="AR720" s="127"/>
      <c r="AS720" s="128"/>
      <c r="AT720" s="129"/>
      <c r="AU720" s="129"/>
      <c r="AV720" s="129"/>
      <c r="AW720" s="129"/>
      <c r="AX720" s="130"/>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c r="FD720" s="2"/>
      <c r="FE720" s="2"/>
      <c r="FF720" s="2"/>
      <c r="FG720" s="2"/>
      <c r="FH720" s="2"/>
      <c r="FI720" s="2"/>
      <c r="FJ720" s="2"/>
      <c r="FK720" s="2"/>
      <c r="FL720" s="2"/>
      <c r="FM720" s="2"/>
      <c r="FN720" s="2"/>
      <c r="FO720" s="2"/>
      <c r="FP720" s="2"/>
      <c r="FQ720" s="2"/>
      <c r="FR720" s="2"/>
      <c r="FS720" s="2"/>
      <c r="FT720" s="2"/>
      <c r="FU720" s="2"/>
      <c r="FV720" s="2"/>
      <c r="FW720" s="2"/>
      <c r="FX720" s="2"/>
      <c r="FY720" s="2"/>
      <c r="FZ720" s="2"/>
      <c r="GA720" s="2"/>
      <c r="GB720" s="2"/>
      <c r="GC720" s="2"/>
      <c r="GD720" s="2"/>
      <c r="GE720" s="2"/>
      <c r="GF720" s="2"/>
      <c r="GG720" s="2"/>
      <c r="GH720" s="2"/>
      <c r="GI720" s="2"/>
      <c r="GJ720" s="2"/>
      <c r="GK720" s="2"/>
      <c r="GL720" s="2"/>
      <c r="GM720" s="2"/>
      <c r="GN720" s="2"/>
      <c r="GO720" s="2"/>
      <c r="GP720" s="2"/>
      <c r="GQ720" s="2"/>
      <c r="GR720" s="2"/>
      <c r="GS720" s="2"/>
      <c r="GT720" s="2"/>
      <c r="GU720" s="2"/>
      <c r="GV720" s="2"/>
      <c r="GW720" s="2"/>
      <c r="GX720" s="2"/>
      <c r="GY720" s="2"/>
      <c r="GZ720" s="2"/>
      <c r="HA720" s="2"/>
      <c r="HB720" s="2"/>
      <c r="HC720" s="2"/>
      <c r="HD720" s="2"/>
      <c r="HE720" s="2"/>
      <c r="HF720" s="2"/>
      <c r="HG720" s="2"/>
      <c r="HH720" s="2"/>
      <c r="HI720" s="2"/>
      <c r="HJ720" s="2"/>
      <c r="HK720" s="2"/>
      <c r="HL720" s="2"/>
      <c r="HM720" s="2"/>
      <c r="HN720" s="2"/>
      <c r="HO720" s="2"/>
      <c r="HP720" s="2"/>
      <c r="HQ720" s="2"/>
      <c r="HR720" s="2"/>
      <c r="HS720" s="2"/>
      <c r="HT720" s="2"/>
      <c r="HU720" s="2"/>
      <c r="HV720" s="2"/>
      <c r="HW720" s="2"/>
      <c r="HX720" s="2"/>
      <c r="HY720" s="2"/>
      <c r="HZ720" s="2"/>
      <c r="IA720" s="2"/>
      <c r="IB720" s="2"/>
      <c r="IC720" s="2"/>
      <c r="ID720" s="2"/>
      <c r="IE720" s="2"/>
      <c r="IF720" s="2"/>
      <c r="IG720" s="2"/>
      <c r="IH720" s="2"/>
      <c r="II720" s="2"/>
      <c r="IJ720" s="2"/>
      <c r="IK720" s="2"/>
      <c r="IL720" s="2"/>
      <c r="IM720" s="2"/>
      <c r="IN720" s="2"/>
      <c r="IO720" s="2"/>
      <c r="IP720" s="2"/>
      <c r="IQ720" s="2"/>
    </row>
    <row r="721" spans="1:251" s="16" customFormat="1" ht="18.75" customHeight="1">
      <c r="A721" s="8"/>
      <c r="B721" s="25"/>
      <c r="C721" s="122" t="s">
        <v>119</v>
      </c>
      <c r="D721" s="123"/>
      <c r="E721" s="123"/>
      <c r="F721" s="123"/>
      <c r="G721" s="123"/>
      <c r="H721" s="123"/>
      <c r="I721" s="123"/>
      <c r="J721" s="123"/>
      <c r="K721" s="123"/>
      <c r="L721" s="123"/>
      <c r="M721" s="123"/>
      <c r="N721" s="123"/>
      <c r="O721" s="123"/>
      <c r="P721" s="123"/>
      <c r="Q721" s="123"/>
      <c r="R721" s="123"/>
      <c r="S721" s="123"/>
      <c r="T721" s="123"/>
      <c r="U721" s="123"/>
      <c r="V721" s="123"/>
      <c r="W721" s="123"/>
      <c r="X721" s="123"/>
      <c r="Y721" s="123"/>
      <c r="Z721" s="124"/>
      <c r="AA721" s="125">
        <v>79269</v>
      </c>
      <c r="AB721" s="126"/>
      <c r="AC721" s="126"/>
      <c r="AD721" s="126"/>
      <c r="AE721" s="126"/>
      <c r="AF721" s="126"/>
      <c r="AG721" s="126"/>
      <c r="AH721" s="126"/>
      <c r="AI721" s="127"/>
      <c r="AJ721" s="125">
        <v>0</v>
      </c>
      <c r="AK721" s="126"/>
      <c r="AL721" s="126"/>
      <c r="AM721" s="126"/>
      <c r="AN721" s="126"/>
      <c r="AO721" s="126"/>
      <c r="AP721" s="126"/>
      <c r="AQ721" s="126"/>
      <c r="AR721" s="127"/>
      <c r="AS721" s="128"/>
      <c r="AT721" s="129"/>
      <c r="AU721" s="129"/>
      <c r="AV721" s="129"/>
      <c r="AW721" s="129"/>
      <c r="AX721" s="130"/>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c r="FD721" s="2"/>
      <c r="FE721" s="2"/>
      <c r="FF721" s="2"/>
      <c r="FG721" s="2"/>
      <c r="FH721" s="2"/>
      <c r="FI721" s="2"/>
      <c r="FJ721" s="2"/>
      <c r="FK721" s="2"/>
      <c r="FL721" s="2"/>
      <c r="FM721" s="2"/>
      <c r="FN721" s="2"/>
      <c r="FO721" s="2"/>
      <c r="FP721" s="2"/>
      <c r="FQ721" s="2"/>
      <c r="FR721" s="2"/>
      <c r="FS721" s="2"/>
      <c r="FT721" s="2"/>
      <c r="FU721" s="2"/>
      <c r="FV721" s="2"/>
      <c r="FW721" s="2"/>
      <c r="FX721" s="2"/>
      <c r="FY721" s="2"/>
      <c r="FZ721" s="2"/>
      <c r="GA721" s="2"/>
      <c r="GB721" s="2"/>
      <c r="GC721" s="2"/>
      <c r="GD721" s="2"/>
      <c r="GE721" s="2"/>
      <c r="GF721" s="2"/>
      <c r="GG721" s="2"/>
      <c r="GH721" s="2"/>
      <c r="GI721" s="2"/>
      <c r="GJ721" s="2"/>
      <c r="GK721" s="2"/>
      <c r="GL721" s="2"/>
      <c r="GM721" s="2"/>
      <c r="GN721" s="2"/>
      <c r="GO721" s="2"/>
      <c r="GP721" s="2"/>
      <c r="GQ721" s="2"/>
      <c r="GR721" s="2"/>
      <c r="GS721" s="2"/>
      <c r="GT721" s="2"/>
      <c r="GU721" s="2"/>
      <c r="GV721" s="2"/>
      <c r="GW721" s="2"/>
      <c r="GX721" s="2"/>
      <c r="GY721" s="2"/>
      <c r="GZ721" s="2"/>
      <c r="HA721" s="2"/>
      <c r="HB721" s="2"/>
      <c r="HC721" s="2"/>
      <c r="HD721" s="2"/>
      <c r="HE721" s="2"/>
      <c r="HF721" s="2"/>
      <c r="HG721" s="2"/>
      <c r="HH721" s="2"/>
      <c r="HI721" s="2"/>
      <c r="HJ721" s="2"/>
      <c r="HK721" s="2"/>
      <c r="HL721" s="2"/>
      <c r="HM721" s="2"/>
      <c r="HN721" s="2"/>
      <c r="HO721" s="2"/>
      <c r="HP721" s="2"/>
      <c r="HQ721" s="2"/>
      <c r="HR721" s="2"/>
      <c r="HS721" s="2"/>
      <c r="HT721" s="2"/>
      <c r="HU721" s="2"/>
      <c r="HV721" s="2"/>
      <c r="HW721" s="2"/>
      <c r="HX721" s="2"/>
      <c r="HY721" s="2"/>
      <c r="HZ721" s="2"/>
      <c r="IA721" s="2"/>
      <c r="IB721" s="2"/>
      <c r="IC721" s="2"/>
      <c r="ID721" s="2"/>
      <c r="IE721" s="2"/>
      <c r="IF721" s="2"/>
      <c r="IG721" s="2"/>
      <c r="IH721" s="2"/>
      <c r="II721" s="2"/>
      <c r="IJ721" s="2"/>
      <c r="IK721" s="2"/>
      <c r="IL721" s="2"/>
      <c r="IM721" s="2"/>
      <c r="IN721" s="2"/>
      <c r="IO721" s="2"/>
      <c r="IP721" s="2"/>
      <c r="IQ721" s="2"/>
    </row>
    <row r="722" spans="1:251" s="16" customFormat="1" ht="18.75" customHeight="1">
      <c r="A722" s="8"/>
      <c r="B722" s="25"/>
      <c r="C722" s="122" t="s">
        <v>120</v>
      </c>
      <c r="D722" s="123"/>
      <c r="E722" s="123"/>
      <c r="F722" s="123"/>
      <c r="G722" s="123"/>
      <c r="H722" s="123"/>
      <c r="I722" s="123"/>
      <c r="J722" s="123"/>
      <c r="K722" s="123"/>
      <c r="L722" s="123"/>
      <c r="M722" s="123"/>
      <c r="N722" s="123"/>
      <c r="O722" s="123"/>
      <c r="P722" s="123"/>
      <c r="Q722" s="123"/>
      <c r="R722" s="123"/>
      <c r="S722" s="123"/>
      <c r="T722" s="123"/>
      <c r="U722" s="123"/>
      <c r="V722" s="123"/>
      <c r="W722" s="123"/>
      <c r="X722" s="123"/>
      <c r="Y722" s="123"/>
      <c r="Z722" s="124"/>
      <c r="AA722" s="125">
        <v>4639</v>
      </c>
      <c r="AB722" s="126"/>
      <c r="AC722" s="126"/>
      <c r="AD722" s="126"/>
      <c r="AE722" s="126"/>
      <c r="AF722" s="126"/>
      <c r="AG722" s="126"/>
      <c r="AH722" s="126"/>
      <c r="AI722" s="127"/>
      <c r="AJ722" s="125">
        <v>0</v>
      </c>
      <c r="AK722" s="126"/>
      <c r="AL722" s="126"/>
      <c r="AM722" s="126"/>
      <c r="AN722" s="126"/>
      <c r="AO722" s="126"/>
      <c r="AP722" s="126"/>
      <c r="AQ722" s="126"/>
      <c r="AR722" s="127"/>
      <c r="AS722" s="128"/>
      <c r="AT722" s="129"/>
      <c r="AU722" s="129"/>
      <c r="AV722" s="129"/>
      <c r="AW722" s="129"/>
      <c r="AX722" s="130"/>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c r="FD722" s="2"/>
      <c r="FE722" s="2"/>
      <c r="FF722" s="2"/>
      <c r="FG722" s="2"/>
      <c r="FH722" s="2"/>
      <c r="FI722" s="2"/>
      <c r="FJ722" s="2"/>
      <c r="FK722" s="2"/>
      <c r="FL722" s="2"/>
      <c r="FM722" s="2"/>
      <c r="FN722" s="2"/>
      <c r="FO722" s="2"/>
      <c r="FP722" s="2"/>
      <c r="FQ722" s="2"/>
      <c r="FR722" s="2"/>
      <c r="FS722" s="2"/>
      <c r="FT722" s="2"/>
      <c r="FU722" s="2"/>
      <c r="FV722" s="2"/>
      <c r="FW722" s="2"/>
      <c r="FX722" s="2"/>
      <c r="FY722" s="2"/>
      <c r="FZ722" s="2"/>
      <c r="GA722" s="2"/>
      <c r="GB722" s="2"/>
      <c r="GC722" s="2"/>
      <c r="GD722" s="2"/>
      <c r="GE722" s="2"/>
      <c r="GF722" s="2"/>
      <c r="GG722" s="2"/>
      <c r="GH722" s="2"/>
      <c r="GI722" s="2"/>
      <c r="GJ722" s="2"/>
      <c r="GK722" s="2"/>
      <c r="GL722" s="2"/>
      <c r="GM722" s="2"/>
      <c r="GN722" s="2"/>
      <c r="GO722" s="2"/>
      <c r="GP722" s="2"/>
      <c r="GQ722" s="2"/>
      <c r="GR722" s="2"/>
      <c r="GS722" s="2"/>
      <c r="GT722" s="2"/>
      <c r="GU722" s="2"/>
      <c r="GV722" s="2"/>
      <c r="GW722" s="2"/>
      <c r="GX722" s="2"/>
      <c r="GY722" s="2"/>
      <c r="GZ722" s="2"/>
      <c r="HA722" s="2"/>
      <c r="HB722" s="2"/>
      <c r="HC722" s="2"/>
      <c r="HD722" s="2"/>
      <c r="HE722" s="2"/>
      <c r="HF722" s="2"/>
      <c r="HG722" s="2"/>
      <c r="HH722" s="2"/>
      <c r="HI722" s="2"/>
      <c r="HJ722" s="2"/>
      <c r="HK722" s="2"/>
      <c r="HL722" s="2"/>
      <c r="HM722" s="2"/>
      <c r="HN722" s="2"/>
      <c r="HO722" s="2"/>
      <c r="HP722" s="2"/>
      <c r="HQ722" s="2"/>
      <c r="HR722" s="2"/>
      <c r="HS722" s="2"/>
      <c r="HT722" s="2"/>
      <c r="HU722" s="2"/>
      <c r="HV722" s="2"/>
      <c r="HW722" s="2"/>
      <c r="HX722" s="2"/>
      <c r="HY722" s="2"/>
      <c r="HZ722" s="2"/>
      <c r="IA722" s="2"/>
      <c r="IB722" s="2"/>
      <c r="IC722" s="2"/>
      <c r="ID722" s="2"/>
      <c r="IE722" s="2"/>
      <c r="IF722" s="2"/>
      <c r="IG722" s="2"/>
      <c r="IH722" s="2"/>
      <c r="II722" s="2"/>
      <c r="IJ722" s="2"/>
      <c r="IK722" s="2"/>
      <c r="IL722" s="2"/>
      <c r="IM722" s="2"/>
      <c r="IN722" s="2"/>
      <c r="IO722" s="2"/>
      <c r="IP722" s="2"/>
      <c r="IQ722" s="2"/>
    </row>
    <row r="723" spans="1:251" s="16" customFormat="1" ht="18.75" customHeight="1" thickBot="1">
      <c r="A723" s="17"/>
      <c r="B723" s="131" t="s">
        <v>14</v>
      </c>
      <c r="C723" s="132"/>
      <c r="D723" s="132"/>
      <c r="E723" s="132"/>
      <c r="F723" s="132"/>
      <c r="G723" s="132"/>
      <c r="H723" s="132"/>
      <c r="I723" s="132"/>
      <c r="J723" s="132"/>
      <c r="K723" s="132"/>
      <c r="L723" s="132"/>
      <c r="M723" s="132"/>
      <c r="N723" s="132"/>
      <c r="O723" s="132"/>
      <c r="P723" s="132"/>
      <c r="Q723" s="132"/>
      <c r="R723" s="132"/>
      <c r="S723" s="132"/>
      <c r="T723" s="132"/>
      <c r="U723" s="132"/>
      <c r="V723" s="132"/>
      <c r="W723" s="132"/>
      <c r="X723" s="132"/>
      <c r="Y723" s="132"/>
      <c r="Z723" s="133"/>
      <c r="AA723" s="96">
        <f>SUM($AA$719:$AA$722)</f>
        <v>346808</v>
      </c>
      <c r="AB723" s="97"/>
      <c r="AC723" s="97"/>
      <c r="AD723" s="97"/>
      <c r="AE723" s="97"/>
      <c r="AF723" s="97"/>
      <c r="AG723" s="97"/>
      <c r="AH723" s="97"/>
      <c r="AI723" s="98"/>
      <c r="AJ723" s="96">
        <f>SUM($AJ$719:$AJ$722)</f>
        <v>23397</v>
      </c>
      <c r="AK723" s="97"/>
      <c r="AL723" s="97"/>
      <c r="AM723" s="97"/>
      <c r="AN723" s="97"/>
      <c r="AO723" s="97"/>
      <c r="AP723" s="97"/>
      <c r="AQ723" s="97"/>
      <c r="AR723" s="98"/>
      <c r="AS723" s="99"/>
      <c r="AT723" s="100"/>
      <c r="AU723" s="100"/>
      <c r="AV723" s="100"/>
      <c r="AW723" s="100"/>
      <c r="AX723" s="101"/>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c r="FE723" s="2"/>
      <c r="FF723" s="2"/>
      <c r="FG723" s="2"/>
      <c r="FH723" s="2"/>
      <c r="FI723" s="2"/>
      <c r="FJ723" s="2"/>
      <c r="FK723" s="2"/>
      <c r="FL723" s="2"/>
      <c r="FM723" s="2"/>
      <c r="FN723" s="2"/>
      <c r="FO723" s="2"/>
      <c r="FP723" s="2"/>
      <c r="FQ723" s="2"/>
      <c r="FR723" s="2"/>
      <c r="FS723" s="2"/>
      <c r="FT723" s="2"/>
      <c r="FU723" s="2"/>
      <c r="FV723" s="2"/>
      <c r="FW723" s="2"/>
      <c r="FX723" s="2"/>
      <c r="FY723" s="2"/>
      <c r="FZ723" s="2"/>
      <c r="GA723" s="2"/>
      <c r="GB723" s="2"/>
      <c r="GC723" s="2"/>
      <c r="GD723" s="2"/>
      <c r="GE723" s="2"/>
      <c r="GF723" s="2"/>
      <c r="GG723" s="2"/>
      <c r="GH723" s="2"/>
      <c r="GI723" s="2"/>
      <c r="GJ723" s="2"/>
      <c r="GK723" s="2"/>
      <c r="GL723" s="2"/>
      <c r="GM723" s="2"/>
      <c r="GN723" s="2"/>
      <c r="GO723" s="2"/>
      <c r="GP723" s="2"/>
      <c r="GQ723" s="2"/>
      <c r="GR723" s="2"/>
      <c r="GS723" s="2"/>
      <c r="GT723" s="2"/>
      <c r="GU723" s="2"/>
      <c r="GV723" s="2"/>
      <c r="GW723" s="2"/>
      <c r="GX723" s="2"/>
      <c r="GY723" s="2"/>
      <c r="GZ723" s="2"/>
      <c r="HA723" s="2"/>
      <c r="HB723" s="2"/>
      <c r="HC723" s="2"/>
      <c r="HD723" s="2"/>
      <c r="HE723" s="2"/>
      <c r="HF723" s="2"/>
      <c r="HG723" s="2"/>
      <c r="HH723" s="2"/>
      <c r="HI723" s="2"/>
      <c r="HJ723" s="2"/>
      <c r="HK723" s="2"/>
      <c r="HL723" s="2"/>
      <c r="HM723" s="2"/>
      <c r="HN723" s="2"/>
      <c r="HO723" s="2"/>
      <c r="HP723" s="2"/>
      <c r="HQ723" s="2"/>
      <c r="HR723" s="2"/>
      <c r="HS723" s="2"/>
      <c r="HT723" s="2"/>
      <c r="HU723" s="2"/>
      <c r="HV723" s="2"/>
      <c r="HW723" s="2"/>
      <c r="HX723" s="2"/>
      <c r="HY723" s="2"/>
      <c r="HZ723" s="2"/>
      <c r="IA723" s="2"/>
      <c r="IB723" s="2"/>
      <c r="IC723" s="2"/>
      <c r="ID723" s="2"/>
      <c r="IE723" s="2"/>
      <c r="IF723" s="2"/>
      <c r="IG723" s="2"/>
      <c r="IH723" s="2"/>
      <c r="II723" s="2"/>
      <c r="IJ723" s="2"/>
      <c r="IK723" s="2"/>
      <c r="IL723" s="2"/>
      <c r="IM723" s="2"/>
      <c r="IN723" s="2"/>
      <c r="IO723" s="2"/>
      <c r="IP723" s="2"/>
      <c r="IQ723" s="2"/>
    </row>
    <row r="725" spans="1:251" ht="19.2">
      <c r="A725" s="1" t="s">
        <v>0</v>
      </c>
      <c r="AW725" s="3"/>
      <c r="AX725" s="4"/>
      <c r="AY725" s="3"/>
    </row>
    <row r="727" spans="1:251" ht="18">
      <c r="B727" s="102" t="s">
        <v>8</v>
      </c>
      <c r="C727" s="103"/>
      <c r="D727" s="103"/>
      <c r="E727" s="103"/>
      <c r="F727" s="103"/>
      <c r="G727" s="103"/>
      <c r="H727" s="103"/>
      <c r="I727" s="103"/>
      <c r="J727" s="103"/>
      <c r="K727" s="103"/>
      <c r="L727" s="103"/>
      <c r="M727" s="103"/>
      <c r="N727" s="103"/>
      <c r="O727" s="103"/>
      <c r="P727" s="103"/>
      <c r="Q727" s="103"/>
      <c r="R727" s="103"/>
      <c r="S727" s="103"/>
      <c r="T727" s="103"/>
      <c r="U727" s="103"/>
      <c r="V727" s="103"/>
      <c r="W727" s="103"/>
      <c r="X727" s="103"/>
      <c r="Y727" s="103"/>
      <c r="Z727" s="103"/>
      <c r="AA727" s="103"/>
      <c r="AB727" s="103"/>
      <c r="AC727" s="103"/>
      <c r="AD727" s="103"/>
      <c r="AE727" s="103"/>
      <c r="AF727" s="103"/>
      <c r="AG727" s="103"/>
      <c r="AH727" s="103"/>
      <c r="AI727" s="103"/>
      <c r="AJ727" s="103"/>
      <c r="AK727" s="103"/>
      <c r="AL727" s="103"/>
      <c r="AM727" s="103"/>
      <c r="AN727" s="103"/>
      <c r="AO727" s="103"/>
      <c r="AP727" s="103"/>
      <c r="AQ727" s="103"/>
      <c r="AR727" s="103"/>
      <c r="AS727" s="103"/>
      <c r="AT727" s="103"/>
      <c r="AU727" s="103"/>
      <c r="AV727" s="103"/>
      <c r="AW727" s="103"/>
      <c r="AX727" s="103"/>
    </row>
    <row r="728" spans="1:251">
      <c r="Z728" s="5"/>
      <c r="AD728" s="5"/>
      <c r="AE728" s="5"/>
      <c r="AF728" s="5"/>
      <c r="AG728" s="5"/>
      <c r="AH728" s="5"/>
      <c r="AI728" s="5"/>
      <c r="AO728" s="5"/>
    </row>
    <row r="729" spans="1:251">
      <c r="Z729" s="5"/>
      <c r="AD729" s="5"/>
      <c r="AE729" s="5"/>
      <c r="AF729" s="5"/>
      <c r="AG729" s="5"/>
      <c r="AH729" s="5"/>
      <c r="AI729" s="5"/>
      <c r="AO729" s="5"/>
      <c r="DI729" s="6"/>
    </row>
    <row r="730" spans="1:251" ht="24.75" customHeight="1" thickBot="1">
      <c r="B730" s="104" t="s">
        <v>1</v>
      </c>
      <c r="C730" s="105"/>
      <c r="D730" s="105"/>
      <c r="E730" s="105"/>
      <c r="F730" s="105"/>
      <c r="G730" s="105"/>
      <c r="H730" s="106" t="s">
        <v>105</v>
      </c>
      <c r="I730" s="107"/>
      <c r="J730" s="107"/>
      <c r="K730" s="107"/>
      <c r="L730" s="107"/>
      <c r="M730" s="107"/>
      <c r="N730" s="107"/>
      <c r="O730" s="107"/>
      <c r="P730" s="107"/>
      <c r="Q730" s="107"/>
      <c r="R730" s="107"/>
      <c r="S730" s="107"/>
      <c r="T730" s="107"/>
      <c r="U730" s="107"/>
      <c r="V730" s="107"/>
      <c r="W730" s="107"/>
      <c r="X730" s="107"/>
      <c r="Y730" s="107"/>
      <c r="Z730" s="107"/>
      <c r="AA730" s="107"/>
      <c r="AB730" s="107"/>
      <c r="AC730" s="107"/>
      <c r="AD730" s="107"/>
      <c r="AE730" s="107"/>
      <c r="AF730" s="107"/>
      <c r="AG730" s="107"/>
      <c r="AH730" s="107"/>
      <c r="AI730" s="107"/>
      <c r="AJ730" s="107"/>
      <c r="AK730" s="107"/>
      <c r="AL730" s="107"/>
      <c r="AM730" s="107"/>
      <c r="AN730" s="107"/>
      <c r="AO730" s="107"/>
      <c r="AP730" s="107"/>
      <c r="AQ730" s="107"/>
      <c r="AR730" s="107"/>
      <c r="AS730" s="107"/>
      <c r="AT730" s="107"/>
      <c r="AU730" s="107"/>
      <c r="AV730" s="107"/>
      <c r="AW730" s="107"/>
      <c r="AX730" s="108"/>
      <c r="DI730" s="6"/>
    </row>
    <row r="731" spans="1:251" ht="15" thickBot="1">
      <c r="B731" s="7"/>
      <c r="C731" s="7"/>
      <c r="D731" s="7"/>
      <c r="E731" s="7"/>
      <c r="F731" s="7"/>
      <c r="G731" s="7"/>
      <c r="H731" s="8"/>
      <c r="I731" s="8"/>
      <c r="J731" s="8"/>
      <c r="K731" s="8"/>
      <c r="L731" s="9"/>
      <c r="M731" s="9"/>
      <c r="N731" s="9"/>
      <c r="O731" s="9"/>
      <c r="P731" s="8"/>
      <c r="Q731" s="8"/>
      <c r="R731" s="8"/>
      <c r="S731" s="8"/>
      <c r="T731" s="8"/>
      <c r="U731" s="8"/>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c r="AR731" s="10"/>
      <c r="AS731" s="10"/>
      <c r="AT731" s="10"/>
      <c r="AU731" s="10"/>
      <c r="AV731" s="10"/>
      <c r="AW731" s="10"/>
      <c r="AX731" s="10"/>
      <c r="DI731" s="6"/>
    </row>
    <row r="732" spans="1:251" ht="15" thickBot="1">
      <c r="A732" s="11"/>
      <c r="B732" s="10" t="s">
        <v>2</v>
      </c>
      <c r="C732" s="8"/>
      <c r="D732" s="8"/>
      <c r="E732" s="8"/>
      <c r="F732" s="8"/>
      <c r="G732" s="8"/>
      <c r="H732" s="8"/>
      <c r="I732" s="8"/>
      <c r="J732" s="8"/>
      <c r="K732" s="8"/>
      <c r="L732" s="9"/>
      <c r="M732" s="9"/>
      <c r="N732" s="9"/>
      <c r="O732" s="9"/>
      <c r="P732" s="8"/>
      <c r="Q732" s="8"/>
      <c r="R732" s="8"/>
      <c r="S732" s="8"/>
      <c r="T732" s="8"/>
      <c r="U732" s="8"/>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c r="AT732" s="10"/>
      <c r="AU732" s="10"/>
      <c r="AV732" s="10"/>
      <c r="AW732" s="10"/>
      <c r="AX732" s="10"/>
      <c r="DI732" s="6"/>
    </row>
    <row r="733" spans="1:251" ht="15" thickBot="1">
      <c r="A733" s="8"/>
      <c r="B733" s="12"/>
      <c r="C733" s="7"/>
      <c r="D733" s="7"/>
      <c r="E733" s="7"/>
      <c r="F733" s="7"/>
      <c r="G733" s="7"/>
      <c r="H733" s="7"/>
      <c r="I733" s="7"/>
      <c r="J733" s="7"/>
      <c r="K733" s="7"/>
      <c r="L733" s="13"/>
      <c r="M733" s="13"/>
      <c r="N733" s="13"/>
      <c r="O733" s="13"/>
      <c r="P733" s="7"/>
      <c r="Q733" s="7"/>
      <c r="R733" s="7"/>
      <c r="S733" s="7"/>
      <c r="T733" s="7"/>
      <c r="U733" s="7"/>
      <c r="V733" s="14"/>
      <c r="W733" s="14"/>
      <c r="X733" s="14"/>
      <c r="Y733" s="14"/>
      <c r="Z733" s="14"/>
      <c r="AA733" s="14"/>
      <c r="AB733" s="14"/>
      <c r="AC733" s="14"/>
      <c r="AD733" s="14"/>
      <c r="AE733" s="14"/>
      <c r="AF733" s="14"/>
      <c r="AG733" s="14"/>
      <c r="AH733" s="14"/>
      <c r="AI733" s="14"/>
      <c r="AJ733" s="14"/>
      <c r="AK733" s="14"/>
      <c r="AL733" s="14"/>
      <c r="AM733" s="14"/>
      <c r="AN733" s="14"/>
      <c r="AO733" s="14"/>
      <c r="AP733" s="14"/>
      <c r="AQ733" s="14"/>
      <c r="AR733" s="14"/>
      <c r="AS733" s="14"/>
      <c r="AT733" s="14"/>
      <c r="AU733" s="14"/>
      <c r="AV733" s="14"/>
      <c r="AW733" s="14"/>
      <c r="AX733" s="15"/>
    </row>
    <row r="734" spans="1:251" ht="12" customHeight="1">
      <c r="A734" s="8"/>
      <c r="B734" s="109" t="s">
        <v>106</v>
      </c>
      <c r="C734" s="110"/>
      <c r="D734" s="110"/>
      <c r="E734" s="110"/>
      <c r="F734" s="110"/>
      <c r="G734" s="110"/>
      <c r="H734" s="110"/>
      <c r="I734" s="110"/>
      <c r="J734" s="110"/>
      <c r="K734" s="110"/>
      <c r="L734" s="110"/>
      <c r="M734" s="110"/>
      <c r="N734" s="110"/>
      <c r="O734" s="110"/>
      <c r="P734" s="110"/>
      <c r="Q734" s="110"/>
      <c r="R734" s="110"/>
      <c r="S734" s="110"/>
      <c r="T734" s="110"/>
      <c r="U734" s="110"/>
      <c r="V734" s="110"/>
      <c r="W734" s="110"/>
      <c r="X734" s="110"/>
      <c r="Y734" s="110"/>
      <c r="Z734" s="110"/>
      <c r="AA734" s="110"/>
      <c r="AB734" s="110"/>
      <c r="AC734" s="110"/>
      <c r="AD734" s="110"/>
      <c r="AE734" s="110"/>
      <c r="AF734" s="110"/>
      <c r="AG734" s="110"/>
      <c r="AH734" s="110"/>
      <c r="AI734" s="110"/>
      <c r="AJ734" s="110"/>
      <c r="AK734" s="110"/>
      <c r="AL734" s="110"/>
      <c r="AM734" s="110"/>
      <c r="AN734" s="110"/>
      <c r="AO734" s="110"/>
      <c r="AP734" s="110"/>
      <c r="AQ734" s="110"/>
      <c r="AR734" s="110"/>
      <c r="AS734" s="110"/>
      <c r="AT734" s="110"/>
      <c r="AU734" s="110"/>
      <c r="AV734" s="110"/>
      <c r="AW734" s="110"/>
      <c r="AX734" s="111"/>
    </row>
    <row r="735" spans="1:251" ht="12" customHeight="1">
      <c r="A735" s="8"/>
      <c r="B735" s="109"/>
      <c r="C735" s="110"/>
      <c r="D735" s="110"/>
      <c r="E735" s="110"/>
      <c r="F735" s="110"/>
      <c r="G735" s="110"/>
      <c r="H735" s="110"/>
      <c r="I735" s="110"/>
      <c r="J735" s="110"/>
      <c r="K735" s="110"/>
      <c r="L735" s="110"/>
      <c r="M735" s="110"/>
      <c r="N735" s="110"/>
      <c r="O735" s="110"/>
      <c r="P735" s="110"/>
      <c r="Q735" s="110"/>
      <c r="R735" s="110"/>
      <c r="S735" s="110"/>
      <c r="T735" s="110"/>
      <c r="U735" s="110"/>
      <c r="V735" s="110"/>
      <c r="W735" s="110"/>
      <c r="X735" s="110"/>
      <c r="Y735" s="110"/>
      <c r="Z735" s="110"/>
      <c r="AA735" s="110"/>
      <c r="AB735" s="110"/>
      <c r="AC735" s="110"/>
      <c r="AD735" s="110"/>
      <c r="AE735" s="110"/>
      <c r="AF735" s="110"/>
      <c r="AG735" s="110"/>
      <c r="AH735" s="110"/>
      <c r="AI735" s="110"/>
      <c r="AJ735" s="110"/>
      <c r="AK735" s="110"/>
      <c r="AL735" s="110"/>
      <c r="AM735" s="110"/>
      <c r="AN735" s="110"/>
      <c r="AO735" s="110"/>
      <c r="AP735" s="110"/>
      <c r="AQ735" s="110"/>
      <c r="AR735" s="110"/>
      <c r="AS735" s="110"/>
      <c r="AT735" s="110"/>
      <c r="AU735" s="110"/>
      <c r="AV735" s="110"/>
      <c r="AW735" s="110"/>
      <c r="AX735" s="111"/>
    </row>
    <row r="736" spans="1:251" ht="12" customHeight="1">
      <c r="A736" s="8"/>
      <c r="B736" s="109"/>
      <c r="C736" s="110"/>
      <c r="D736" s="110"/>
      <c r="E736" s="110"/>
      <c r="F736" s="110"/>
      <c r="G736" s="110"/>
      <c r="H736" s="110"/>
      <c r="I736" s="110"/>
      <c r="J736" s="110"/>
      <c r="K736" s="110"/>
      <c r="L736" s="110"/>
      <c r="M736" s="110"/>
      <c r="N736" s="110"/>
      <c r="O736" s="110"/>
      <c r="P736" s="110"/>
      <c r="Q736" s="110"/>
      <c r="R736" s="110"/>
      <c r="S736" s="110"/>
      <c r="T736" s="110"/>
      <c r="U736" s="110"/>
      <c r="V736" s="110"/>
      <c r="W736" s="110"/>
      <c r="X736" s="110"/>
      <c r="Y736" s="110"/>
      <c r="Z736" s="110"/>
      <c r="AA736" s="110"/>
      <c r="AB736" s="110"/>
      <c r="AC736" s="110"/>
      <c r="AD736" s="110"/>
      <c r="AE736" s="110"/>
      <c r="AF736" s="110"/>
      <c r="AG736" s="110"/>
      <c r="AH736" s="110"/>
      <c r="AI736" s="110"/>
      <c r="AJ736" s="110"/>
      <c r="AK736" s="110"/>
      <c r="AL736" s="110"/>
      <c r="AM736" s="110"/>
      <c r="AN736" s="110"/>
      <c r="AO736" s="110"/>
      <c r="AP736" s="110"/>
      <c r="AQ736" s="110"/>
      <c r="AR736" s="110"/>
      <c r="AS736" s="110"/>
      <c r="AT736" s="110"/>
      <c r="AU736" s="110"/>
      <c r="AV736" s="110"/>
      <c r="AW736" s="110"/>
      <c r="AX736" s="111"/>
    </row>
    <row r="737" spans="1:113" ht="12" customHeight="1">
      <c r="A737" s="8"/>
      <c r="B737" s="109"/>
      <c r="C737" s="110"/>
      <c r="D737" s="110"/>
      <c r="E737" s="110"/>
      <c r="F737" s="110"/>
      <c r="G737" s="110"/>
      <c r="H737" s="110"/>
      <c r="I737" s="110"/>
      <c r="J737" s="110"/>
      <c r="K737" s="110"/>
      <c r="L737" s="110"/>
      <c r="M737" s="110"/>
      <c r="N737" s="110"/>
      <c r="O737" s="110"/>
      <c r="P737" s="110"/>
      <c r="Q737" s="110"/>
      <c r="R737" s="110"/>
      <c r="S737" s="110"/>
      <c r="T737" s="110"/>
      <c r="U737" s="110"/>
      <c r="V737" s="110"/>
      <c r="W737" s="110"/>
      <c r="X737" s="110"/>
      <c r="Y737" s="110"/>
      <c r="Z737" s="110"/>
      <c r="AA737" s="110"/>
      <c r="AB737" s="110"/>
      <c r="AC737" s="110"/>
      <c r="AD737" s="110"/>
      <c r="AE737" s="110"/>
      <c r="AF737" s="110"/>
      <c r="AG737" s="110"/>
      <c r="AH737" s="110"/>
      <c r="AI737" s="110"/>
      <c r="AJ737" s="110"/>
      <c r="AK737" s="110"/>
      <c r="AL737" s="110"/>
      <c r="AM737" s="110"/>
      <c r="AN737" s="110"/>
      <c r="AO737" s="110"/>
      <c r="AP737" s="110"/>
      <c r="AQ737" s="110"/>
      <c r="AR737" s="110"/>
      <c r="AS737" s="110"/>
      <c r="AT737" s="110"/>
      <c r="AU737" s="110"/>
      <c r="AV737" s="110"/>
      <c r="AW737" s="110"/>
      <c r="AX737" s="111"/>
    </row>
    <row r="738" spans="1:113" ht="12" customHeight="1">
      <c r="A738" s="8"/>
      <c r="B738" s="109"/>
      <c r="C738" s="110"/>
      <c r="D738" s="110"/>
      <c r="E738" s="110"/>
      <c r="F738" s="110"/>
      <c r="G738" s="110"/>
      <c r="H738" s="110"/>
      <c r="I738" s="110"/>
      <c r="J738" s="110"/>
      <c r="K738" s="110"/>
      <c r="L738" s="110"/>
      <c r="M738" s="110"/>
      <c r="N738" s="110"/>
      <c r="O738" s="110"/>
      <c r="P738" s="110"/>
      <c r="Q738" s="110"/>
      <c r="R738" s="110"/>
      <c r="S738" s="110"/>
      <c r="T738" s="110"/>
      <c r="U738" s="110"/>
      <c r="V738" s="110"/>
      <c r="W738" s="110"/>
      <c r="X738" s="110"/>
      <c r="Y738" s="110"/>
      <c r="Z738" s="110"/>
      <c r="AA738" s="110"/>
      <c r="AB738" s="110"/>
      <c r="AC738" s="110"/>
      <c r="AD738" s="110"/>
      <c r="AE738" s="110"/>
      <c r="AF738" s="110"/>
      <c r="AG738" s="110"/>
      <c r="AH738" s="110"/>
      <c r="AI738" s="110"/>
      <c r="AJ738" s="110"/>
      <c r="AK738" s="110"/>
      <c r="AL738" s="110"/>
      <c r="AM738" s="110"/>
      <c r="AN738" s="110"/>
      <c r="AO738" s="110"/>
      <c r="AP738" s="110"/>
      <c r="AQ738" s="110"/>
      <c r="AR738" s="110"/>
      <c r="AS738" s="110"/>
      <c r="AT738" s="110"/>
      <c r="AU738" s="110"/>
      <c r="AV738" s="110"/>
      <c r="AW738" s="110"/>
      <c r="AX738" s="111"/>
    </row>
    <row r="739" spans="1:113" ht="12" customHeight="1">
      <c r="A739" s="8"/>
      <c r="B739" s="109"/>
      <c r="C739" s="110"/>
      <c r="D739" s="110"/>
      <c r="E739" s="110"/>
      <c r="F739" s="110"/>
      <c r="G739" s="110"/>
      <c r="H739" s="110"/>
      <c r="I739" s="110"/>
      <c r="J739" s="110"/>
      <c r="K739" s="110"/>
      <c r="L739" s="110"/>
      <c r="M739" s="110"/>
      <c r="N739" s="110"/>
      <c r="O739" s="110"/>
      <c r="P739" s="110"/>
      <c r="Q739" s="110"/>
      <c r="R739" s="110"/>
      <c r="S739" s="110"/>
      <c r="T739" s="110"/>
      <c r="U739" s="110"/>
      <c r="V739" s="110"/>
      <c r="W739" s="110"/>
      <c r="X739" s="110"/>
      <c r="Y739" s="110"/>
      <c r="Z739" s="110"/>
      <c r="AA739" s="110"/>
      <c r="AB739" s="110"/>
      <c r="AC739" s="110"/>
      <c r="AD739" s="110"/>
      <c r="AE739" s="110"/>
      <c r="AF739" s="110"/>
      <c r="AG739" s="110"/>
      <c r="AH739" s="110"/>
      <c r="AI739" s="110"/>
      <c r="AJ739" s="110"/>
      <c r="AK739" s="110"/>
      <c r="AL739" s="110"/>
      <c r="AM739" s="110"/>
      <c r="AN739" s="110"/>
      <c r="AO739" s="110"/>
      <c r="AP739" s="110"/>
      <c r="AQ739" s="110"/>
      <c r="AR739" s="110"/>
      <c r="AS739" s="110"/>
      <c r="AT739" s="110"/>
      <c r="AU739" s="110"/>
      <c r="AV739" s="110"/>
      <c r="AW739" s="110"/>
      <c r="AX739" s="111"/>
    </row>
    <row r="740" spans="1:113" ht="12" customHeight="1">
      <c r="A740" s="8"/>
      <c r="B740" s="109"/>
      <c r="C740" s="110"/>
      <c r="D740" s="110"/>
      <c r="E740" s="110"/>
      <c r="F740" s="110"/>
      <c r="G740" s="110"/>
      <c r="H740" s="110"/>
      <c r="I740" s="110"/>
      <c r="J740" s="110"/>
      <c r="K740" s="110"/>
      <c r="L740" s="110"/>
      <c r="M740" s="110"/>
      <c r="N740" s="110"/>
      <c r="O740" s="110"/>
      <c r="P740" s="110"/>
      <c r="Q740" s="110"/>
      <c r="R740" s="110"/>
      <c r="S740" s="110"/>
      <c r="T740" s="110"/>
      <c r="U740" s="110"/>
      <c r="V740" s="110"/>
      <c r="W740" s="110"/>
      <c r="X740" s="110"/>
      <c r="Y740" s="110"/>
      <c r="Z740" s="110"/>
      <c r="AA740" s="110"/>
      <c r="AB740" s="110"/>
      <c r="AC740" s="110"/>
      <c r="AD740" s="110"/>
      <c r="AE740" s="110"/>
      <c r="AF740" s="110"/>
      <c r="AG740" s="110"/>
      <c r="AH740" s="110"/>
      <c r="AI740" s="110"/>
      <c r="AJ740" s="110"/>
      <c r="AK740" s="110"/>
      <c r="AL740" s="110"/>
      <c r="AM740" s="110"/>
      <c r="AN740" s="110"/>
      <c r="AO740" s="110"/>
      <c r="AP740" s="110"/>
      <c r="AQ740" s="110"/>
      <c r="AR740" s="110"/>
      <c r="AS740" s="110"/>
      <c r="AT740" s="110"/>
      <c r="AU740" s="110"/>
      <c r="AV740" s="110"/>
      <c r="AW740" s="110"/>
      <c r="AX740" s="111"/>
    </row>
    <row r="741" spans="1:113" ht="12" customHeight="1">
      <c r="A741" s="8"/>
      <c r="B741" s="109"/>
      <c r="C741" s="110"/>
      <c r="D741" s="110"/>
      <c r="E741" s="110"/>
      <c r="F741" s="110"/>
      <c r="G741" s="110"/>
      <c r="H741" s="110"/>
      <c r="I741" s="110"/>
      <c r="J741" s="110"/>
      <c r="K741" s="110"/>
      <c r="L741" s="110"/>
      <c r="M741" s="110"/>
      <c r="N741" s="110"/>
      <c r="O741" s="110"/>
      <c r="P741" s="110"/>
      <c r="Q741" s="110"/>
      <c r="R741" s="110"/>
      <c r="S741" s="110"/>
      <c r="T741" s="110"/>
      <c r="U741" s="110"/>
      <c r="V741" s="110"/>
      <c r="W741" s="110"/>
      <c r="X741" s="110"/>
      <c r="Y741" s="110"/>
      <c r="Z741" s="110"/>
      <c r="AA741" s="110"/>
      <c r="AB741" s="110"/>
      <c r="AC741" s="110"/>
      <c r="AD741" s="110"/>
      <c r="AE741" s="110"/>
      <c r="AF741" s="110"/>
      <c r="AG741" s="110"/>
      <c r="AH741" s="110"/>
      <c r="AI741" s="110"/>
      <c r="AJ741" s="110"/>
      <c r="AK741" s="110"/>
      <c r="AL741" s="110"/>
      <c r="AM741" s="110"/>
      <c r="AN741" s="110"/>
      <c r="AO741" s="110"/>
      <c r="AP741" s="110"/>
      <c r="AQ741" s="110"/>
      <c r="AR741" s="110"/>
      <c r="AS741" s="110"/>
      <c r="AT741" s="110"/>
      <c r="AU741" s="110"/>
      <c r="AV741" s="110"/>
      <c r="AW741" s="110"/>
      <c r="AX741" s="111"/>
    </row>
    <row r="742" spans="1:113" ht="12" customHeight="1">
      <c r="A742" s="8"/>
      <c r="B742" s="109"/>
      <c r="C742" s="110"/>
      <c r="D742" s="110"/>
      <c r="E742" s="110"/>
      <c r="F742" s="110"/>
      <c r="G742" s="110"/>
      <c r="H742" s="110"/>
      <c r="I742" s="110"/>
      <c r="J742" s="110"/>
      <c r="K742" s="110"/>
      <c r="L742" s="110"/>
      <c r="M742" s="110"/>
      <c r="N742" s="110"/>
      <c r="O742" s="110"/>
      <c r="P742" s="110"/>
      <c r="Q742" s="110"/>
      <c r="R742" s="110"/>
      <c r="S742" s="110"/>
      <c r="T742" s="110"/>
      <c r="U742" s="110"/>
      <c r="V742" s="110"/>
      <c r="W742" s="110"/>
      <c r="X742" s="110"/>
      <c r="Y742" s="110"/>
      <c r="Z742" s="110"/>
      <c r="AA742" s="110"/>
      <c r="AB742" s="110"/>
      <c r="AC742" s="110"/>
      <c r="AD742" s="110"/>
      <c r="AE742" s="110"/>
      <c r="AF742" s="110"/>
      <c r="AG742" s="110"/>
      <c r="AH742" s="110"/>
      <c r="AI742" s="110"/>
      <c r="AJ742" s="110"/>
      <c r="AK742" s="110"/>
      <c r="AL742" s="110"/>
      <c r="AM742" s="110"/>
      <c r="AN742" s="110"/>
      <c r="AO742" s="110"/>
      <c r="AP742" s="110"/>
      <c r="AQ742" s="110"/>
      <c r="AR742" s="110"/>
      <c r="AS742" s="110"/>
      <c r="AT742" s="110"/>
      <c r="AU742" s="110"/>
      <c r="AV742" s="110"/>
      <c r="AW742" s="110"/>
      <c r="AX742" s="111"/>
    </row>
    <row r="743" spans="1:113" ht="12" customHeight="1">
      <c r="A743" s="8"/>
      <c r="B743" s="109"/>
      <c r="C743" s="110"/>
      <c r="D743" s="110"/>
      <c r="E743" s="110"/>
      <c r="F743" s="110"/>
      <c r="G743" s="110"/>
      <c r="H743" s="110"/>
      <c r="I743" s="110"/>
      <c r="J743" s="110"/>
      <c r="K743" s="110"/>
      <c r="L743" s="110"/>
      <c r="M743" s="110"/>
      <c r="N743" s="110"/>
      <c r="O743" s="110"/>
      <c r="P743" s="110"/>
      <c r="Q743" s="110"/>
      <c r="R743" s="110"/>
      <c r="S743" s="110"/>
      <c r="T743" s="110"/>
      <c r="U743" s="110"/>
      <c r="V743" s="110"/>
      <c r="W743" s="110"/>
      <c r="X743" s="110"/>
      <c r="Y743" s="110"/>
      <c r="Z743" s="110"/>
      <c r="AA743" s="110"/>
      <c r="AB743" s="110"/>
      <c r="AC743" s="110"/>
      <c r="AD743" s="110"/>
      <c r="AE743" s="110"/>
      <c r="AF743" s="110"/>
      <c r="AG743" s="110"/>
      <c r="AH743" s="110"/>
      <c r="AI743" s="110"/>
      <c r="AJ743" s="110"/>
      <c r="AK743" s="110"/>
      <c r="AL743" s="110"/>
      <c r="AM743" s="110"/>
      <c r="AN743" s="110"/>
      <c r="AO743" s="110"/>
      <c r="AP743" s="110"/>
      <c r="AQ743" s="110"/>
      <c r="AR743" s="110"/>
      <c r="AS743" s="110"/>
      <c r="AT743" s="110"/>
      <c r="AU743" s="110"/>
      <c r="AV743" s="110"/>
      <c r="AW743" s="110"/>
      <c r="AX743" s="111"/>
    </row>
    <row r="744" spans="1:113" ht="12" customHeight="1">
      <c r="A744" s="8"/>
      <c r="B744" s="109"/>
      <c r="C744" s="110"/>
      <c r="D744" s="110"/>
      <c r="E744" s="110"/>
      <c r="F744" s="110"/>
      <c r="G744" s="110"/>
      <c r="H744" s="110"/>
      <c r="I744" s="110"/>
      <c r="J744" s="110"/>
      <c r="K744" s="110"/>
      <c r="L744" s="110"/>
      <c r="M744" s="110"/>
      <c r="N744" s="110"/>
      <c r="O744" s="110"/>
      <c r="P744" s="110"/>
      <c r="Q744" s="110"/>
      <c r="R744" s="110"/>
      <c r="S744" s="110"/>
      <c r="T744" s="110"/>
      <c r="U744" s="110"/>
      <c r="V744" s="110"/>
      <c r="W744" s="110"/>
      <c r="X744" s="110"/>
      <c r="Y744" s="110"/>
      <c r="Z744" s="110"/>
      <c r="AA744" s="110"/>
      <c r="AB744" s="110"/>
      <c r="AC744" s="110"/>
      <c r="AD744" s="110"/>
      <c r="AE744" s="110"/>
      <c r="AF744" s="110"/>
      <c r="AG744" s="110"/>
      <c r="AH744" s="110"/>
      <c r="AI744" s="110"/>
      <c r="AJ744" s="110"/>
      <c r="AK744" s="110"/>
      <c r="AL744" s="110"/>
      <c r="AM744" s="110"/>
      <c r="AN744" s="110"/>
      <c r="AO744" s="110"/>
      <c r="AP744" s="110"/>
      <c r="AQ744" s="110"/>
      <c r="AR744" s="110"/>
      <c r="AS744" s="110"/>
      <c r="AT744" s="110"/>
      <c r="AU744" s="110"/>
      <c r="AV744" s="110"/>
      <c r="AW744" s="110"/>
      <c r="AX744" s="111"/>
    </row>
    <row r="745" spans="1:113" ht="12" customHeight="1">
      <c r="A745" s="8"/>
      <c r="B745" s="109"/>
      <c r="C745" s="110"/>
      <c r="D745" s="110"/>
      <c r="E745" s="110"/>
      <c r="F745" s="110"/>
      <c r="G745" s="110"/>
      <c r="H745" s="110"/>
      <c r="I745" s="110"/>
      <c r="J745" s="110"/>
      <c r="K745" s="110"/>
      <c r="L745" s="110"/>
      <c r="M745" s="110"/>
      <c r="N745" s="110"/>
      <c r="O745" s="110"/>
      <c r="P745" s="110"/>
      <c r="Q745" s="110"/>
      <c r="R745" s="110"/>
      <c r="S745" s="110"/>
      <c r="T745" s="110"/>
      <c r="U745" s="110"/>
      <c r="V745" s="110"/>
      <c r="W745" s="110"/>
      <c r="X745" s="110"/>
      <c r="Y745" s="110"/>
      <c r="Z745" s="110"/>
      <c r="AA745" s="110"/>
      <c r="AB745" s="110"/>
      <c r="AC745" s="110"/>
      <c r="AD745" s="110"/>
      <c r="AE745" s="110"/>
      <c r="AF745" s="110"/>
      <c r="AG745" s="110"/>
      <c r="AH745" s="110"/>
      <c r="AI745" s="110"/>
      <c r="AJ745" s="110"/>
      <c r="AK745" s="110"/>
      <c r="AL745" s="110"/>
      <c r="AM745" s="110"/>
      <c r="AN745" s="110"/>
      <c r="AO745" s="110"/>
      <c r="AP745" s="110"/>
      <c r="AQ745" s="110"/>
      <c r="AR745" s="110"/>
      <c r="AS745" s="110"/>
      <c r="AT745" s="110"/>
      <c r="AU745" s="110"/>
      <c r="AV745" s="110"/>
      <c r="AW745" s="110"/>
      <c r="AX745" s="111"/>
      <c r="BC745" s="16"/>
    </row>
    <row r="746" spans="1:113" ht="12" customHeight="1">
      <c r="A746" s="8"/>
      <c r="B746" s="109"/>
      <c r="C746" s="110"/>
      <c r="D746" s="110"/>
      <c r="E746" s="110"/>
      <c r="F746" s="110"/>
      <c r="G746" s="110"/>
      <c r="H746" s="110"/>
      <c r="I746" s="110"/>
      <c r="J746" s="110"/>
      <c r="K746" s="110"/>
      <c r="L746" s="110"/>
      <c r="M746" s="110"/>
      <c r="N746" s="110"/>
      <c r="O746" s="110"/>
      <c r="P746" s="110"/>
      <c r="Q746" s="110"/>
      <c r="R746" s="110"/>
      <c r="S746" s="110"/>
      <c r="T746" s="110"/>
      <c r="U746" s="110"/>
      <c r="V746" s="110"/>
      <c r="W746" s="110"/>
      <c r="X746" s="110"/>
      <c r="Y746" s="110"/>
      <c r="Z746" s="110"/>
      <c r="AA746" s="110"/>
      <c r="AB746" s="110"/>
      <c r="AC746" s="110"/>
      <c r="AD746" s="110"/>
      <c r="AE746" s="110"/>
      <c r="AF746" s="110"/>
      <c r="AG746" s="110"/>
      <c r="AH746" s="110"/>
      <c r="AI746" s="110"/>
      <c r="AJ746" s="110"/>
      <c r="AK746" s="110"/>
      <c r="AL746" s="110"/>
      <c r="AM746" s="110"/>
      <c r="AN746" s="110"/>
      <c r="AO746" s="110"/>
      <c r="AP746" s="110"/>
      <c r="AQ746" s="110"/>
      <c r="AR746" s="110"/>
      <c r="AS746" s="110"/>
      <c r="AT746" s="110"/>
      <c r="AU746" s="110"/>
      <c r="AV746" s="110"/>
      <c r="AW746" s="110"/>
      <c r="AX746" s="111"/>
    </row>
    <row r="747" spans="1:113" ht="12" customHeight="1">
      <c r="A747" s="8"/>
      <c r="B747" s="109"/>
      <c r="C747" s="110"/>
      <c r="D747" s="110"/>
      <c r="E747" s="110"/>
      <c r="F747" s="110"/>
      <c r="G747" s="110"/>
      <c r="H747" s="110"/>
      <c r="I747" s="110"/>
      <c r="J747" s="110"/>
      <c r="K747" s="110"/>
      <c r="L747" s="110"/>
      <c r="M747" s="110"/>
      <c r="N747" s="110"/>
      <c r="O747" s="110"/>
      <c r="P747" s="110"/>
      <c r="Q747" s="110"/>
      <c r="R747" s="110"/>
      <c r="S747" s="110"/>
      <c r="T747" s="110"/>
      <c r="U747" s="110"/>
      <c r="V747" s="110"/>
      <c r="W747" s="110"/>
      <c r="X747" s="110"/>
      <c r="Y747" s="110"/>
      <c r="Z747" s="110"/>
      <c r="AA747" s="110"/>
      <c r="AB747" s="110"/>
      <c r="AC747" s="110"/>
      <c r="AD747" s="110"/>
      <c r="AE747" s="110"/>
      <c r="AF747" s="110"/>
      <c r="AG747" s="110"/>
      <c r="AH747" s="110"/>
      <c r="AI747" s="110"/>
      <c r="AJ747" s="110"/>
      <c r="AK747" s="110"/>
      <c r="AL747" s="110"/>
      <c r="AM747" s="110"/>
      <c r="AN747" s="110"/>
      <c r="AO747" s="110"/>
      <c r="AP747" s="110"/>
      <c r="AQ747" s="110"/>
      <c r="AR747" s="110"/>
      <c r="AS747" s="110"/>
      <c r="AT747" s="110"/>
      <c r="AU747" s="110"/>
      <c r="AV747" s="110"/>
      <c r="AW747" s="110"/>
      <c r="AX747" s="111"/>
    </row>
    <row r="748" spans="1:113" ht="12" customHeight="1">
      <c r="A748" s="8"/>
      <c r="B748" s="109"/>
      <c r="C748" s="110"/>
      <c r="D748" s="110"/>
      <c r="E748" s="110"/>
      <c r="F748" s="110"/>
      <c r="G748" s="110"/>
      <c r="H748" s="110"/>
      <c r="I748" s="110"/>
      <c r="J748" s="110"/>
      <c r="K748" s="110"/>
      <c r="L748" s="110"/>
      <c r="M748" s="110"/>
      <c r="N748" s="110"/>
      <c r="O748" s="110"/>
      <c r="P748" s="110"/>
      <c r="Q748" s="110"/>
      <c r="R748" s="110"/>
      <c r="S748" s="110"/>
      <c r="T748" s="110"/>
      <c r="U748" s="110"/>
      <c r="V748" s="110"/>
      <c r="W748" s="110"/>
      <c r="X748" s="110"/>
      <c r="Y748" s="110"/>
      <c r="Z748" s="110"/>
      <c r="AA748" s="110"/>
      <c r="AB748" s="110"/>
      <c r="AC748" s="110"/>
      <c r="AD748" s="110"/>
      <c r="AE748" s="110"/>
      <c r="AF748" s="110"/>
      <c r="AG748" s="110"/>
      <c r="AH748" s="110"/>
      <c r="AI748" s="110"/>
      <c r="AJ748" s="110"/>
      <c r="AK748" s="110"/>
      <c r="AL748" s="110"/>
      <c r="AM748" s="110"/>
      <c r="AN748" s="110"/>
      <c r="AO748" s="110"/>
      <c r="AP748" s="110"/>
      <c r="AQ748" s="110"/>
      <c r="AR748" s="110"/>
      <c r="AS748" s="110"/>
      <c r="AT748" s="110"/>
      <c r="AU748" s="110"/>
      <c r="AV748" s="110"/>
      <c r="AW748" s="110"/>
      <c r="AX748" s="111"/>
    </row>
    <row r="749" spans="1:113" ht="14.4">
      <c r="A749" s="17"/>
      <c r="B749" s="18"/>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c r="AE749" s="19"/>
      <c r="AF749" s="19"/>
      <c r="AG749" s="19"/>
      <c r="AH749" s="19"/>
      <c r="AI749" s="19"/>
      <c r="AJ749" s="19"/>
      <c r="AK749" s="19"/>
      <c r="AL749" s="19"/>
      <c r="AM749" s="19"/>
      <c r="AN749" s="19"/>
      <c r="AO749" s="19"/>
      <c r="AP749" s="19"/>
      <c r="AQ749" s="19"/>
      <c r="AR749" s="19"/>
      <c r="AS749" s="19"/>
      <c r="AT749" s="19"/>
      <c r="AU749" s="19"/>
      <c r="AV749" s="19"/>
      <c r="AW749" s="19"/>
      <c r="AX749" s="20"/>
    </row>
    <row r="750" spans="1:113">
      <c r="B750" s="21"/>
    </row>
    <row r="751" spans="1:113" ht="14.4">
      <c r="A751" s="11"/>
      <c r="B751" s="10" t="s">
        <v>3</v>
      </c>
      <c r="C751" s="8"/>
      <c r="D751" s="8"/>
      <c r="E751" s="8"/>
      <c r="F751" s="8"/>
      <c r="G751" s="8"/>
      <c r="H751" s="8"/>
      <c r="I751" s="8"/>
      <c r="J751" s="8"/>
      <c r="K751" s="8"/>
      <c r="L751" s="9"/>
      <c r="M751" s="9"/>
      <c r="N751" s="9"/>
      <c r="O751" s="9"/>
      <c r="P751" s="8"/>
      <c r="Q751" s="8"/>
      <c r="R751" s="8"/>
      <c r="S751" s="8"/>
      <c r="T751" s="8"/>
      <c r="U751" s="8"/>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10"/>
      <c r="DI751" s="6"/>
    </row>
    <row r="752" spans="1:113" ht="14.4">
      <c r="A752" s="8"/>
      <c r="B752" s="12"/>
      <c r="C752" s="7"/>
      <c r="D752" s="7"/>
      <c r="E752" s="7"/>
      <c r="F752" s="7"/>
      <c r="G752" s="7"/>
      <c r="H752" s="7"/>
      <c r="I752" s="7"/>
      <c r="J752" s="7"/>
      <c r="K752" s="7"/>
      <c r="L752" s="13"/>
      <c r="M752" s="13"/>
      <c r="N752" s="13"/>
      <c r="O752" s="13"/>
      <c r="P752" s="7"/>
      <c r="Q752" s="7"/>
      <c r="R752" s="7"/>
      <c r="S752" s="7"/>
      <c r="T752" s="7"/>
      <c r="U752" s="7"/>
      <c r="V752" s="14"/>
      <c r="W752" s="14"/>
      <c r="X752" s="14"/>
      <c r="Y752" s="14"/>
      <c r="Z752" s="14"/>
      <c r="AA752" s="14"/>
      <c r="AB752" s="14"/>
      <c r="AC752" s="14"/>
      <c r="AD752" s="14"/>
      <c r="AE752" s="14"/>
      <c r="AF752" s="14"/>
      <c r="AG752" s="14"/>
      <c r="AH752" s="14"/>
      <c r="AI752" s="14"/>
      <c r="AJ752" s="14"/>
      <c r="AK752" s="14"/>
      <c r="AL752" s="14"/>
      <c r="AM752" s="14"/>
      <c r="AN752" s="14"/>
      <c r="AO752" s="14"/>
      <c r="AP752" s="14"/>
      <c r="AQ752" s="14"/>
      <c r="AR752" s="14"/>
      <c r="AS752" s="14"/>
      <c r="AT752" s="14"/>
      <c r="AU752" s="14"/>
      <c r="AV752" s="14"/>
      <c r="AW752" s="14"/>
      <c r="AX752" s="15"/>
    </row>
    <row r="753" spans="1:251" ht="12" customHeight="1">
      <c r="A753" s="8"/>
      <c r="B753" s="109" t="s">
        <v>107</v>
      </c>
      <c r="C753" s="110"/>
      <c r="D753" s="110"/>
      <c r="E753" s="110"/>
      <c r="F753" s="110"/>
      <c r="G753" s="110"/>
      <c r="H753" s="110"/>
      <c r="I753" s="110"/>
      <c r="J753" s="110"/>
      <c r="K753" s="110"/>
      <c r="L753" s="110"/>
      <c r="M753" s="110"/>
      <c r="N753" s="110"/>
      <c r="O753" s="110"/>
      <c r="P753" s="110"/>
      <c r="Q753" s="110"/>
      <c r="R753" s="110"/>
      <c r="S753" s="110"/>
      <c r="T753" s="110"/>
      <c r="U753" s="110"/>
      <c r="V753" s="110"/>
      <c r="W753" s="110"/>
      <c r="X753" s="110"/>
      <c r="Y753" s="110"/>
      <c r="Z753" s="110"/>
      <c r="AA753" s="110"/>
      <c r="AB753" s="110"/>
      <c r="AC753" s="110"/>
      <c r="AD753" s="110"/>
      <c r="AE753" s="110"/>
      <c r="AF753" s="110"/>
      <c r="AG753" s="110"/>
      <c r="AH753" s="110"/>
      <c r="AI753" s="110"/>
      <c r="AJ753" s="110"/>
      <c r="AK753" s="110"/>
      <c r="AL753" s="110"/>
      <c r="AM753" s="110"/>
      <c r="AN753" s="110"/>
      <c r="AO753" s="110"/>
      <c r="AP753" s="110"/>
      <c r="AQ753" s="110"/>
      <c r="AR753" s="110"/>
      <c r="AS753" s="110"/>
      <c r="AT753" s="110"/>
      <c r="AU753" s="110"/>
      <c r="AV753" s="110"/>
      <c r="AW753" s="110"/>
      <c r="AX753" s="111"/>
    </row>
    <row r="754" spans="1:251" ht="12" customHeight="1">
      <c r="A754" s="8"/>
      <c r="B754" s="109"/>
      <c r="C754" s="110"/>
      <c r="D754" s="110"/>
      <c r="E754" s="110"/>
      <c r="F754" s="110"/>
      <c r="G754" s="110"/>
      <c r="H754" s="110"/>
      <c r="I754" s="110"/>
      <c r="J754" s="110"/>
      <c r="K754" s="110"/>
      <c r="L754" s="110"/>
      <c r="M754" s="110"/>
      <c r="N754" s="110"/>
      <c r="O754" s="110"/>
      <c r="P754" s="110"/>
      <c r="Q754" s="110"/>
      <c r="R754" s="110"/>
      <c r="S754" s="110"/>
      <c r="T754" s="110"/>
      <c r="U754" s="110"/>
      <c r="V754" s="110"/>
      <c r="W754" s="110"/>
      <c r="X754" s="110"/>
      <c r="Y754" s="110"/>
      <c r="Z754" s="110"/>
      <c r="AA754" s="110"/>
      <c r="AB754" s="110"/>
      <c r="AC754" s="110"/>
      <c r="AD754" s="110"/>
      <c r="AE754" s="110"/>
      <c r="AF754" s="110"/>
      <c r="AG754" s="110"/>
      <c r="AH754" s="110"/>
      <c r="AI754" s="110"/>
      <c r="AJ754" s="110"/>
      <c r="AK754" s="110"/>
      <c r="AL754" s="110"/>
      <c r="AM754" s="110"/>
      <c r="AN754" s="110"/>
      <c r="AO754" s="110"/>
      <c r="AP754" s="110"/>
      <c r="AQ754" s="110"/>
      <c r="AR754" s="110"/>
      <c r="AS754" s="110"/>
      <c r="AT754" s="110"/>
      <c r="AU754" s="110"/>
      <c r="AV754" s="110"/>
      <c r="AW754" s="110"/>
      <c r="AX754" s="111"/>
    </row>
    <row r="755" spans="1:251" ht="12" customHeight="1">
      <c r="A755" s="8"/>
      <c r="B755" s="109"/>
      <c r="C755" s="110"/>
      <c r="D755" s="110"/>
      <c r="E755" s="110"/>
      <c r="F755" s="110"/>
      <c r="G755" s="110"/>
      <c r="H755" s="110"/>
      <c r="I755" s="110"/>
      <c r="J755" s="110"/>
      <c r="K755" s="110"/>
      <c r="L755" s="110"/>
      <c r="M755" s="110"/>
      <c r="N755" s="110"/>
      <c r="O755" s="110"/>
      <c r="P755" s="110"/>
      <c r="Q755" s="110"/>
      <c r="R755" s="110"/>
      <c r="S755" s="110"/>
      <c r="T755" s="110"/>
      <c r="U755" s="110"/>
      <c r="V755" s="110"/>
      <c r="W755" s="110"/>
      <c r="X755" s="110"/>
      <c r="Y755" s="110"/>
      <c r="Z755" s="110"/>
      <c r="AA755" s="110"/>
      <c r="AB755" s="110"/>
      <c r="AC755" s="110"/>
      <c r="AD755" s="110"/>
      <c r="AE755" s="110"/>
      <c r="AF755" s="110"/>
      <c r="AG755" s="110"/>
      <c r="AH755" s="110"/>
      <c r="AI755" s="110"/>
      <c r="AJ755" s="110"/>
      <c r="AK755" s="110"/>
      <c r="AL755" s="110"/>
      <c r="AM755" s="110"/>
      <c r="AN755" s="110"/>
      <c r="AO755" s="110"/>
      <c r="AP755" s="110"/>
      <c r="AQ755" s="110"/>
      <c r="AR755" s="110"/>
      <c r="AS755" s="110"/>
      <c r="AT755" s="110"/>
      <c r="AU755" s="110"/>
      <c r="AV755" s="110"/>
      <c r="AW755" s="110"/>
      <c r="AX755" s="111"/>
    </row>
    <row r="756" spans="1:251" ht="12" customHeight="1">
      <c r="A756" s="8"/>
      <c r="B756" s="109"/>
      <c r="C756" s="110"/>
      <c r="D756" s="110"/>
      <c r="E756" s="110"/>
      <c r="F756" s="110"/>
      <c r="G756" s="110"/>
      <c r="H756" s="110"/>
      <c r="I756" s="110"/>
      <c r="J756" s="110"/>
      <c r="K756" s="110"/>
      <c r="L756" s="110"/>
      <c r="M756" s="110"/>
      <c r="N756" s="110"/>
      <c r="O756" s="110"/>
      <c r="P756" s="110"/>
      <c r="Q756" s="110"/>
      <c r="R756" s="110"/>
      <c r="S756" s="110"/>
      <c r="T756" s="110"/>
      <c r="U756" s="110"/>
      <c r="V756" s="110"/>
      <c r="W756" s="110"/>
      <c r="X756" s="110"/>
      <c r="Y756" s="110"/>
      <c r="Z756" s="110"/>
      <c r="AA756" s="110"/>
      <c r="AB756" s="110"/>
      <c r="AC756" s="110"/>
      <c r="AD756" s="110"/>
      <c r="AE756" s="110"/>
      <c r="AF756" s="110"/>
      <c r="AG756" s="110"/>
      <c r="AH756" s="110"/>
      <c r="AI756" s="110"/>
      <c r="AJ756" s="110"/>
      <c r="AK756" s="110"/>
      <c r="AL756" s="110"/>
      <c r="AM756" s="110"/>
      <c r="AN756" s="110"/>
      <c r="AO756" s="110"/>
      <c r="AP756" s="110"/>
      <c r="AQ756" s="110"/>
      <c r="AR756" s="110"/>
      <c r="AS756" s="110"/>
      <c r="AT756" s="110"/>
      <c r="AU756" s="110"/>
      <c r="AV756" s="110"/>
      <c r="AW756" s="110"/>
      <c r="AX756" s="111"/>
      <c r="BC756" s="16"/>
    </row>
    <row r="757" spans="1:251" ht="12" customHeight="1">
      <c r="A757" s="8"/>
      <c r="B757" s="109"/>
      <c r="C757" s="110"/>
      <c r="D757" s="110"/>
      <c r="E757" s="110"/>
      <c r="F757" s="110"/>
      <c r="G757" s="110"/>
      <c r="H757" s="110"/>
      <c r="I757" s="110"/>
      <c r="J757" s="110"/>
      <c r="K757" s="110"/>
      <c r="L757" s="110"/>
      <c r="M757" s="110"/>
      <c r="N757" s="110"/>
      <c r="O757" s="110"/>
      <c r="P757" s="110"/>
      <c r="Q757" s="110"/>
      <c r="R757" s="110"/>
      <c r="S757" s="110"/>
      <c r="T757" s="110"/>
      <c r="U757" s="110"/>
      <c r="V757" s="110"/>
      <c r="W757" s="110"/>
      <c r="X757" s="110"/>
      <c r="Y757" s="110"/>
      <c r="Z757" s="110"/>
      <c r="AA757" s="110"/>
      <c r="AB757" s="110"/>
      <c r="AC757" s="110"/>
      <c r="AD757" s="110"/>
      <c r="AE757" s="110"/>
      <c r="AF757" s="110"/>
      <c r="AG757" s="110"/>
      <c r="AH757" s="110"/>
      <c r="AI757" s="110"/>
      <c r="AJ757" s="110"/>
      <c r="AK757" s="110"/>
      <c r="AL757" s="110"/>
      <c r="AM757" s="110"/>
      <c r="AN757" s="110"/>
      <c r="AO757" s="110"/>
      <c r="AP757" s="110"/>
      <c r="AQ757" s="110"/>
      <c r="AR757" s="110"/>
      <c r="AS757" s="110"/>
      <c r="AT757" s="110"/>
      <c r="AU757" s="110"/>
      <c r="AV757" s="110"/>
      <c r="AW757" s="110"/>
      <c r="AX757" s="111"/>
    </row>
    <row r="758" spans="1:251" ht="12" customHeight="1">
      <c r="A758" s="8"/>
      <c r="B758" s="109"/>
      <c r="C758" s="110"/>
      <c r="D758" s="110"/>
      <c r="E758" s="110"/>
      <c r="F758" s="110"/>
      <c r="G758" s="110"/>
      <c r="H758" s="110"/>
      <c r="I758" s="110"/>
      <c r="J758" s="110"/>
      <c r="K758" s="110"/>
      <c r="L758" s="110"/>
      <c r="M758" s="110"/>
      <c r="N758" s="110"/>
      <c r="O758" s="110"/>
      <c r="P758" s="110"/>
      <c r="Q758" s="110"/>
      <c r="R758" s="110"/>
      <c r="S758" s="110"/>
      <c r="T758" s="110"/>
      <c r="U758" s="110"/>
      <c r="V758" s="110"/>
      <c r="W758" s="110"/>
      <c r="X758" s="110"/>
      <c r="Y758" s="110"/>
      <c r="Z758" s="110"/>
      <c r="AA758" s="110"/>
      <c r="AB758" s="110"/>
      <c r="AC758" s="110"/>
      <c r="AD758" s="110"/>
      <c r="AE758" s="110"/>
      <c r="AF758" s="110"/>
      <c r="AG758" s="110"/>
      <c r="AH758" s="110"/>
      <c r="AI758" s="110"/>
      <c r="AJ758" s="110"/>
      <c r="AK758" s="110"/>
      <c r="AL758" s="110"/>
      <c r="AM758" s="110"/>
      <c r="AN758" s="110"/>
      <c r="AO758" s="110"/>
      <c r="AP758" s="110"/>
      <c r="AQ758" s="110"/>
      <c r="AR758" s="110"/>
      <c r="AS758" s="110"/>
      <c r="AT758" s="110"/>
      <c r="AU758" s="110"/>
      <c r="AV758" s="110"/>
      <c r="AW758" s="110"/>
      <c r="AX758" s="111"/>
    </row>
    <row r="759" spans="1:251" ht="12" customHeight="1">
      <c r="A759" s="8"/>
      <c r="B759" s="109"/>
      <c r="C759" s="110"/>
      <c r="D759" s="110"/>
      <c r="E759" s="110"/>
      <c r="F759" s="110"/>
      <c r="G759" s="110"/>
      <c r="H759" s="110"/>
      <c r="I759" s="110"/>
      <c r="J759" s="110"/>
      <c r="K759" s="110"/>
      <c r="L759" s="110"/>
      <c r="M759" s="110"/>
      <c r="N759" s="110"/>
      <c r="O759" s="110"/>
      <c r="P759" s="110"/>
      <c r="Q759" s="110"/>
      <c r="R759" s="110"/>
      <c r="S759" s="110"/>
      <c r="T759" s="110"/>
      <c r="U759" s="110"/>
      <c r="V759" s="110"/>
      <c r="W759" s="110"/>
      <c r="X759" s="110"/>
      <c r="Y759" s="110"/>
      <c r="Z759" s="110"/>
      <c r="AA759" s="110"/>
      <c r="AB759" s="110"/>
      <c r="AC759" s="110"/>
      <c r="AD759" s="110"/>
      <c r="AE759" s="110"/>
      <c r="AF759" s="110"/>
      <c r="AG759" s="110"/>
      <c r="AH759" s="110"/>
      <c r="AI759" s="110"/>
      <c r="AJ759" s="110"/>
      <c r="AK759" s="110"/>
      <c r="AL759" s="110"/>
      <c r="AM759" s="110"/>
      <c r="AN759" s="110"/>
      <c r="AO759" s="110"/>
      <c r="AP759" s="110"/>
      <c r="AQ759" s="110"/>
      <c r="AR759" s="110"/>
      <c r="AS759" s="110"/>
      <c r="AT759" s="110"/>
      <c r="AU759" s="110"/>
      <c r="AV759" s="110"/>
      <c r="AW759" s="110"/>
      <c r="AX759" s="111"/>
    </row>
    <row r="760" spans="1:251" ht="14.4">
      <c r="A760" s="17"/>
      <c r="B760" s="18"/>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c r="AD760" s="19"/>
      <c r="AE760" s="19"/>
      <c r="AF760" s="19"/>
      <c r="AG760" s="19"/>
      <c r="AH760" s="19"/>
      <c r="AI760" s="19"/>
      <c r="AJ760" s="19"/>
      <c r="AK760" s="19"/>
      <c r="AL760" s="19"/>
      <c r="AM760" s="19"/>
      <c r="AN760" s="19"/>
      <c r="AO760" s="19"/>
      <c r="AP760" s="19"/>
      <c r="AQ760" s="19"/>
      <c r="AR760" s="19"/>
      <c r="AS760" s="19"/>
      <c r="AT760" s="19"/>
      <c r="AU760" s="19"/>
      <c r="AV760" s="19"/>
      <c r="AW760" s="19"/>
      <c r="AX760" s="20"/>
    </row>
    <row r="761" spans="1:251">
      <c r="B761" s="21"/>
    </row>
    <row r="762" spans="1:251" ht="14.4">
      <c r="B762" s="10" t="s">
        <v>4</v>
      </c>
      <c r="C762" s="8"/>
      <c r="D762" s="8"/>
      <c r="E762" s="8"/>
      <c r="F762" s="8"/>
      <c r="G762" s="8"/>
      <c r="H762" s="8"/>
      <c r="I762" s="8"/>
      <c r="J762" s="8"/>
      <c r="K762" s="8"/>
      <c r="L762" s="9"/>
      <c r="M762" s="9"/>
      <c r="N762" s="9"/>
      <c r="O762" s="9"/>
      <c r="P762" s="8"/>
      <c r="Q762" s="8"/>
      <c r="R762" s="8"/>
      <c r="S762" s="8"/>
      <c r="T762" s="8"/>
      <c r="U762" s="8"/>
      <c r="V762" s="10"/>
      <c r="W762" s="10"/>
      <c r="X762" s="10"/>
      <c r="Y762" s="10"/>
      <c r="Z762" s="10"/>
      <c r="AA762" s="10"/>
      <c r="AB762" s="10"/>
      <c r="AC762" s="10"/>
      <c r="AD762" s="10"/>
      <c r="AE762" s="10"/>
      <c r="AF762" s="10"/>
      <c r="AG762" s="10"/>
      <c r="AH762" s="10"/>
      <c r="AI762" s="10"/>
      <c r="AJ762" s="10"/>
      <c r="AK762" s="10"/>
      <c r="AL762" s="10"/>
      <c r="AM762" s="10"/>
      <c r="AN762" s="10"/>
      <c r="AO762" s="10"/>
      <c r="AP762" s="10"/>
      <c r="AQ762" s="10"/>
      <c r="AR762" s="10"/>
      <c r="AS762" s="10"/>
      <c r="AT762" s="10"/>
      <c r="AU762" s="10"/>
      <c r="AV762" s="10"/>
      <c r="AW762" s="10"/>
      <c r="AX762" s="10"/>
    </row>
    <row r="763" spans="1:251" ht="14.4">
      <c r="B763" s="8"/>
      <c r="C763" s="8"/>
      <c r="D763" s="8"/>
      <c r="E763" s="8"/>
      <c r="F763" s="8"/>
      <c r="G763" s="8"/>
      <c r="H763" s="8"/>
      <c r="I763" s="8"/>
      <c r="J763" s="8"/>
      <c r="K763" s="8"/>
      <c r="L763" s="9"/>
      <c r="M763" s="9"/>
      <c r="N763" s="9"/>
      <c r="O763" s="9"/>
      <c r="P763" s="8"/>
      <c r="Q763" s="8"/>
      <c r="R763" s="8"/>
      <c r="S763" s="8"/>
      <c r="T763" s="8"/>
      <c r="U763" s="8"/>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10"/>
      <c r="AS763" s="10"/>
      <c r="AT763" s="10"/>
      <c r="AU763" s="10"/>
      <c r="AV763" s="10"/>
      <c r="AW763" s="10"/>
      <c r="AX763" s="22" t="s">
        <v>5</v>
      </c>
    </row>
    <row r="764" spans="1:251" s="16" customFormat="1" ht="13.5" customHeight="1">
      <c r="A764" s="8"/>
      <c r="B764" s="112" t="s">
        <v>6</v>
      </c>
      <c r="C764" s="113"/>
      <c r="D764" s="113"/>
      <c r="E764" s="113"/>
      <c r="F764" s="113"/>
      <c r="G764" s="113"/>
      <c r="H764" s="113"/>
      <c r="I764" s="113"/>
      <c r="J764" s="113"/>
      <c r="K764" s="113"/>
      <c r="L764" s="113"/>
      <c r="M764" s="113"/>
      <c r="N764" s="113"/>
      <c r="O764" s="113"/>
      <c r="P764" s="113"/>
      <c r="Q764" s="113"/>
      <c r="R764" s="113"/>
      <c r="S764" s="113"/>
      <c r="T764" s="113"/>
      <c r="U764" s="113"/>
      <c r="V764" s="113"/>
      <c r="W764" s="113"/>
      <c r="X764" s="113"/>
      <c r="Y764" s="113"/>
      <c r="Z764" s="114"/>
      <c r="AA764" s="118" t="s">
        <v>12</v>
      </c>
      <c r="AB764" s="113"/>
      <c r="AC764" s="113"/>
      <c r="AD764" s="113"/>
      <c r="AE764" s="113"/>
      <c r="AF764" s="113"/>
      <c r="AG764" s="113"/>
      <c r="AH764" s="113"/>
      <c r="AI764" s="114"/>
      <c r="AJ764" s="118" t="s">
        <v>13</v>
      </c>
      <c r="AK764" s="113"/>
      <c r="AL764" s="113"/>
      <c r="AM764" s="113"/>
      <c r="AN764" s="113"/>
      <c r="AO764" s="113"/>
      <c r="AP764" s="113"/>
      <c r="AQ764" s="113"/>
      <c r="AR764" s="114"/>
      <c r="AS764" s="118" t="s">
        <v>7</v>
      </c>
      <c r="AT764" s="113"/>
      <c r="AU764" s="113"/>
      <c r="AV764" s="113"/>
      <c r="AW764" s="113"/>
      <c r="AX764" s="120"/>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c r="FD764" s="2"/>
      <c r="FE764" s="2"/>
      <c r="FF764" s="2"/>
      <c r="FG764" s="2"/>
      <c r="FH764" s="2"/>
      <c r="FI764" s="2"/>
      <c r="FJ764" s="2"/>
      <c r="FK764" s="2"/>
      <c r="FL764" s="2"/>
      <c r="FM764" s="2"/>
      <c r="FN764" s="2"/>
      <c r="FO764" s="2"/>
      <c r="FP764" s="2"/>
      <c r="FQ764" s="2"/>
      <c r="FR764" s="2"/>
      <c r="FS764" s="2"/>
      <c r="FT764" s="2"/>
      <c r="FU764" s="2"/>
      <c r="FV764" s="2"/>
      <c r="FW764" s="2"/>
      <c r="FX764" s="2"/>
      <c r="FY764" s="2"/>
      <c r="FZ764" s="2"/>
      <c r="GA764" s="2"/>
      <c r="GB764" s="2"/>
      <c r="GC764" s="2"/>
      <c r="GD764" s="2"/>
      <c r="GE764" s="2"/>
      <c r="GF764" s="2"/>
      <c r="GG764" s="2"/>
      <c r="GH764" s="2"/>
      <c r="GI764" s="2"/>
      <c r="GJ764" s="2"/>
      <c r="GK764" s="2"/>
      <c r="GL764" s="2"/>
      <c r="GM764" s="2"/>
      <c r="GN764" s="2"/>
      <c r="GO764" s="2"/>
      <c r="GP764" s="2"/>
      <c r="GQ764" s="2"/>
      <c r="GR764" s="2"/>
      <c r="GS764" s="2"/>
      <c r="GT764" s="2"/>
      <c r="GU764" s="2"/>
      <c r="GV764" s="2"/>
      <c r="GW764" s="2"/>
      <c r="GX764" s="2"/>
      <c r="GY764" s="2"/>
      <c r="GZ764" s="2"/>
      <c r="HA764" s="2"/>
      <c r="HB764" s="2"/>
      <c r="HC764" s="2"/>
      <c r="HD764" s="2"/>
      <c r="HE764" s="2"/>
      <c r="HF764" s="2"/>
      <c r="HG764" s="2"/>
      <c r="HH764" s="2"/>
      <c r="HI764" s="2"/>
      <c r="HJ764" s="2"/>
      <c r="HK764" s="2"/>
      <c r="HL764" s="2"/>
      <c r="HM764" s="2"/>
      <c r="HN764" s="2"/>
      <c r="HO764" s="2"/>
      <c r="HP764" s="2"/>
      <c r="HQ764" s="2"/>
      <c r="HR764" s="2"/>
      <c r="HS764" s="2"/>
      <c r="HT764" s="2"/>
      <c r="HU764" s="2"/>
      <c r="HV764" s="2"/>
      <c r="HW764" s="2"/>
      <c r="HX764" s="2"/>
      <c r="HY764" s="2"/>
      <c r="HZ764" s="2"/>
      <c r="IA764" s="2"/>
      <c r="IB764" s="2"/>
      <c r="IC764" s="2"/>
      <c r="ID764" s="2"/>
      <c r="IE764" s="2"/>
      <c r="IF764" s="2"/>
      <c r="IG764" s="2"/>
      <c r="IH764" s="2"/>
      <c r="II764" s="2"/>
      <c r="IJ764" s="2"/>
      <c r="IK764" s="2"/>
      <c r="IL764" s="2"/>
      <c r="IM764" s="2"/>
      <c r="IN764" s="2"/>
      <c r="IO764" s="2"/>
      <c r="IP764" s="2"/>
      <c r="IQ764" s="2"/>
    </row>
    <row r="765" spans="1:251" s="16" customFormat="1">
      <c r="A765" s="8"/>
      <c r="B765" s="115"/>
      <c r="C765" s="116"/>
      <c r="D765" s="116"/>
      <c r="E765" s="116"/>
      <c r="F765" s="116"/>
      <c r="G765" s="116"/>
      <c r="H765" s="116"/>
      <c r="I765" s="116"/>
      <c r="J765" s="116"/>
      <c r="K765" s="116"/>
      <c r="L765" s="116"/>
      <c r="M765" s="116"/>
      <c r="N765" s="116"/>
      <c r="O765" s="116"/>
      <c r="P765" s="116"/>
      <c r="Q765" s="116"/>
      <c r="R765" s="116"/>
      <c r="S765" s="116"/>
      <c r="T765" s="116"/>
      <c r="U765" s="116"/>
      <c r="V765" s="116"/>
      <c r="W765" s="116"/>
      <c r="X765" s="116"/>
      <c r="Y765" s="116"/>
      <c r="Z765" s="117"/>
      <c r="AA765" s="119"/>
      <c r="AB765" s="116"/>
      <c r="AC765" s="116"/>
      <c r="AD765" s="116"/>
      <c r="AE765" s="116"/>
      <c r="AF765" s="116"/>
      <c r="AG765" s="116"/>
      <c r="AH765" s="116"/>
      <c r="AI765" s="117"/>
      <c r="AJ765" s="119"/>
      <c r="AK765" s="116"/>
      <c r="AL765" s="116"/>
      <c r="AM765" s="116"/>
      <c r="AN765" s="116"/>
      <c r="AO765" s="116"/>
      <c r="AP765" s="116"/>
      <c r="AQ765" s="116"/>
      <c r="AR765" s="117"/>
      <c r="AS765" s="119"/>
      <c r="AT765" s="116"/>
      <c r="AU765" s="116"/>
      <c r="AV765" s="116"/>
      <c r="AW765" s="116"/>
      <c r="AX765" s="121"/>
      <c r="AY765" s="2"/>
      <c r="AZ765" s="2"/>
      <c r="BA765" s="2"/>
      <c r="BB765" s="23"/>
      <c r="BC765" s="24"/>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c r="FD765" s="2"/>
      <c r="FE765" s="2"/>
      <c r="FF765" s="2"/>
      <c r="FG765" s="2"/>
      <c r="FH765" s="2"/>
      <c r="FI765" s="2"/>
      <c r="FJ765" s="2"/>
      <c r="FK765" s="2"/>
      <c r="FL765" s="2"/>
      <c r="FM765" s="2"/>
      <c r="FN765" s="2"/>
      <c r="FO765" s="2"/>
      <c r="FP765" s="2"/>
      <c r="FQ765" s="2"/>
      <c r="FR765" s="2"/>
      <c r="FS765" s="2"/>
      <c r="FT765" s="2"/>
      <c r="FU765" s="2"/>
      <c r="FV765" s="2"/>
      <c r="FW765" s="2"/>
      <c r="FX765" s="2"/>
      <c r="FY765" s="2"/>
      <c r="FZ765" s="2"/>
      <c r="GA765" s="2"/>
      <c r="GB765" s="2"/>
      <c r="GC765" s="2"/>
      <c r="GD765" s="2"/>
      <c r="GE765" s="2"/>
      <c r="GF765" s="2"/>
      <c r="GG765" s="2"/>
      <c r="GH765" s="2"/>
      <c r="GI765" s="2"/>
      <c r="GJ765" s="2"/>
      <c r="GK765" s="2"/>
      <c r="GL765" s="2"/>
      <c r="GM765" s="2"/>
      <c r="GN765" s="2"/>
      <c r="GO765" s="2"/>
      <c r="GP765" s="2"/>
      <c r="GQ765" s="2"/>
      <c r="GR765" s="2"/>
      <c r="GS765" s="2"/>
      <c r="GT765" s="2"/>
      <c r="GU765" s="2"/>
      <c r="GV765" s="2"/>
      <c r="GW765" s="2"/>
      <c r="GX765" s="2"/>
      <c r="GY765" s="2"/>
      <c r="GZ765" s="2"/>
      <c r="HA765" s="2"/>
      <c r="HB765" s="2"/>
      <c r="HC765" s="2"/>
      <c r="HD765" s="2"/>
      <c r="HE765" s="2"/>
      <c r="HF765" s="2"/>
      <c r="HG765" s="2"/>
      <c r="HH765" s="2"/>
      <c r="HI765" s="2"/>
      <c r="HJ765" s="2"/>
      <c r="HK765" s="2"/>
      <c r="HL765" s="2"/>
      <c r="HM765" s="2"/>
      <c r="HN765" s="2"/>
      <c r="HO765" s="2"/>
      <c r="HP765" s="2"/>
      <c r="HQ765" s="2"/>
      <c r="HR765" s="2"/>
      <c r="HS765" s="2"/>
      <c r="HT765" s="2"/>
      <c r="HU765" s="2"/>
      <c r="HV765" s="2"/>
      <c r="HW765" s="2"/>
      <c r="HX765" s="2"/>
      <c r="HY765" s="2"/>
      <c r="HZ765" s="2"/>
      <c r="IA765" s="2"/>
      <c r="IB765" s="2"/>
      <c r="IC765" s="2"/>
      <c r="ID765" s="2"/>
      <c r="IE765" s="2"/>
      <c r="IF765" s="2"/>
      <c r="IG765" s="2"/>
      <c r="IH765" s="2"/>
      <c r="II765" s="2"/>
      <c r="IJ765" s="2"/>
      <c r="IK765" s="2"/>
      <c r="IL765" s="2"/>
      <c r="IM765" s="2"/>
      <c r="IN765" s="2"/>
      <c r="IO765" s="2"/>
      <c r="IP765" s="2"/>
      <c r="IQ765" s="2"/>
    </row>
    <row r="766" spans="1:251" s="16" customFormat="1" ht="18.75" customHeight="1">
      <c r="A766" s="8"/>
      <c r="B766" s="25"/>
      <c r="C766" s="122" t="s">
        <v>108</v>
      </c>
      <c r="D766" s="123"/>
      <c r="E766" s="123"/>
      <c r="F766" s="123"/>
      <c r="G766" s="123"/>
      <c r="H766" s="123"/>
      <c r="I766" s="123"/>
      <c r="J766" s="123"/>
      <c r="K766" s="123"/>
      <c r="L766" s="123"/>
      <c r="M766" s="123"/>
      <c r="N766" s="123"/>
      <c r="O766" s="123"/>
      <c r="P766" s="123"/>
      <c r="Q766" s="123"/>
      <c r="R766" s="123"/>
      <c r="S766" s="123"/>
      <c r="T766" s="123"/>
      <c r="U766" s="123"/>
      <c r="V766" s="123"/>
      <c r="W766" s="123"/>
      <c r="X766" s="123"/>
      <c r="Y766" s="123"/>
      <c r="Z766" s="124"/>
      <c r="AA766" s="125">
        <v>221857</v>
      </c>
      <c r="AB766" s="126"/>
      <c r="AC766" s="126"/>
      <c r="AD766" s="126"/>
      <c r="AE766" s="126"/>
      <c r="AF766" s="126"/>
      <c r="AG766" s="126"/>
      <c r="AH766" s="126"/>
      <c r="AI766" s="127"/>
      <c r="AJ766" s="125">
        <v>272285</v>
      </c>
      <c r="AK766" s="126"/>
      <c r="AL766" s="126"/>
      <c r="AM766" s="126"/>
      <c r="AN766" s="126"/>
      <c r="AO766" s="126"/>
      <c r="AP766" s="126"/>
      <c r="AQ766" s="126"/>
      <c r="AR766" s="127"/>
      <c r="AS766" s="128"/>
      <c r="AT766" s="129"/>
      <c r="AU766" s="129"/>
      <c r="AV766" s="129"/>
      <c r="AW766" s="129"/>
      <c r="AX766" s="130"/>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c r="FD766" s="2"/>
      <c r="FE766" s="2"/>
      <c r="FF766" s="2"/>
      <c r="FG766" s="2"/>
      <c r="FH766" s="2"/>
      <c r="FI766" s="2"/>
      <c r="FJ766" s="2"/>
      <c r="FK766" s="2"/>
      <c r="FL766" s="2"/>
      <c r="FM766" s="2"/>
      <c r="FN766" s="2"/>
      <c r="FO766" s="2"/>
      <c r="FP766" s="2"/>
      <c r="FQ766" s="2"/>
      <c r="FR766" s="2"/>
      <c r="FS766" s="2"/>
      <c r="FT766" s="2"/>
      <c r="FU766" s="2"/>
      <c r="FV766" s="2"/>
      <c r="FW766" s="2"/>
      <c r="FX766" s="2"/>
      <c r="FY766" s="2"/>
      <c r="FZ766" s="2"/>
      <c r="GA766" s="2"/>
      <c r="GB766" s="2"/>
      <c r="GC766" s="2"/>
      <c r="GD766" s="2"/>
      <c r="GE766" s="2"/>
      <c r="GF766" s="2"/>
      <c r="GG766" s="2"/>
      <c r="GH766" s="2"/>
      <c r="GI766" s="2"/>
      <c r="GJ766" s="2"/>
      <c r="GK766" s="2"/>
      <c r="GL766" s="2"/>
      <c r="GM766" s="2"/>
      <c r="GN766" s="2"/>
      <c r="GO766" s="2"/>
      <c r="GP766" s="2"/>
      <c r="GQ766" s="2"/>
      <c r="GR766" s="2"/>
      <c r="GS766" s="2"/>
      <c r="GT766" s="2"/>
      <c r="GU766" s="2"/>
      <c r="GV766" s="2"/>
      <c r="GW766" s="2"/>
      <c r="GX766" s="2"/>
      <c r="GY766" s="2"/>
      <c r="GZ766" s="2"/>
      <c r="HA766" s="2"/>
      <c r="HB766" s="2"/>
      <c r="HC766" s="2"/>
      <c r="HD766" s="2"/>
      <c r="HE766" s="2"/>
      <c r="HF766" s="2"/>
      <c r="HG766" s="2"/>
      <c r="HH766" s="2"/>
      <c r="HI766" s="2"/>
      <c r="HJ766" s="2"/>
      <c r="HK766" s="2"/>
      <c r="HL766" s="2"/>
      <c r="HM766" s="2"/>
      <c r="HN766" s="2"/>
      <c r="HO766" s="2"/>
      <c r="HP766" s="2"/>
      <c r="HQ766" s="2"/>
      <c r="HR766" s="2"/>
      <c r="HS766" s="2"/>
      <c r="HT766" s="2"/>
      <c r="HU766" s="2"/>
      <c r="HV766" s="2"/>
      <c r="HW766" s="2"/>
      <c r="HX766" s="2"/>
      <c r="HY766" s="2"/>
      <c r="HZ766" s="2"/>
      <c r="IA766" s="2"/>
      <c r="IB766" s="2"/>
      <c r="IC766" s="2"/>
      <c r="ID766" s="2"/>
      <c r="IE766" s="2"/>
      <c r="IF766" s="2"/>
      <c r="IG766" s="2"/>
      <c r="IH766" s="2"/>
      <c r="II766" s="2"/>
      <c r="IJ766" s="2"/>
      <c r="IK766" s="2"/>
      <c r="IL766" s="2"/>
      <c r="IM766" s="2"/>
      <c r="IN766" s="2"/>
      <c r="IO766" s="2"/>
      <c r="IP766" s="2"/>
      <c r="IQ766" s="2"/>
    </row>
    <row r="767" spans="1:251" s="16" customFormat="1" ht="18.75" customHeight="1">
      <c r="A767" s="8"/>
      <c r="B767" s="25"/>
      <c r="C767" s="122" t="s">
        <v>109</v>
      </c>
      <c r="D767" s="123"/>
      <c r="E767" s="123"/>
      <c r="F767" s="123"/>
      <c r="G767" s="123"/>
      <c r="H767" s="123"/>
      <c r="I767" s="123"/>
      <c r="J767" s="123"/>
      <c r="K767" s="123"/>
      <c r="L767" s="123"/>
      <c r="M767" s="123"/>
      <c r="N767" s="123"/>
      <c r="O767" s="123"/>
      <c r="P767" s="123"/>
      <c r="Q767" s="123"/>
      <c r="R767" s="123"/>
      <c r="S767" s="123"/>
      <c r="T767" s="123"/>
      <c r="U767" s="123"/>
      <c r="V767" s="123"/>
      <c r="W767" s="123"/>
      <c r="X767" s="123"/>
      <c r="Y767" s="123"/>
      <c r="Z767" s="124"/>
      <c r="AA767" s="125">
        <v>47593</v>
      </c>
      <c r="AB767" s="126"/>
      <c r="AC767" s="126"/>
      <c r="AD767" s="126"/>
      <c r="AE767" s="126"/>
      <c r="AF767" s="126"/>
      <c r="AG767" s="126"/>
      <c r="AH767" s="126"/>
      <c r="AI767" s="127"/>
      <c r="AJ767" s="125">
        <v>60912</v>
      </c>
      <c r="AK767" s="126"/>
      <c r="AL767" s="126"/>
      <c r="AM767" s="126"/>
      <c r="AN767" s="126"/>
      <c r="AO767" s="126"/>
      <c r="AP767" s="126"/>
      <c r="AQ767" s="126"/>
      <c r="AR767" s="127"/>
      <c r="AS767" s="128"/>
      <c r="AT767" s="129"/>
      <c r="AU767" s="129"/>
      <c r="AV767" s="129"/>
      <c r="AW767" s="129"/>
      <c r="AX767" s="130"/>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c r="FD767" s="2"/>
      <c r="FE767" s="2"/>
      <c r="FF767" s="2"/>
      <c r="FG767" s="2"/>
      <c r="FH767" s="2"/>
      <c r="FI767" s="2"/>
      <c r="FJ767" s="2"/>
      <c r="FK767" s="2"/>
      <c r="FL767" s="2"/>
      <c r="FM767" s="2"/>
      <c r="FN767" s="2"/>
      <c r="FO767" s="2"/>
      <c r="FP767" s="2"/>
      <c r="FQ767" s="2"/>
      <c r="FR767" s="2"/>
      <c r="FS767" s="2"/>
      <c r="FT767" s="2"/>
      <c r="FU767" s="2"/>
      <c r="FV767" s="2"/>
      <c r="FW767" s="2"/>
      <c r="FX767" s="2"/>
      <c r="FY767" s="2"/>
      <c r="FZ767" s="2"/>
      <c r="GA767" s="2"/>
      <c r="GB767" s="2"/>
      <c r="GC767" s="2"/>
      <c r="GD767" s="2"/>
      <c r="GE767" s="2"/>
      <c r="GF767" s="2"/>
      <c r="GG767" s="2"/>
      <c r="GH767" s="2"/>
      <c r="GI767" s="2"/>
      <c r="GJ767" s="2"/>
      <c r="GK767" s="2"/>
      <c r="GL767" s="2"/>
      <c r="GM767" s="2"/>
      <c r="GN767" s="2"/>
      <c r="GO767" s="2"/>
      <c r="GP767" s="2"/>
      <c r="GQ767" s="2"/>
      <c r="GR767" s="2"/>
      <c r="GS767" s="2"/>
      <c r="GT767" s="2"/>
      <c r="GU767" s="2"/>
      <c r="GV767" s="2"/>
      <c r="GW767" s="2"/>
      <c r="GX767" s="2"/>
      <c r="GY767" s="2"/>
      <c r="GZ767" s="2"/>
      <c r="HA767" s="2"/>
      <c r="HB767" s="2"/>
      <c r="HC767" s="2"/>
      <c r="HD767" s="2"/>
      <c r="HE767" s="2"/>
      <c r="HF767" s="2"/>
      <c r="HG767" s="2"/>
      <c r="HH767" s="2"/>
      <c r="HI767" s="2"/>
      <c r="HJ767" s="2"/>
      <c r="HK767" s="2"/>
      <c r="HL767" s="2"/>
      <c r="HM767" s="2"/>
      <c r="HN767" s="2"/>
      <c r="HO767" s="2"/>
      <c r="HP767" s="2"/>
      <c r="HQ767" s="2"/>
      <c r="HR767" s="2"/>
      <c r="HS767" s="2"/>
      <c r="HT767" s="2"/>
      <c r="HU767" s="2"/>
      <c r="HV767" s="2"/>
      <c r="HW767" s="2"/>
      <c r="HX767" s="2"/>
      <c r="HY767" s="2"/>
      <c r="HZ767" s="2"/>
      <c r="IA767" s="2"/>
      <c r="IB767" s="2"/>
      <c r="IC767" s="2"/>
      <c r="ID767" s="2"/>
      <c r="IE767" s="2"/>
      <c r="IF767" s="2"/>
      <c r="IG767" s="2"/>
      <c r="IH767" s="2"/>
      <c r="II767" s="2"/>
      <c r="IJ767" s="2"/>
      <c r="IK767" s="2"/>
      <c r="IL767" s="2"/>
      <c r="IM767" s="2"/>
      <c r="IN767" s="2"/>
      <c r="IO767" s="2"/>
      <c r="IP767" s="2"/>
      <c r="IQ767" s="2"/>
    </row>
    <row r="768" spans="1:251" s="16" customFormat="1" ht="18.75" customHeight="1">
      <c r="A768" s="8"/>
      <c r="B768" s="25"/>
      <c r="C768" s="122" t="s">
        <v>110</v>
      </c>
      <c r="D768" s="123"/>
      <c r="E768" s="123"/>
      <c r="F768" s="123"/>
      <c r="G768" s="123"/>
      <c r="H768" s="123"/>
      <c r="I768" s="123"/>
      <c r="J768" s="123"/>
      <c r="K768" s="123"/>
      <c r="L768" s="123"/>
      <c r="M768" s="123"/>
      <c r="N768" s="123"/>
      <c r="O768" s="123"/>
      <c r="P768" s="123"/>
      <c r="Q768" s="123"/>
      <c r="R768" s="123"/>
      <c r="S768" s="123"/>
      <c r="T768" s="123"/>
      <c r="U768" s="123"/>
      <c r="V768" s="123"/>
      <c r="W768" s="123"/>
      <c r="X768" s="123"/>
      <c r="Y768" s="123"/>
      <c r="Z768" s="124"/>
      <c r="AA768" s="125">
        <v>23112</v>
      </c>
      <c r="AB768" s="126"/>
      <c r="AC768" s="126"/>
      <c r="AD768" s="126"/>
      <c r="AE768" s="126"/>
      <c r="AF768" s="126"/>
      <c r="AG768" s="126"/>
      <c r="AH768" s="126"/>
      <c r="AI768" s="127"/>
      <c r="AJ768" s="125">
        <v>15170</v>
      </c>
      <c r="AK768" s="126"/>
      <c r="AL768" s="126"/>
      <c r="AM768" s="126"/>
      <c r="AN768" s="126"/>
      <c r="AO768" s="126"/>
      <c r="AP768" s="126"/>
      <c r="AQ768" s="126"/>
      <c r="AR768" s="127"/>
      <c r="AS768" s="128"/>
      <c r="AT768" s="129"/>
      <c r="AU768" s="129"/>
      <c r="AV768" s="129"/>
      <c r="AW768" s="129"/>
      <c r="AX768" s="130"/>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c r="FE768" s="2"/>
      <c r="FF768" s="2"/>
      <c r="FG768" s="2"/>
      <c r="FH768" s="2"/>
      <c r="FI768" s="2"/>
      <c r="FJ768" s="2"/>
      <c r="FK768" s="2"/>
      <c r="FL768" s="2"/>
      <c r="FM768" s="2"/>
      <c r="FN768" s="2"/>
      <c r="FO768" s="2"/>
      <c r="FP768" s="2"/>
      <c r="FQ768" s="2"/>
      <c r="FR768" s="2"/>
      <c r="FS768" s="2"/>
      <c r="FT768" s="2"/>
      <c r="FU768" s="2"/>
      <c r="FV768" s="2"/>
      <c r="FW768" s="2"/>
      <c r="FX768" s="2"/>
      <c r="FY768" s="2"/>
      <c r="FZ768" s="2"/>
      <c r="GA768" s="2"/>
      <c r="GB768" s="2"/>
      <c r="GC768" s="2"/>
      <c r="GD768" s="2"/>
      <c r="GE768" s="2"/>
      <c r="GF768" s="2"/>
      <c r="GG768" s="2"/>
      <c r="GH768" s="2"/>
      <c r="GI768" s="2"/>
      <c r="GJ768" s="2"/>
      <c r="GK768" s="2"/>
      <c r="GL768" s="2"/>
      <c r="GM768" s="2"/>
      <c r="GN768" s="2"/>
      <c r="GO768" s="2"/>
      <c r="GP768" s="2"/>
      <c r="GQ768" s="2"/>
      <c r="GR768" s="2"/>
      <c r="GS768" s="2"/>
      <c r="GT768" s="2"/>
      <c r="GU768" s="2"/>
      <c r="GV768" s="2"/>
      <c r="GW768" s="2"/>
      <c r="GX768" s="2"/>
      <c r="GY768" s="2"/>
      <c r="GZ768" s="2"/>
      <c r="HA768" s="2"/>
      <c r="HB768" s="2"/>
      <c r="HC768" s="2"/>
      <c r="HD768" s="2"/>
      <c r="HE768" s="2"/>
      <c r="HF768" s="2"/>
      <c r="HG768" s="2"/>
      <c r="HH768" s="2"/>
      <c r="HI768" s="2"/>
      <c r="HJ768" s="2"/>
      <c r="HK768" s="2"/>
      <c r="HL768" s="2"/>
      <c r="HM768" s="2"/>
      <c r="HN768" s="2"/>
      <c r="HO768" s="2"/>
      <c r="HP768" s="2"/>
      <c r="HQ768" s="2"/>
      <c r="HR768" s="2"/>
      <c r="HS768" s="2"/>
      <c r="HT768" s="2"/>
      <c r="HU768" s="2"/>
      <c r="HV768" s="2"/>
      <c r="HW768" s="2"/>
      <c r="HX768" s="2"/>
      <c r="HY768" s="2"/>
      <c r="HZ768" s="2"/>
      <c r="IA768" s="2"/>
      <c r="IB768" s="2"/>
      <c r="IC768" s="2"/>
      <c r="ID768" s="2"/>
      <c r="IE768" s="2"/>
      <c r="IF768" s="2"/>
      <c r="IG768" s="2"/>
      <c r="IH768" s="2"/>
      <c r="II768" s="2"/>
      <c r="IJ768" s="2"/>
      <c r="IK768" s="2"/>
      <c r="IL768" s="2"/>
      <c r="IM768" s="2"/>
      <c r="IN768" s="2"/>
      <c r="IO768" s="2"/>
      <c r="IP768" s="2"/>
      <c r="IQ768" s="2"/>
    </row>
    <row r="769" spans="1:251" s="16" customFormat="1" ht="18.75" customHeight="1" thickBot="1">
      <c r="A769" s="17"/>
      <c r="B769" s="131" t="s">
        <v>14</v>
      </c>
      <c r="C769" s="132"/>
      <c r="D769" s="132"/>
      <c r="E769" s="132"/>
      <c r="F769" s="132"/>
      <c r="G769" s="132"/>
      <c r="H769" s="132"/>
      <c r="I769" s="132"/>
      <c r="J769" s="132"/>
      <c r="K769" s="132"/>
      <c r="L769" s="132"/>
      <c r="M769" s="132"/>
      <c r="N769" s="132"/>
      <c r="O769" s="132"/>
      <c r="P769" s="132"/>
      <c r="Q769" s="132"/>
      <c r="R769" s="132"/>
      <c r="S769" s="132"/>
      <c r="T769" s="132"/>
      <c r="U769" s="132"/>
      <c r="V769" s="132"/>
      <c r="W769" s="132"/>
      <c r="X769" s="132"/>
      <c r="Y769" s="132"/>
      <c r="Z769" s="133"/>
      <c r="AA769" s="96">
        <f>SUM($AA$766:$AA$768)</f>
        <v>292562</v>
      </c>
      <c r="AB769" s="97"/>
      <c r="AC769" s="97"/>
      <c r="AD769" s="97"/>
      <c r="AE769" s="97"/>
      <c r="AF769" s="97"/>
      <c r="AG769" s="97"/>
      <c r="AH769" s="97"/>
      <c r="AI769" s="98"/>
      <c r="AJ769" s="96">
        <f>SUM($AJ$766:$AJ$768)</f>
        <v>348367</v>
      </c>
      <c r="AK769" s="97"/>
      <c r="AL769" s="97"/>
      <c r="AM769" s="97"/>
      <c r="AN769" s="97"/>
      <c r="AO769" s="97"/>
      <c r="AP769" s="97"/>
      <c r="AQ769" s="97"/>
      <c r="AR769" s="98"/>
      <c r="AS769" s="99"/>
      <c r="AT769" s="100"/>
      <c r="AU769" s="100"/>
      <c r="AV769" s="100"/>
      <c r="AW769" s="100"/>
      <c r="AX769" s="101"/>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c r="FE769" s="2"/>
      <c r="FF769" s="2"/>
      <c r="FG769" s="2"/>
      <c r="FH769" s="2"/>
      <c r="FI769" s="2"/>
      <c r="FJ769" s="2"/>
      <c r="FK769" s="2"/>
      <c r="FL769" s="2"/>
      <c r="FM769" s="2"/>
      <c r="FN769" s="2"/>
      <c r="FO769" s="2"/>
      <c r="FP769" s="2"/>
      <c r="FQ769" s="2"/>
      <c r="FR769" s="2"/>
      <c r="FS769" s="2"/>
      <c r="FT769" s="2"/>
      <c r="FU769" s="2"/>
      <c r="FV769" s="2"/>
      <c r="FW769" s="2"/>
      <c r="FX769" s="2"/>
      <c r="FY769" s="2"/>
      <c r="FZ769" s="2"/>
      <c r="GA769" s="2"/>
      <c r="GB769" s="2"/>
      <c r="GC769" s="2"/>
      <c r="GD769" s="2"/>
      <c r="GE769" s="2"/>
      <c r="GF769" s="2"/>
      <c r="GG769" s="2"/>
      <c r="GH769" s="2"/>
      <c r="GI769" s="2"/>
      <c r="GJ769" s="2"/>
      <c r="GK769" s="2"/>
      <c r="GL769" s="2"/>
      <c r="GM769" s="2"/>
      <c r="GN769" s="2"/>
      <c r="GO769" s="2"/>
      <c r="GP769" s="2"/>
      <c r="GQ769" s="2"/>
      <c r="GR769" s="2"/>
      <c r="GS769" s="2"/>
      <c r="GT769" s="2"/>
      <c r="GU769" s="2"/>
      <c r="GV769" s="2"/>
      <c r="GW769" s="2"/>
      <c r="GX769" s="2"/>
      <c r="GY769" s="2"/>
      <c r="GZ769" s="2"/>
      <c r="HA769" s="2"/>
      <c r="HB769" s="2"/>
      <c r="HC769" s="2"/>
      <c r="HD769" s="2"/>
      <c r="HE769" s="2"/>
      <c r="HF769" s="2"/>
      <c r="HG769" s="2"/>
      <c r="HH769" s="2"/>
      <c r="HI769" s="2"/>
      <c r="HJ769" s="2"/>
      <c r="HK769" s="2"/>
      <c r="HL769" s="2"/>
      <c r="HM769" s="2"/>
      <c r="HN769" s="2"/>
      <c r="HO769" s="2"/>
      <c r="HP769" s="2"/>
      <c r="HQ769" s="2"/>
      <c r="HR769" s="2"/>
      <c r="HS769" s="2"/>
      <c r="HT769" s="2"/>
      <c r="HU769" s="2"/>
      <c r="HV769" s="2"/>
      <c r="HW769" s="2"/>
      <c r="HX769" s="2"/>
      <c r="HY769" s="2"/>
      <c r="HZ769" s="2"/>
      <c r="IA769" s="2"/>
      <c r="IB769" s="2"/>
      <c r="IC769" s="2"/>
      <c r="ID769" s="2"/>
      <c r="IE769" s="2"/>
      <c r="IF769" s="2"/>
      <c r="IG769" s="2"/>
      <c r="IH769" s="2"/>
      <c r="II769" s="2"/>
      <c r="IJ769" s="2"/>
      <c r="IK769" s="2"/>
      <c r="IL769" s="2"/>
      <c r="IM769" s="2"/>
      <c r="IN769" s="2"/>
      <c r="IO769" s="2"/>
      <c r="IP769" s="2"/>
      <c r="IQ769" s="2"/>
    </row>
    <row r="771" spans="1:251" ht="19.2">
      <c r="A771" s="1" t="s">
        <v>0</v>
      </c>
      <c r="AW771" s="3"/>
      <c r="AX771" s="4"/>
      <c r="AY771" s="3"/>
    </row>
    <row r="773" spans="1:251" ht="18">
      <c r="B773" s="102" t="s">
        <v>8</v>
      </c>
      <c r="C773" s="103"/>
      <c r="D773" s="103"/>
      <c r="E773" s="103"/>
      <c r="F773" s="103"/>
      <c r="G773" s="103"/>
      <c r="H773" s="103"/>
      <c r="I773" s="103"/>
      <c r="J773" s="103"/>
      <c r="K773" s="103"/>
      <c r="L773" s="103"/>
      <c r="M773" s="103"/>
      <c r="N773" s="103"/>
      <c r="O773" s="103"/>
      <c r="P773" s="103"/>
      <c r="Q773" s="103"/>
      <c r="R773" s="103"/>
      <c r="S773" s="103"/>
      <c r="T773" s="103"/>
      <c r="U773" s="103"/>
      <c r="V773" s="103"/>
      <c r="W773" s="103"/>
      <c r="X773" s="103"/>
      <c r="Y773" s="103"/>
      <c r="Z773" s="103"/>
      <c r="AA773" s="103"/>
      <c r="AB773" s="103"/>
      <c r="AC773" s="103"/>
      <c r="AD773" s="103"/>
      <c r="AE773" s="103"/>
      <c r="AF773" s="103"/>
      <c r="AG773" s="103"/>
      <c r="AH773" s="103"/>
      <c r="AI773" s="103"/>
      <c r="AJ773" s="103"/>
      <c r="AK773" s="103"/>
      <c r="AL773" s="103"/>
      <c r="AM773" s="103"/>
      <c r="AN773" s="103"/>
      <c r="AO773" s="103"/>
      <c r="AP773" s="103"/>
      <c r="AQ773" s="103"/>
      <c r="AR773" s="103"/>
      <c r="AS773" s="103"/>
      <c r="AT773" s="103"/>
      <c r="AU773" s="103"/>
      <c r="AV773" s="103"/>
      <c r="AW773" s="103"/>
      <c r="AX773" s="103"/>
    </row>
    <row r="774" spans="1:251">
      <c r="Z774" s="5"/>
      <c r="AD774" s="5"/>
      <c r="AE774" s="5"/>
      <c r="AF774" s="5"/>
      <c r="AG774" s="5"/>
      <c r="AH774" s="5"/>
      <c r="AI774" s="5"/>
      <c r="AO774" s="5"/>
    </row>
    <row r="775" spans="1:251">
      <c r="Z775" s="5"/>
      <c r="AD775" s="5"/>
      <c r="AE775" s="5"/>
      <c r="AF775" s="5"/>
      <c r="AG775" s="5"/>
      <c r="AH775" s="5"/>
      <c r="AI775" s="5"/>
      <c r="AO775" s="5"/>
      <c r="DI775" s="6"/>
    </row>
    <row r="776" spans="1:251" ht="24.75" customHeight="1" thickBot="1">
      <c r="B776" s="104" t="s">
        <v>1</v>
      </c>
      <c r="C776" s="105"/>
      <c r="D776" s="105"/>
      <c r="E776" s="105"/>
      <c r="F776" s="105"/>
      <c r="G776" s="105"/>
      <c r="H776" s="106" t="s">
        <v>111</v>
      </c>
      <c r="I776" s="107"/>
      <c r="J776" s="107"/>
      <c r="K776" s="107"/>
      <c r="L776" s="107"/>
      <c r="M776" s="107"/>
      <c r="N776" s="107"/>
      <c r="O776" s="107"/>
      <c r="P776" s="107"/>
      <c r="Q776" s="107"/>
      <c r="R776" s="107"/>
      <c r="S776" s="107"/>
      <c r="T776" s="107"/>
      <c r="U776" s="107"/>
      <c r="V776" s="107"/>
      <c r="W776" s="107"/>
      <c r="X776" s="107"/>
      <c r="Y776" s="107"/>
      <c r="Z776" s="107"/>
      <c r="AA776" s="107"/>
      <c r="AB776" s="107"/>
      <c r="AC776" s="107"/>
      <c r="AD776" s="107"/>
      <c r="AE776" s="107"/>
      <c r="AF776" s="107"/>
      <c r="AG776" s="107"/>
      <c r="AH776" s="107"/>
      <c r="AI776" s="107"/>
      <c r="AJ776" s="107"/>
      <c r="AK776" s="107"/>
      <c r="AL776" s="107"/>
      <c r="AM776" s="107"/>
      <c r="AN776" s="107"/>
      <c r="AO776" s="107"/>
      <c r="AP776" s="107"/>
      <c r="AQ776" s="107"/>
      <c r="AR776" s="107"/>
      <c r="AS776" s="107"/>
      <c r="AT776" s="107"/>
      <c r="AU776" s="107"/>
      <c r="AV776" s="107"/>
      <c r="AW776" s="107"/>
      <c r="AX776" s="108"/>
      <c r="DI776" s="6"/>
    </row>
    <row r="777" spans="1:251" ht="15" thickBot="1">
      <c r="B777" s="7"/>
      <c r="C777" s="7"/>
      <c r="D777" s="7"/>
      <c r="E777" s="7"/>
      <c r="F777" s="7"/>
      <c r="G777" s="7"/>
      <c r="H777" s="8"/>
      <c r="I777" s="8"/>
      <c r="J777" s="8"/>
      <c r="K777" s="8"/>
      <c r="L777" s="9"/>
      <c r="M777" s="9"/>
      <c r="N777" s="9"/>
      <c r="O777" s="9"/>
      <c r="P777" s="8"/>
      <c r="Q777" s="8"/>
      <c r="R777" s="8"/>
      <c r="S777" s="8"/>
      <c r="T777" s="8"/>
      <c r="U777" s="8"/>
      <c r="V777" s="10"/>
      <c r="W777" s="10"/>
      <c r="X777" s="10"/>
      <c r="Y777" s="10"/>
      <c r="Z777" s="10"/>
      <c r="AA777" s="10"/>
      <c r="AB777" s="10"/>
      <c r="AC777" s="10"/>
      <c r="AD777" s="10"/>
      <c r="AE777" s="10"/>
      <c r="AF777" s="10"/>
      <c r="AG777" s="10"/>
      <c r="AH777" s="10"/>
      <c r="AI777" s="10"/>
      <c r="AJ777" s="10"/>
      <c r="AK777" s="10"/>
      <c r="AL777" s="10"/>
      <c r="AM777" s="10"/>
      <c r="AN777" s="10"/>
      <c r="AO777" s="10"/>
      <c r="AP777" s="10"/>
      <c r="AQ777" s="10"/>
      <c r="AR777" s="10"/>
      <c r="AS777" s="10"/>
      <c r="AT777" s="10"/>
      <c r="AU777" s="10"/>
      <c r="AV777" s="10"/>
      <c r="AW777" s="10"/>
      <c r="AX777" s="10"/>
      <c r="DI777" s="6"/>
    </row>
    <row r="778" spans="1:251" ht="15" thickBot="1">
      <c r="A778" s="11"/>
      <c r="B778" s="10" t="s">
        <v>2</v>
      </c>
      <c r="C778" s="8"/>
      <c r="D778" s="8"/>
      <c r="E778" s="8"/>
      <c r="F778" s="8"/>
      <c r="G778" s="8"/>
      <c r="H778" s="8"/>
      <c r="I778" s="8"/>
      <c r="J778" s="8"/>
      <c r="K778" s="8"/>
      <c r="L778" s="9"/>
      <c r="M778" s="9"/>
      <c r="N778" s="9"/>
      <c r="O778" s="9"/>
      <c r="P778" s="8"/>
      <c r="Q778" s="8"/>
      <c r="R778" s="8"/>
      <c r="S778" s="8"/>
      <c r="T778" s="8"/>
      <c r="U778" s="8"/>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c r="AT778" s="10"/>
      <c r="AU778" s="10"/>
      <c r="AV778" s="10"/>
      <c r="AW778" s="10"/>
      <c r="AX778" s="10"/>
      <c r="DI778" s="6"/>
    </row>
    <row r="779" spans="1:251" ht="15" thickBot="1">
      <c r="A779" s="8"/>
      <c r="B779" s="12"/>
      <c r="C779" s="7"/>
      <c r="D779" s="7"/>
      <c r="E779" s="7"/>
      <c r="F779" s="7"/>
      <c r="G779" s="7"/>
      <c r="H779" s="7"/>
      <c r="I779" s="7"/>
      <c r="J779" s="7"/>
      <c r="K779" s="7"/>
      <c r="L779" s="13"/>
      <c r="M779" s="13"/>
      <c r="N779" s="13"/>
      <c r="O779" s="13"/>
      <c r="P779" s="7"/>
      <c r="Q779" s="7"/>
      <c r="R779" s="7"/>
      <c r="S779" s="7"/>
      <c r="T779" s="7"/>
      <c r="U779" s="7"/>
      <c r="V779" s="14"/>
      <c r="W779" s="14"/>
      <c r="X779" s="14"/>
      <c r="Y779" s="14"/>
      <c r="Z779" s="14"/>
      <c r="AA779" s="14"/>
      <c r="AB779" s="14"/>
      <c r="AC779" s="14"/>
      <c r="AD779" s="14"/>
      <c r="AE779" s="14"/>
      <c r="AF779" s="14"/>
      <c r="AG779" s="14"/>
      <c r="AH779" s="14"/>
      <c r="AI779" s="14"/>
      <c r="AJ779" s="14"/>
      <c r="AK779" s="14"/>
      <c r="AL779" s="14"/>
      <c r="AM779" s="14"/>
      <c r="AN779" s="14"/>
      <c r="AO779" s="14"/>
      <c r="AP779" s="14"/>
      <c r="AQ779" s="14"/>
      <c r="AR779" s="14"/>
      <c r="AS779" s="14"/>
      <c r="AT779" s="14"/>
      <c r="AU779" s="14"/>
      <c r="AV779" s="14"/>
      <c r="AW779" s="14"/>
      <c r="AX779" s="15"/>
    </row>
    <row r="780" spans="1:251" ht="12" customHeight="1">
      <c r="A780" s="8"/>
      <c r="B780" s="109" t="s">
        <v>112</v>
      </c>
      <c r="C780" s="110"/>
      <c r="D780" s="110"/>
      <c r="E780" s="110"/>
      <c r="F780" s="110"/>
      <c r="G780" s="110"/>
      <c r="H780" s="110"/>
      <c r="I780" s="110"/>
      <c r="J780" s="110"/>
      <c r="K780" s="110"/>
      <c r="L780" s="110"/>
      <c r="M780" s="110"/>
      <c r="N780" s="110"/>
      <c r="O780" s="110"/>
      <c r="P780" s="110"/>
      <c r="Q780" s="110"/>
      <c r="R780" s="110"/>
      <c r="S780" s="110"/>
      <c r="T780" s="110"/>
      <c r="U780" s="110"/>
      <c r="V780" s="110"/>
      <c r="W780" s="110"/>
      <c r="X780" s="110"/>
      <c r="Y780" s="110"/>
      <c r="Z780" s="110"/>
      <c r="AA780" s="110"/>
      <c r="AB780" s="110"/>
      <c r="AC780" s="110"/>
      <c r="AD780" s="110"/>
      <c r="AE780" s="110"/>
      <c r="AF780" s="110"/>
      <c r="AG780" s="110"/>
      <c r="AH780" s="110"/>
      <c r="AI780" s="110"/>
      <c r="AJ780" s="110"/>
      <c r="AK780" s="110"/>
      <c r="AL780" s="110"/>
      <c r="AM780" s="110"/>
      <c r="AN780" s="110"/>
      <c r="AO780" s="110"/>
      <c r="AP780" s="110"/>
      <c r="AQ780" s="110"/>
      <c r="AR780" s="110"/>
      <c r="AS780" s="110"/>
      <c r="AT780" s="110"/>
      <c r="AU780" s="110"/>
      <c r="AV780" s="110"/>
      <c r="AW780" s="110"/>
      <c r="AX780" s="111"/>
    </row>
    <row r="781" spans="1:251" ht="12" customHeight="1">
      <c r="A781" s="8"/>
      <c r="B781" s="109"/>
      <c r="C781" s="110"/>
      <c r="D781" s="110"/>
      <c r="E781" s="110"/>
      <c r="F781" s="110"/>
      <c r="G781" s="110"/>
      <c r="H781" s="110"/>
      <c r="I781" s="110"/>
      <c r="J781" s="110"/>
      <c r="K781" s="110"/>
      <c r="L781" s="110"/>
      <c r="M781" s="110"/>
      <c r="N781" s="110"/>
      <c r="O781" s="110"/>
      <c r="P781" s="110"/>
      <c r="Q781" s="110"/>
      <c r="R781" s="110"/>
      <c r="S781" s="110"/>
      <c r="T781" s="110"/>
      <c r="U781" s="110"/>
      <c r="V781" s="110"/>
      <c r="W781" s="110"/>
      <c r="X781" s="110"/>
      <c r="Y781" s="110"/>
      <c r="Z781" s="110"/>
      <c r="AA781" s="110"/>
      <c r="AB781" s="110"/>
      <c r="AC781" s="110"/>
      <c r="AD781" s="110"/>
      <c r="AE781" s="110"/>
      <c r="AF781" s="110"/>
      <c r="AG781" s="110"/>
      <c r="AH781" s="110"/>
      <c r="AI781" s="110"/>
      <c r="AJ781" s="110"/>
      <c r="AK781" s="110"/>
      <c r="AL781" s="110"/>
      <c r="AM781" s="110"/>
      <c r="AN781" s="110"/>
      <c r="AO781" s="110"/>
      <c r="AP781" s="110"/>
      <c r="AQ781" s="110"/>
      <c r="AR781" s="110"/>
      <c r="AS781" s="110"/>
      <c r="AT781" s="110"/>
      <c r="AU781" s="110"/>
      <c r="AV781" s="110"/>
      <c r="AW781" s="110"/>
      <c r="AX781" s="111"/>
      <c r="BC781" s="16"/>
    </row>
    <row r="782" spans="1:251" ht="12" customHeight="1">
      <c r="A782" s="8"/>
      <c r="B782" s="109"/>
      <c r="C782" s="110"/>
      <c r="D782" s="110"/>
      <c r="E782" s="110"/>
      <c r="F782" s="110"/>
      <c r="G782" s="110"/>
      <c r="H782" s="110"/>
      <c r="I782" s="110"/>
      <c r="J782" s="110"/>
      <c r="K782" s="110"/>
      <c r="L782" s="110"/>
      <c r="M782" s="110"/>
      <c r="N782" s="110"/>
      <c r="O782" s="110"/>
      <c r="P782" s="110"/>
      <c r="Q782" s="110"/>
      <c r="R782" s="110"/>
      <c r="S782" s="110"/>
      <c r="T782" s="110"/>
      <c r="U782" s="110"/>
      <c r="V782" s="110"/>
      <c r="W782" s="110"/>
      <c r="X782" s="110"/>
      <c r="Y782" s="110"/>
      <c r="Z782" s="110"/>
      <c r="AA782" s="110"/>
      <c r="AB782" s="110"/>
      <c r="AC782" s="110"/>
      <c r="AD782" s="110"/>
      <c r="AE782" s="110"/>
      <c r="AF782" s="110"/>
      <c r="AG782" s="110"/>
      <c r="AH782" s="110"/>
      <c r="AI782" s="110"/>
      <c r="AJ782" s="110"/>
      <c r="AK782" s="110"/>
      <c r="AL782" s="110"/>
      <c r="AM782" s="110"/>
      <c r="AN782" s="110"/>
      <c r="AO782" s="110"/>
      <c r="AP782" s="110"/>
      <c r="AQ782" s="110"/>
      <c r="AR782" s="110"/>
      <c r="AS782" s="110"/>
      <c r="AT782" s="110"/>
      <c r="AU782" s="110"/>
      <c r="AV782" s="110"/>
      <c r="AW782" s="110"/>
      <c r="AX782" s="111"/>
    </row>
    <row r="783" spans="1:251" ht="12" customHeight="1">
      <c r="A783" s="8"/>
      <c r="B783" s="109"/>
      <c r="C783" s="110"/>
      <c r="D783" s="110"/>
      <c r="E783" s="110"/>
      <c r="F783" s="110"/>
      <c r="G783" s="110"/>
      <c r="H783" s="110"/>
      <c r="I783" s="110"/>
      <c r="J783" s="110"/>
      <c r="K783" s="110"/>
      <c r="L783" s="110"/>
      <c r="M783" s="110"/>
      <c r="N783" s="110"/>
      <c r="O783" s="110"/>
      <c r="P783" s="110"/>
      <c r="Q783" s="110"/>
      <c r="R783" s="110"/>
      <c r="S783" s="110"/>
      <c r="T783" s="110"/>
      <c r="U783" s="110"/>
      <c r="V783" s="110"/>
      <c r="W783" s="110"/>
      <c r="X783" s="110"/>
      <c r="Y783" s="110"/>
      <c r="Z783" s="110"/>
      <c r="AA783" s="110"/>
      <c r="AB783" s="110"/>
      <c r="AC783" s="110"/>
      <c r="AD783" s="110"/>
      <c r="AE783" s="110"/>
      <c r="AF783" s="110"/>
      <c r="AG783" s="110"/>
      <c r="AH783" s="110"/>
      <c r="AI783" s="110"/>
      <c r="AJ783" s="110"/>
      <c r="AK783" s="110"/>
      <c r="AL783" s="110"/>
      <c r="AM783" s="110"/>
      <c r="AN783" s="110"/>
      <c r="AO783" s="110"/>
      <c r="AP783" s="110"/>
      <c r="AQ783" s="110"/>
      <c r="AR783" s="110"/>
      <c r="AS783" s="110"/>
      <c r="AT783" s="110"/>
      <c r="AU783" s="110"/>
      <c r="AV783" s="110"/>
      <c r="AW783" s="110"/>
      <c r="AX783" s="111"/>
    </row>
    <row r="784" spans="1:251" ht="12" customHeight="1">
      <c r="A784" s="8"/>
      <c r="B784" s="109"/>
      <c r="C784" s="110"/>
      <c r="D784" s="110"/>
      <c r="E784" s="110"/>
      <c r="F784" s="110"/>
      <c r="G784" s="110"/>
      <c r="H784" s="110"/>
      <c r="I784" s="110"/>
      <c r="J784" s="110"/>
      <c r="K784" s="110"/>
      <c r="L784" s="110"/>
      <c r="M784" s="110"/>
      <c r="N784" s="110"/>
      <c r="O784" s="110"/>
      <c r="P784" s="110"/>
      <c r="Q784" s="110"/>
      <c r="R784" s="110"/>
      <c r="S784" s="110"/>
      <c r="T784" s="110"/>
      <c r="U784" s="110"/>
      <c r="V784" s="110"/>
      <c r="W784" s="110"/>
      <c r="X784" s="110"/>
      <c r="Y784" s="110"/>
      <c r="Z784" s="110"/>
      <c r="AA784" s="110"/>
      <c r="AB784" s="110"/>
      <c r="AC784" s="110"/>
      <c r="AD784" s="110"/>
      <c r="AE784" s="110"/>
      <c r="AF784" s="110"/>
      <c r="AG784" s="110"/>
      <c r="AH784" s="110"/>
      <c r="AI784" s="110"/>
      <c r="AJ784" s="110"/>
      <c r="AK784" s="110"/>
      <c r="AL784" s="110"/>
      <c r="AM784" s="110"/>
      <c r="AN784" s="110"/>
      <c r="AO784" s="110"/>
      <c r="AP784" s="110"/>
      <c r="AQ784" s="110"/>
      <c r="AR784" s="110"/>
      <c r="AS784" s="110"/>
      <c r="AT784" s="110"/>
      <c r="AU784" s="110"/>
      <c r="AV784" s="110"/>
      <c r="AW784" s="110"/>
      <c r="AX784" s="111"/>
    </row>
    <row r="785" spans="1:251" ht="14.4">
      <c r="A785" s="17"/>
      <c r="B785" s="18"/>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c r="AD785" s="19"/>
      <c r="AE785" s="19"/>
      <c r="AF785" s="19"/>
      <c r="AG785" s="19"/>
      <c r="AH785" s="19"/>
      <c r="AI785" s="19"/>
      <c r="AJ785" s="19"/>
      <c r="AK785" s="19"/>
      <c r="AL785" s="19"/>
      <c r="AM785" s="19"/>
      <c r="AN785" s="19"/>
      <c r="AO785" s="19"/>
      <c r="AP785" s="19"/>
      <c r="AQ785" s="19"/>
      <c r="AR785" s="19"/>
      <c r="AS785" s="19"/>
      <c r="AT785" s="19"/>
      <c r="AU785" s="19"/>
      <c r="AV785" s="19"/>
      <c r="AW785" s="19"/>
      <c r="AX785" s="20"/>
    </row>
    <row r="786" spans="1:251">
      <c r="B786" s="21"/>
    </row>
    <row r="787" spans="1:251" ht="14.4">
      <c r="A787" s="11"/>
      <c r="B787" s="10" t="s">
        <v>3</v>
      </c>
      <c r="C787" s="8"/>
      <c r="D787" s="8"/>
      <c r="E787" s="8"/>
      <c r="F787" s="8"/>
      <c r="G787" s="8"/>
      <c r="H787" s="8"/>
      <c r="I787" s="8"/>
      <c r="J787" s="8"/>
      <c r="K787" s="8"/>
      <c r="L787" s="9"/>
      <c r="M787" s="9"/>
      <c r="N787" s="9"/>
      <c r="O787" s="9"/>
      <c r="P787" s="8"/>
      <c r="Q787" s="8"/>
      <c r="R787" s="8"/>
      <c r="S787" s="8"/>
      <c r="T787" s="8"/>
      <c r="U787" s="8"/>
      <c r="V787" s="10"/>
      <c r="W787" s="10"/>
      <c r="X787" s="10"/>
      <c r="Y787" s="10"/>
      <c r="Z787" s="10"/>
      <c r="AA787" s="10"/>
      <c r="AB787" s="10"/>
      <c r="AC787" s="10"/>
      <c r="AD787" s="10"/>
      <c r="AE787" s="10"/>
      <c r="AF787" s="10"/>
      <c r="AG787" s="10"/>
      <c r="AH787" s="10"/>
      <c r="AI787" s="10"/>
      <c r="AJ787" s="10"/>
      <c r="AK787" s="10"/>
      <c r="AL787" s="10"/>
      <c r="AM787" s="10"/>
      <c r="AN787" s="10"/>
      <c r="AO787" s="10"/>
      <c r="AP787" s="10"/>
      <c r="AQ787" s="10"/>
      <c r="AR787" s="10"/>
      <c r="AS787" s="10"/>
      <c r="AT787" s="10"/>
      <c r="AU787" s="10"/>
      <c r="AV787" s="10"/>
      <c r="AW787" s="10"/>
      <c r="AX787" s="10"/>
      <c r="DI787" s="6"/>
    </row>
    <row r="788" spans="1:251" ht="14.4">
      <c r="A788" s="8"/>
      <c r="B788" s="12"/>
      <c r="C788" s="7"/>
      <c r="D788" s="7"/>
      <c r="E788" s="7"/>
      <c r="F788" s="7"/>
      <c r="G788" s="7"/>
      <c r="H788" s="7"/>
      <c r="I788" s="7"/>
      <c r="J788" s="7"/>
      <c r="K788" s="7"/>
      <c r="L788" s="13"/>
      <c r="M788" s="13"/>
      <c r="N788" s="13"/>
      <c r="O788" s="13"/>
      <c r="P788" s="7"/>
      <c r="Q788" s="7"/>
      <c r="R788" s="7"/>
      <c r="S788" s="7"/>
      <c r="T788" s="7"/>
      <c r="U788" s="7"/>
      <c r="V788" s="14"/>
      <c r="W788" s="14"/>
      <c r="X788" s="14"/>
      <c r="Y788" s="14"/>
      <c r="Z788" s="14"/>
      <c r="AA788" s="14"/>
      <c r="AB788" s="14"/>
      <c r="AC788" s="14"/>
      <c r="AD788" s="14"/>
      <c r="AE788" s="14"/>
      <c r="AF788" s="14"/>
      <c r="AG788" s="14"/>
      <c r="AH788" s="14"/>
      <c r="AI788" s="14"/>
      <c r="AJ788" s="14"/>
      <c r="AK788" s="14"/>
      <c r="AL788" s="14"/>
      <c r="AM788" s="14"/>
      <c r="AN788" s="14"/>
      <c r="AO788" s="14"/>
      <c r="AP788" s="14"/>
      <c r="AQ788" s="14"/>
      <c r="AR788" s="14"/>
      <c r="AS788" s="14"/>
      <c r="AT788" s="14"/>
      <c r="AU788" s="14"/>
      <c r="AV788" s="14"/>
      <c r="AW788" s="14"/>
      <c r="AX788" s="15"/>
    </row>
    <row r="789" spans="1:251" ht="12" customHeight="1">
      <c r="A789" s="8"/>
      <c r="B789" s="109" t="s">
        <v>113</v>
      </c>
      <c r="C789" s="110"/>
      <c r="D789" s="110"/>
      <c r="E789" s="110"/>
      <c r="F789" s="110"/>
      <c r="G789" s="110"/>
      <c r="H789" s="110"/>
      <c r="I789" s="110"/>
      <c r="J789" s="110"/>
      <c r="K789" s="110"/>
      <c r="L789" s="110"/>
      <c r="M789" s="110"/>
      <c r="N789" s="110"/>
      <c r="O789" s="110"/>
      <c r="P789" s="110"/>
      <c r="Q789" s="110"/>
      <c r="R789" s="110"/>
      <c r="S789" s="110"/>
      <c r="T789" s="110"/>
      <c r="U789" s="110"/>
      <c r="V789" s="110"/>
      <c r="W789" s="110"/>
      <c r="X789" s="110"/>
      <c r="Y789" s="110"/>
      <c r="Z789" s="110"/>
      <c r="AA789" s="110"/>
      <c r="AB789" s="110"/>
      <c r="AC789" s="110"/>
      <c r="AD789" s="110"/>
      <c r="AE789" s="110"/>
      <c r="AF789" s="110"/>
      <c r="AG789" s="110"/>
      <c r="AH789" s="110"/>
      <c r="AI789" s="110"/>
      <c r="AJ789" s="110"/>
      <c r="AK789" s="110"/>
      <c r="AL789" s="110"/>
      <c r="AM789" s="110"/>
      <c r="AN789" s="110"/>
      <c r="AO789" s="110"/>
      <c r="AP789" s="110"/>
      <c r="AQ789" s="110"/>
      <c r="AR789" s="110"/>
      <c r="AS789" s="110"/>
      <c r="AT789" s="110"/>
      <c r="AU789" s="110"/>
      <c r="AV789" s="110"/>
      <c r="AW789" s="110"/>
      <c r="AX789" s="111"/>
    </row>
    <row r="790" spans="1:251" ht="12" customHeight="1">
      <c r="A790" s="8"/>
      <c r="B790" s="109"/>
      <c r="C790" s="110"/>
      <c r="D790" s="110"/>
      <c r="E790" s="110"/>
      <c r="F790" s="110"/>
      <c r="G790" s="110"/>
      <c r="H790" s="110"/>
      <c r="I790" s="110"/>
      <c r="J790" s="110"/>
      <c r="K790" s="110"/>
      <c r="L790" s="110"/>
      <c r="M790" s="110"/>
      <c r="N790" s="110"/>
      <c r="O790" s="110"/>
      <c r="P790" s="110"/>
      <c r="Q790" s="110"/>
      <c r="R790" s="110"/>
      <c r="S790" s="110"/>
      <c r="T790" s="110"/>
      <c r="U790" s="110"/>
      <c r="V790" s="110"/>
      <c r="W790" s="110"/>
      <c r="X790" s="110"/>
      <c r="Y790" s="110"/>
      <c r="Z790" s="110"/>
      <c r="AA790" s="110"/>
      <c r="AB790" s="110"/>
      <c r="AC790" s="110"/>
      <c r="AD790" s="110"/>
      <c r="AE790" s="110"/>
      <c r="AF790" s="110"/>
      <c r="AG790" s="110"/>
      <c r="AH790" s="110"/>
      <c r="AI790" s="110"/>
      <c r="AJ790" s="110"/>
      <c r="AK790" s="110"/>
      <c r="AL790" s="110"/>
      <c r="AM790" s="110"/>
      <c r="AN790" s="110"/>
      <c r="AO790" s="110"/>
      <c r="AP790" s="110"/>
      <c r="AQ790" s="110"/>
      <c r="AR790" s="110"/>
      <c r="AS790" s="110"/>
      <c r="AT790" s="110"/>
      <c r="AU790" s="110"/>
      <c r="AV790" s="110"/>
      <c r="AW790" s="110"/>
      <c r="AX790" s="111"/>
      <c r="BC790" s="16"/>
    </row>
    <row r="791" spans="1:251" ht="12" customHeight="1">
      <c r="A791" s="8"/>
      <c r="B791" s="109"/>
      <c r="C791" s="110"/>
      <c r="D791" s="110"/>
      <c r="E791" s="110"/>
      <c r="F791" s="110"/>
      <c r="G791" s="110"/>
      <c r="H791" s="110"/>
      <c r="I791" s="110"/>
      <c r="J791" s="110"/>
      <c r="K791" s="110"/>
      <c r="L791" s="110"/>
      <c r="M791" s="110"/>
      <c r="N791" s="110"/>
      <c r="O791" s="110"/>
      <c r="P791" s="110"/>
      <c r="Q791" s="110"/>
      <c r="R791" s="110"/>
      <c r="S791" s="110"/>
      <c r="T791" s="110"/>
      <c r="U791" s="110"/>
      <c r="V791" s="110"/>
      <c r="W791" s="110"/>
      <c r="X791" s="110"/>
      <c r="Y791" s="110"/>
      <c r="Z791" s="110"/>
      <c r="AA791" s="110"/>
      <c r="AB791" s="110"/>
      <c r="AC791" s="110"/>
      <c r="AD791" s="110"/>
      <c r="AE791" s="110"/>
      <c r="AF791" s="110"/>
      <c r="AG791" s="110"/>
      <c r="AH791" s="110"/>
      <c r="AI791" s="110"/>
      <c r="AJ791" s="110"/>
      <c r="AK791" s="110"/>
      <c r="AL791" s="110"/>
      <c r="AM791" s="110"/>
      <c r="AN791" s="110"/>
      <c r="AO791" s="110"/>
      <c r="AP791" s="110"/>
      <c r="AQ791" s="110"/>
      <c r="AR791" s="110"/>
      <c r="AS791" s="110"/>
      <c r="AT791" s="110"/>
      <c r="AU791" s="110"/>
      <c r="AV791" s="110"/>
      <c r="AW791" s="110"/>
      <c r="AX791" s="111"/>
      <c r="BC791" s="16"/>
    </row>
    <row r="792" spans="1:251" ht="12" customHeight="1">
      <c r="A792" s="8"/>
      <c r="B792" s="109"/>
      <c r="C792" s="110"/>
      <c r="D792" s="110"/>
      <c r="E792" s="110"/>
      <c r="F792" s="110"/>
      <c r="G792" s="110"/>
      <c r="H792" s="110"/>
      <c r="I792" s="110"/>
      <c r="J792" s="110"/>
      <c r="K792" s="110"/>
      <c r="L792" s="110"/>
      <c r="M792" s="110"/>
      <c r="N792" s="110"/>
      <c r="O792" s="110"/>
      <c r="P792" s="110"/>
      <c r="Q792" s="110"/>
      <c r="R792" s="110"/>
      <c r="S792" s="110"/>
      <c r="T792" s="110"/>
      <c r="U792" s="110"/>
      <c r="V792" s="110"/>
      <c r="W792" s="110"/>
      <c r="X792" s="110"/>
      <c r="Y792" s="110"/>
      <c r="Z792" s="110"/>
      <c r="AA792" s="110"/>
      <c r="AB792" s="110"/>
      <c r="AC792" s="110"/>
      <c r="AD792" s="110"/>
      <c r="AE792" s="110"/>
      <c r="AF792" s="110"/>
      <c r="AG792" s="110"/>
      <c r="AH792" s="110"/>
      <c r="AI792" s="110"/>
      <c r="AJ792" s="110"/>
      <c r="AK792" s="110"/>
      <c r="AL792" s="110"/>
      <c r="AM792" s="110"/>
      <c r="AN792" s="110"/>
      <c r="AO792" s="110"/>
      <c r="AP792" s="110"/>
      <c r="AQ792" s="110"/>
      <c r="AR792" s="110"/>
      <c r="AS792" s="110"/>
      <c r="AT792" s="110"/>
      <c r="AU792" s="110"/>
      <c r="AV792" s="110"/>
      <c r="AW792" s="110"/>
      <c r="AX792" s="111"/>
      <c r="BC792" s="16"/>
    </row>
    <row r="793" spans="1:251" ht="15" thickBot="1">
      <c r="A793" s="17"/>
      <c r="B793" s="18"/>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c r="AD793" s="19"/>
      <c r="AE793" s="19"/>
      <c r="AF793" s="19"/>
      <c r="AG793" s="19"/>
      <c r="AH793" s="19"/>
      <c r="AI793" s="19"/>
      <c r="AJ793" s="19"/>
      <c r="AK793" s="19"/>
      <c r="AL793" s="19"/>
      <c r="AM793" s="19"/>
      <c r="AN793" s="19"/>
      <c r="AO793" s="19"/>
      <c r="AP793" s="19"/>
      <c r="AQ793" s="19"/>
      <c r="AR793" s="19"/>
      <c r="AS793" s="19"/>
      <c r="AT793" s="19"/>
      <c r="AU793" s="19"/>
      <c r="AV793" s="19"/>
      <c r="AW793" s="19"/>
      <c r="AX793" s="20"/>
    </row>
    <row r="794" spans="1:251">
      <c r="B794" s="21"/>
    </row>
    <row r="795" spans="1:251" ht="14.4">
      <c r="B795" s="10" t="s">
        <v>4</v>
      </c>
      <c r="C795" s="8"/>
      <c r="D795" s="8"/>
      <c r="E795" s="8"/>
      <c r="F795" s="8"/>
      <c r="G795" s="8"/>
      <c r="H795" s="8"/>
      <c r="I795" s="8"/>
      <c r="J795" s="8"/>
      <c r="K795" s="8"/>
      <c r="L795" s="9"/>
      <c r="M795" s="9"/>
      <c r="N795" s="9"/>
      <c r="O795" s="9"/>
      <c r="P795" s="8"/>
      <c r="Q795" s="8"/>
      <c r="R795" s="8"/>
      <c r="S795" s="8"/>
      <c r="T795" s="8"/>
      <c r="U795" s="8"/>
      <c r="V795" s="10"/>
      <c r="W795" s="10"/>
      <c r="X795" s="10"/>
      <c r="Y795" s="10"/>
      <c r="Z795" s="10"/>
      <c r="AA795" s="10"/>
      <c r="AB795" s="10"/>
      <c r="AC795" s="10"/>
      <c r="AD795" s="10"/>
      <c r="AE795" s="10"/>
      <c r="AF795" s="10"/>
      <c r="AG795" s="10"/>
      <c r="AH795" s="10"/>
      <c r="AI795" s="10"/>
      <c r="AJ795" s="10"/>
      <c r="AK795" s="10"/>
      <c r="AL795" s="10"/>
      <c r="AM795" s="10"/>
      <c r="AN795" s="10"/>
      <c r="AO795" s="10"/>
      <c r="AP795" s="10"/>
      <c r="AQ795" s="10"/>
      <c r="AR795" s="10"/>
      <c r="AS795" s="10"/>
      <c r="AT795" s="10"/>
      <c r="AU795" s="10"/>
      <c r="AV795" s="10"/>
      <c r="AW795" s="10"/>
      <c r="AX795" s="10"/>
    </row>
    <row r="796" spans="1:251" ht="14.4">
      <c r="B796" s="8"/>
      <c r="C796" s="8"/>
      <c r="D796" s="8"/>
      <c r="E796" s="8"/>
      <c r="F796" s="8"/>
      <c r="G796" s="8"/>
      <c r="H796" s="8"/>
      <c r="I796" s="8"/>
      <c r="J796" s="8"/>
      <c r="K796" s="8"/>
      <c r="L796" s="9"/>
      <c r="M796" s="9"/>
      <c r="N796" s="9"/>
      <c r="O796" s="9"/>
      <c r="P796" s="8"/>
      <c r="Q796" s="8"/>
      <c r="R796" s="8"/>
      <c r="S796" s="8"/>
      <c r="T796" s="8"/>
      <c r="U796" s="8"/>
      <c r="V796" s="10"/>
      <c r="W796" s="10"/>
      <c r="X796" s="10"/>
      <c r="Y796" s="10"/>
      <c r="Z796" s="10"/>
      <c r="AA796" s="10"/>
      <c r="AB796" s="10"/>
      <c r="AC796" s="10"/>
      <c r="AD796" s="10"/>
      <c r="AE796" s="10"/>
      <c r="AF796" s="10"/>
      <c r="AG796" s="10"/>
      <c r="AH796" s="10"/>
      <c r="AI796" s="10"/>
      <c r="AJ796" s="10"/>
      <c r="AK796" s="10"/>
      <c r="AL796" s="10"/>
      <c r="AM796" s="10"/>
      <c r="AN796" s="10"/>
      <c r="AO796" s="10"/>
      <c r="AP796" s="10"/>
      <c r="AQ796" s="10"/>
      <c r="AR796" s="10"/>
      <c r="AS796" s="10"/>
      <c r="AT796" s="10"/>
      <c r="AU796" s="10"/>
      <c r="AV796" s="10"/>
      <c r="AW796" s="10"/>
      <c r="AX796" s="22" t="s">
        <v>5</v>
      </c>
    </row>
    <row r="797" spans="1:251" s="16" customFormat="1" ht="13.5" customHeight="1">
      <c r="A797" s="8"/>
      <c r="B797" s="112" t="s">
        <v>6</v>
      </c>
      <c r="C797" s="113"/>
      <c r="D797" s="113"/>
      <c r="E797" s="113"/>
      <c r="F797" s="113"/>
      <c r="G797" s="113"/>
      <c r="H797" s="113"/>
      <c r="I797" s="113"/>
      <c r="J797" s="113"/>
      <c r="K797" s="113"/>
      <c r="L797" s="113"/>
      <c r="M797" s="113"/>
      <c r="N797" s="113"/>
      <c r="O797" s="113"/>
      <c r="P797" s="113"/>
      <c r="Q797" s="113"/>
      <c r="R797" s="113"/>
      <c r="S797" s="113"/>
      <c r="T797" s="113"/>
      <c r="U797" s="113"/>
      <c r="V797" s="113"/>
      <c r="W797" s="113"/>
      <c r="X797" s="113"/>
      <c r="Y797" s="113"/>
      <c r="Z797" s="114"/>
      <c r="AA797" s="118" t="s">
        <v>12</v>
      </c>
      <c r="AB797" s="113"/>
      <c r="AC797" s="113"/>
      <c r="AD797" s="113"/>
      <c r="AE797" s="113"/>
      <c r="AF797" s="113"/>
      <c r="AG797" s="113"/>
      <c r="AH797" s="113"/>
      <c r="AI797" s="114"/>
      <c r="AJ797" s="118" t="s">
        <v>13</v>
      </c>
      <c r="AK797" s="113"/>
      <c r="AL797" s="113"/>
      <c r="AM797" s="113"/>
      <c r="AN797" s="113"/>
      <c r="AO797" s="113"/>
      <c r="AP797" s="113"/>
      <c r="AQ797" s="113"/>
      <c r="AR797" s="114"/>
      <c r="AS797" s="118" t="s">
        <v>7</v>
      </c>
      <c r="AT797" s="113"/>
      <c r="AU797" s="113"/>
      <c r="AV797" s="113"/>
      <c r="AW797" s="113"/>
      <c r="AX797" s="120"/>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c r="FD797" s="2"/>
      <c r="FE797" s="2"/>
      <c r="FF797" s="2"/>
      <c r="FG797" s="2"/>
      <c r="FH797" s="2"/>
      <c r="FI797" s="2"/>
      <c r="FJ797" s="2"/>
      <c r="FK797" s="2"/>
      <c r="FL797" s="2"/>
      <c r="FM797" s="2"/>
      <c r="FN797" s="2"/>
      <c r="FO797" s="2"/>
      <c r="FP797" s="2"/>
      <c r="FQ797" s="2"/>
      <c r="FR797" s="2"/>
      <c r="FS797" s="2"/>
      <c r="FT797" s="2"/>
      <c r="FU797" s="2"/>
      <c r="FV797" s="2"/>
      <c r="FW797" s="2"/>
      <c r="FX797" s="2"/>
      <c r="FY797" s="2"/>
      <c r="FZ797" s="2"/>
      <c r="GA797" s="2"/>
      <c r="GB797" s="2"/>
      <c r="GC797" s="2"/>
      <c r="GD797" s="2"/>
      <c r="GE797" s="2"/>
      <c r="GF797" s="2"/>
      <c r="GG797" s="2"/>
      <c r="GH797" s="2"/>
      <c r="GI797" s="2"/>
      <c r="GJ797" s="2"/>
      <c r="GK797" s="2"/>
      <c r="GL797" s="2"/>
      <c r="GM797" s="2"/>
      <c r="GN797" s="2"/>
      <c r="GO797" s="2"/>
      <c r="GP797" s="2"/>
      <c r="GQ797" s="2"/>
      <c r="GR797" s="2"/>
      <c r="GS797" s="2"/>
      <c r="GT797" s="2"/>
      <c r="GU797" s="2"/>
      <c r="GV797" s="2"/>
      <c r="GW797" s="2"/>
      <c r="GX797" s="2"/>
      <c r="GY797" s="2"/>
      <c r="GZ797" s="2"/>
      <c r="HA797" s="2"/>
      <c r="HB797" s="2"/>
      <c r="HC797" s="2"/>
      <c r="HD797" s="2"/>
      <c r="HE797" s="2"/>
      <c r="HF797" s="2"/>
      <c r="HG797" s="2"/>
      <c r="HH797" s="2"/>
      <c r="HI797" s="2"/>
      <c r="HJ797" s="2"/>
      <c r="HK797" s="2"/>
      <c r="HL797" s="2"/>
      <c r="HM797" s="2"/>
      <c r="HN797" s="2"/>
      <c r="HO797" s="2"/>
      <c r="HP797" s="2"/>
      <c r="HQ797" s="2"/>
      <c r="HR797" s="2"/>
      <c r="HS797" s="2"/>
      <c r="HT797" s="2"/>
      <c r="HU797" s="2"/>
      <c r="HV797" s="2"/>
      <c r="HW797" s="2"/>
      <c r="HX797" s="2"/>
      <c r="HY797" s="2"/>
      <c r="HZ797" s="2"/>
      <c r="IA797" s="2"/>
      <c r="IB797" s="2"/>
      <c r="IC797" s="2"/>
      <c r="ID797" s="2"/>
      <c r="IE797" s="2"/>
      <c r="IF797" s="2"/>
      <c r="IG797" s="2"/>
      <c r="IH797" s="2"/>
      <c r="II797" s="2"/>
      <c r="IJ797" s="2"/>
      <c r="IK797" s="2"/>
      <c r="IL797" s="2"/>
      <c r="IM797" s="2"/>
      <c r="IN797" s="2"/>
      <c r="IO797" s="2"/>
      <c r="IP797" s="2"/>
      <c r="IQ797" s="2"/>
    </row>
    <row r="798" spans="1:251" s="16" customFormat="1">
      <c r="A798" s="8"/>
      <c r="B798" s="115"/>
      <c r="C798" s="116"/>
      <c r="D798" s="116"/>
      <c r="E798" s="116"/>
      <c r="F798" s="116"/>
      <c r="G798" s="116"/>
      <c r="H798" s="116"/>
      <c r="I798" s="116"/>
      <c r="J798" s="116"/>
      <c r="K798" s="116"/>
      <c r="L798" s="116"/>
      <c r="M798" s="116"/>
      <c r="N798" s="116"/>
      <c r="O798" s="116"/>
      <c r="P798" s="116"/>
      <c r="Q798" s="116"/>
      <c r="R798" s="116"/>
      <c r="S798" s="116"/>
      <c r="T798" s="116"/>
      <c r="U798" s="116"/>
      <c r="V798" s="116"/>
      <c r="W798" s="116"/>
      <c r="X798" s="116"/>
      <c r="Y798" s="116"/>
      <c r="Z798" s="117"/>
      <c r="AA798" s="119"/>
      <c r="AB798" s="116"/>
      <c r="AC798" s="116"/>
      <c r="AD798" s="116"/>
      <c r="AE798" s="116"/>
      <c r="AF798" s="116"/>
      <c r="AG798" s="116"/>
      <c r="AH798" s="116"/>
      <c r="AI798" s="117"/>
      <c r="AJ798" s="119"/>
      <c r="AK798" s="116"/>
      <c r="AL798" s="116"/>
      <c r="AM798" s="116"/>
      <c r="AN798" s="116"/>
      <c r="AO798" s="116"/>
      <c r="AP798" s="116"/>
      <c r="AQ798" s="116"/>
      <c r="AR798" s="117"/>
      <c r="AS798" s="119"/>
      <c r="AT798" s="116"/>
      <c r="AU798" s="116"/>
      <c r="AV798" s="116"/>
      <c r="AW798" s="116"/>
      <c r="AX798" s="121"/>
      <c r="AY798" s="2"/>
      <c r="AZ798" s="2"/>
      <c r="BA798" s="2"/>
      <c r="BB798" s="23"/>
      <c r="BC798" s="24"/>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c r="FD798" s="2"/>
      <c r="FE798" s="2"/>
      <c r="FF798" s="2"/>
      <c r="FG798" s="2"/>
      <c r="FH798" s="2"/>
      <c r="FI798" s="2"/>
      <c r="FJ798" s="2"/>
      <c r="FK798" s="2"/>
      <c r="FL798" s="2"/>
      <c r="FM798" s="2"/>
      <c r="FN798" s="2"/>
      <c r="FO798" s="2"/>
      <c r="FP798" s="2"/>
      <c r="FQ798" s="2"/>
      <c r="FR798" s="2"/>
      <c r="FS798" s="2"/>
      <c r="FT798" s="2"/>
      <c r="FU798" s="2"/>
      <c r="FV798" s="2"/>
      <c r="FW798" s="2"/>
      <c r="FX798" s="2"/>
      <c r="FY798" s="2"/>
      <c r="FZ798" s="2"/>
      <c r="GA798" s="2"/>
      <c r="GB798" s="2"/>
      <c r="GC798" s="2"/>
      <c r="GD798" s="2"/>
      <c r="GE798" s="2"/>
      <c r="GF798" s="2"/>
      <c r="GG798" s="2"/>
      <c r="GH798" s="2"/>
      <c r="GI798" s="2"/>
      <c r="GJ798" s="2"/>
      <c r="GK798" s="2"/>
      <c r="GL798" s="2"/>
      <c r="GM798" s="2"/>
      <c r="GN798" s="2"/>
      <c r="GO798" s="2"/>
      <c r="GP798" s="2"/>
      <c r="GQ798" s="2"/>
      <c r="GR798" s="2"/>
      <c r="GS798" s="2"/>
      <c r="GT798" s="2"/>
      <c r="GU798" s="2"/>
      <c r="GV798" s="2"/>
      <c r="GW798" s="2"/>
      <c r="GX798" s="2"/>
      <c r="GY798" s="2"/>
      <c r="GZ798" s="2"/>
      <c r="HA798" s="2"/>
      <c r="HB798" s="2"/>
      <c r="HC798" s="2"/>
      <c r="HD798" s="2"/>
      <c r="HE798" s="2"/>
      <c r="HF798" s="2"/>
      <c r="HG798" s="2"/>
      <c r="HH798" s="2"/>
      <c r="HI798" s="2"/>
      <c r="HJ798" s="2"/>
      <c r="HK798" s="2"/>
      <c r="HL798" s="2"/>
      <c r="HM798" s="2"/>
      <c r="HN798" s="2"/>
      <c r="HO798" s="2"/>
      <c r="HP798" s="2"/>
      <c r="HQ798" s="2"/>
      <c r="HR798" s="2"/>
      <c r="HS798" s="2"/>
      <c r="HT798" s="2"/>
      <c r="HU798" s="2"/>
      <c r="HV798" s="2"/>
      <c r="HW798" s="2"/>
      <c r="HX798" s="2"/>
      <c r="HY798" s="2"/>
      <c r="HZ798" s="2"/>
      <c r="IA798" s="2"/>
      <c r="IB798" s="2"/>
      <c r="IC798" s="2"/>
      <c r="ID798" s="2"/>
      <c r="IE798" s="2"/>
      <c r="IF798" s="2"/>
      <c r="IG798" s="2"/>
      <c r="IH798" s="2"/>
      <c r="II798" s="2"/>
      <c r="IJ798" s="2"/>
      <c r="IK798" s="2"/>
      <c r="IL798" s="2"/>
      <c r="IM798" s="2"/>
      <c r="IN798" s="2"/>
      <c r="IO798" s="2"/>
      <c r="IP798" s="2"/>
      <c r="IQ798" s="2"/>
    </row>
    <row r="799" spans="1:251" s="16" customFormat="1" ht="18.75" customHeight="1">
      <c r="A799" s="8"/>
      <c r="B799" s="25"/>
      <c r="C799" s="122" t="s">
        <v>114</v>
      </c>
      <c r="D799" s="123"/>
      <c r="E799" s="123"/>
      <c r="F799" s="123"/>
      <c r="G799" s="123"/>
      <c r="H799" s="123"/>
      <c r="I799" s="123"/>
      <c r="J799" s="123"/>
      <c r="K799" s="123"/>
      <c r="L799" s="123"/>
      <c r="M799" s="123"/>
      <c r="N799" s="123"/>
      <c r="O799" s="123"/>
      <c r="P799" s="123"/>
      <c r="Q799" s="123"/>
      <c r="R799" s="123"/>
      <c r="S799" s="123"/>
      <c r="T799" s="123"/>
      <c r="U799" s="123"/>
      <c r="V799" s="123"/>
      <c r="W799" s="123"/>
      <c r="X799" s="123"/>
      <c r="Y799" s="123"/>
      <c r="Z799" s="124"/>
      <c r="AA799" s="125">
        <v>90004</v>
      </c>
      <c r="AB799" s="126"/>
      <c r="AC799" s="126"/>
      <c r="AD799" s="126"/>
      <c r="AE799" s="126"/>
      <c r="AF799" s="126"/>
      <c r="AG799" s="126"/>
      <c r="AH799" s="126"/>
      <c r="AI799" s="127"/>
      <c r="AJ799" s="125">
        <v>45649</v>
      </c>
      <c r="AK799" s="126"/>
      <c r="AL799" s="126"/>
      <c r="AM799" s="126"/>
      <c r="AN799" s="126"/>
      <c r="AO799" s="126"/>
      <c r="AP799" s="126"/>
      <c r="AQ799" s="126"/>
      <c r="AR799" s="127"/>
      <c r="AS799" s="128"/>
      <c r="AT799" s="129"/>
      <c r="AU799" s="129"/>
      <c r="AV799" s="129"/>
      <c r="AW799" s="129"/>
      <c r="AX799" s="130"/>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c r="FD799" s="2"/>
      <c r="FE799" s="2"/>
      <c r="FF799" s="2"/>
      <c r="FG799" s="2"/>
      <c r="FH799" s="2"/>
      <c r="FI799" s="2"/>
      <c r="FJ799" s="2"/>
      <c r="FK799" s="2"/>
      <c r="FL799" s="2"/>
      <c r="FM799" s="2"/>
      <c r="FN799" s="2"/>
      <c r="FO799" s="2"/>
      <c r="FP799" s="2"/>
      <c r="FQ799" s="2"/>
      <c r="FR799" s="2"/>
      <c r="FS799" s="2"/>
      <c r="FT799" s="2"/>
      <c r="FU799" s="2"/>
      <c r="FV799" s="2"/>
      <c r="FW799" s="2"/>
      <c r="FX799" s="2"/>
      <c r="FY799" s="2"/>
      <c r="FZ799" s="2"/>
      <c r="GA799" s="2"/>
      <c r="GB799" s="2"/>
      <c r="GC799" s="2"/>
      <c r="GD799" s="2"/>
      <c r="GE799" s="2"/>
      <c r="GF799" s="2"/>
      <c r="GG799" s="2"/>
      <c r="GH799" s="2"/>
      <c r="GI799" s="2"/>
      <c r="GJ799" s="2"/>
      <c r="GK799" s="2"/>
      <c r="GL799" s="2"/>
      <c r="GM799" s="2"/>
      <c r="GN799" s="2"/>
      <c r="GO799" s="2"/>
      <c r="GP799" s="2"/>
      <c r="GQ799" s="2"/>
      <c r="GR799" s="2"/>
      <c r="GS799" s="2"/>
      <c r="GT799" s="2"/>
      <c r="GU799" s="2"/>
      <c r="GV799" s="2"/>
      <c r="GW799" s="2"/>
      <c r="GX799" s="2"/>
      <c r="GY799" s="2"/>
      <c r="GZ799" s="2"/>
      <c r="HA799" s="2"/>
      <c r="HB799" s="2"/>
      <c r="HC799" s="2"/>
      <c r="HD799" s="2"/>
      <c r="HE799" s="2"/>
      <c r="HF799" s="2"/>
      <c r="HG799" s="2"/>
      <c r="HH799" s="2"/>
      <c r="HI799" s="2"/>
      <c r="HJ799" s="2"/>
      <c r="HK799" s="2"/>
      <c r="HL799" s="2"/>
      <c r="HM799" s="2"/>
      <c r="HN799" s="2"/>
      <c r="HO799" s="2"/>
      <c r="HP799" s="2"/>
      <c r="HQ799" s="2"/>
      <c r="HR799" s="2"/>
      <c r="HS799" s="2"/>
      <c r="HT799" s="2"/>
      <c r="HU799" s="2"/>
      <c r="HV799" s="2"/>
      <c r="HW799" s="2"/>
      <c r="HX799" s="2"/>
      <c r="HY799" s="2"/>
      <c r="HZ799" s="2"/>
      <c r="IA799" s="2"/>
      <c r="IB799" s="2"/>
      <c r="IC799" s="2"/>
      <c r="ID799" s="2"/>
      <c r="IE799" s="2"/>
      <c r="IF799" s="2"/>
      <c r="IG799" s="2"/>
      <c r="IH799" s="2"/>
      <c r="II799" s="2"/>
      <c r="IJ799" s="2"/>
      <c r="IK799" s="2"/>
      <c r="IL799" s="2"/>
      <c r="IM799" s="2"/>
      <c r="IN799" s="2"/>
      <c r="IO799" s="2"/>
      <c r="IP799" s="2"/>
      <c r="IQ799" s="2"/>
    </row>
    <row r="800" spans="1:251" s="16" customFormat="1" ht="18.75" customHeight="1" thickBot="1">
      <c r="A800" s="17"/>
      <c r="B800" s="131" t="s">
        <v>14</v>
      </c>
      <c r="C800" s="132"/>
      <c r="D800" s="132"/>
      <c r="E800" s="132"/>
      <c r="F800" s="132"/>
      <c r="G800" s="132"/>
      <c r="H800" s="132"/>
      <c r="I800" s="132"/>
      <c r="J800" s="132"/>
      <c r="K800" s="132"/>
      <c r="L800" s="132"/>
      <c r="M800" s="132"/>
      <c r="N800" s="132"/>
      <c r="O800" s="132"/>
      <c r="P800" s="132"/>
      <c r="Q800" s="132"/>
      <c r="R800" s="132"/>
      <c r="S800" s="132"/>
      <c r="T800" s="132"/>
      <c r="U800" s="132"/>
      <c r="V800" s="132"/>
      <c r="W800" s="132"/>
      <c r="X800" s="132"/>
      <c r="Y800" s="132"/>
      <c r="Z800" s="133"/>
      <c r="AA800" s="96">
        <f>SUM($AA$799:$AA$799)</f>
        <v>90004</v>
      </c>
      <c r="AB800" s="97"/>
      <c r="AC800" s="97"/>
      <c r="AD800" s="97"/>
      <c r="AE800" s="97"/>
      <c r="AF800" s="97"/>
      <c r="AG800" s="97"/>
      <c r="AH800" s="97"/>
      <c r="AI800" s="98"/>
      <c r="AJ800" s="96">
        <f>SUM($AJ$799:$AJ$799)</f>
        <v>45649</v>
      </c>
      <c r="AK800" s="97"/>
      <c r="AL800" s="97"/>
      <c r="AM800" s="97"/>
      <c r="AN800" s="97"/>
      <c r="AO800" s="97"/>
      <c r="AP800" s="97"/>
      <c r="AQ800" s="97"/>
      <c r="AR800" s="98"/>
      <c r="AS800" s="99"/>
      <c r="AT800" s="100"/>
      <c r="AU800" s="100"/>
      <c r="AV800" s="100"/>
      <c r="AW800" s="100"/>
      <c r="AX800" s="101"/>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c r="FD800" s="2"/>
      <c r="FE800" s="2"/>
      <c r="FF800" s="2"/>
      <c r="FG800" s="2"/>
      <c r="FH800" s="2"/>
      <c r="FI800" s="2"/>
      <c r="FJ800" s="2"/>
      <c r="FK800" s="2"/>
      <c r="FL800" s="2"/>
      <c r="FM800" s="2"/>
      <c r="FN800" s="2"/>
      <c r="FO800" s="2"/>
      <c r="FP800" s="2"/>
      <c r="FQ800" s="2"/>
      <c r="FR800" s="2"/>
      <c r="FS800" s="2"/>
      <c r="FT800" s="2"/>
      <c r="FU800" s="2"/>
      <c r="FV800" s="2"/>
      <c r="FW800" s="2"/>
      <c r="FX800" s="2"/>
      <c r="FY800" s="2"/>
      <c r="FZ800" s="2"/>
      <c r="GA800" s="2"/>
      <c r="GB800" s="2"/>
      <c r="GC800" s="2"/>
      <c r="GD800" s="2"/>
      <c r="GE800" s="2"/>
      <c r="GF800" s="2"/>
      <c r="GG800" s="2"/>
      <c r="GH800" s="2"/>
      <c r="GI800" s="2"/>
      <c r="GJ800" s="2"/>
      <c r="GK800" s="2"/>
      <c r="GL800" s="2"/>
      <c r="GM800" s="2"/>
      <c r="GN800" s="2"/>
      <c r="GO800" s="2"/>
      <c r="GP800" s="2"/>
      <c r="GQ800" s="2"/>
      <c r="GR800" s="2"/>
      <c r="GS800" s="2"/>
      <c r="GT800" s="2"/>
      <c r="GU800" s="2"/>
      <c r="GV800" s="2"/>
      <c r="GW800" s="2"/>
      <c r="GX800" s="2"/>
      <c r="GY800" s="2"/>
      <c r="GZ800" s="2"/>
      <c r="HA800" s="2"/>
      <c r="HB800" s="2"/>
      <c r="HC800" s="2"/>
      <c r="HD800" s="2"/>
      <c r="HE800" s="2"/>
      <c r="HF800" s="2"/>
      <c r="HG800" s="2"/>
      <c r="HH800" s="2"/>
      <c r="HI800" s="2"/>
      <c r="HJ800" s="2"/>
      <c r="HK800" s="2"/>
      <c r="HL800" s="2"/>
      <c r="HM800" s="2"/>
      <c r="HN800" s="2"/>
      <c r="HO800" s="2"/>
      <c r="HP800" s="2"/>
      <c r="HQ800" s="2"/>
      <c r="HR800" s="2"/>
      <c r="HS800" s="2"/>
      <c r="HT800" s="2"/>
      <c r="HU800" s="2"/>
      <c r="HV800" s="2"/>
      <c r="HW800" s="2"/>
      <c r="HX800" s="2"/>
      <c r="HY800" s="2"/>
      <c r="HZ800" s="2"/>
      <c r="IA800" s="2"/>
      <c r="IB800" s="2"/>
      <c r="IC800" s="2"/>
      <c r="ID800" s="2"/>
      <c r="IE800" s="2"/>
      <c r="IF800" s="2"/>
      <c r="IG800" s="2"/>
      <c r="IH800" s="2"/>
      <c r="II800" s="2"/>
      <c r="IJ800" s="2"/>
      <c r="IK800" s="2"/>
      <c r="IL800" s="2"/>
      <c r="IM800" s="2"/>
      <c r="IN800" s="2"/>
      <c r="IO800" s="2"/>
      <c r="IP800" s="2"/>
      <c r="IQ800" s="2"/>
    </row>
    <row r="802" spans="1:113" ht="19.2">
      <c r="A802" s="1" t="s">
        <v>0</v>
      </c>
      <c r="AW802" s="3"/>
      <c r="AX802" s="4"/>
      <c r="AY802" s="3"/>
    </row>
    <row r="804" spans="1:113" ht="18">
      <c r="B804" s="102" t="s">
        <v>8</v>
      </c>
      <c r="C804" s="103"/>
      <c r="D804" s="103"/>
      <c r="E804" s="103"/>
      <c r="F804" s="103"/>
      <c r="G804" s="103"/>
      <c r="H804" s="103"/>
      <c r="I804" s="103"/>
      <c r="J804" s="103"/>
      <c r="K804" s="103"/>
      <c r="L804" s="103"/>
      <c r="M804" s="103"/>
      <c r="N804" s="103"/>
      <c r="O804" s="103"/>
      <c r="P804" s="103"/>
      <c r="Q804" s="103"/>
      <c r="R804" s="103"/>
      <c r="S804" s="103"/>
      <c r="T804" s="103"/>
      <c r="U804" s="103"/>
      <c r="V804" s="103"/>
      <c r="W804" s="103"/>
      <c r="X804" s="103"/>
      <c r="Y804" s="103"/>
      <c r="Z804" s="103"/>
      <c r="AA804" s="103"/>
      <c r="AB804" s="103"/>
      <c r="AC804" s="103"/>
      <c r="AD804" s="103"/>
      <c r="AE804" s="103"/>
      <c r="AF804" s="103"/>
      <c r="AG804" s="103"/>
      <c r="AH804" s="103"/>
      <c r="AI804" s="103"/>
      <c r="AJ804" s="103"/>
      <c r="AK804" s="103"/>
      <c r="AL804" s="103"/>
      <c r="AM804" s="103"/>
      <c r="AN804" s="103"/>
      <c r="AO804" s="103"/>
      <c r="AP804" s="103"/>
      <c r="AQ804" s="103"/>
      <c r="AR804" s="103"/>
      <c r="AS804" s="103"/>
      <c r="AT804" s="103"/>
      <c r="AU804" s="103"/>
      <c r="AV804" s="103"/>
      <c r="AW804" s="103"/>
      <c r="AX804" s="103"/>
    </row>
    <row r="805" spans="1:113">
      <c r="Z805" s="5"/>
      <c r="AD805" s="5"/>
      <c r="AE805" s="5"/>
      <c r="AF805" s="5"/>
      <c r="AG805" s="5"/>
      <c r="AH805" s="5"/>
      <c r="AI805" s="5"/>
      <c r="AO805" s="5"/>
    </row>
    <row r="806" spans="1:113">
      <c r="Z806" s="5"/>
      <c r="AD806" s="5"/>
      <c r="AE806" s="5"/>
      <c r="AF806" s="5"/>
      <c r="AG806" s="5"/>
      <c r="AH806" s="5"/>
      <c r="AI806" s="5"/>
      <c r="AO806" s="5"/>
      <c r="DI806" s="6"/>
    </row>
    <row r="807" spans="1:113" ht="24.75" customHeight="1" thickBot="1">
      <c r="B807" s="104" t="s">
        <v>1</v>
      </c>
      <c r="C807" s="105"/>
      <c r="D807" s="105"/>
      <c r="E807" s="105"/>
      <c r="F807" s="105"/>
      <c r="G807" s="105"/>
      <c r="H807" s="106" t="s">
        <v>132</v>
      </c>
      <c r="I807" s="107"/>
      <c r="J807" s="107"/>
      <c r="K807" s="107"/>
      <c r="L807" s="107"/>
      <c r="M807" s="107"/>
      <c r="N807" s="107"/>
      <c r="O807" s="107"/>
      <c r="P807" s="107"/>
      <c r="Q807" s="107"/>
      <c r="R807" s="107"/>
      <c r="S807" s="107"/>
      <c r="T807" s="107"/>
      <c r="U807" s="107"/>
      <c r="V807" s="107"/>
      <c r="W807" s="107"/>
      <c r="X807" s="107"/>
      <c r="Y807" s="107"/>
      <c r="Z807" s="107"/>
      <c r="AA807" s="107"/>
      <c r="AB807" s="107"/>
      <c r="AC807" s="107"/>
      <c r="AD807" s="107"/>
      <c r="AE807" s="107"/>
      <c r="AF807" s="107"/>
      <c r="AG807" s="107"/>
      <c r="AH807" s="107"/>
      <c r="AI807" s="107"/>
      <c r="AJ807" s="107"/>
      <c r="AK807" s="107"/>
      <c r="AL807" s="107"/>
      <c r="AM807" s="107"/>
      <c r="AN807" s="107"/>
      <c r="AO807" s="107"/>
      <c r="AP807" s="107"/>
      <c r="AQ807" s="107"/>
      <c r="AR807" s="107"/>
      <c r="AS807" s="107"/>
      <c r="AT807" s="107"/>
      <c r="AU807" s="107"/>
      <c r="AV807" s="107"/>
      <c r="AW807" s="107"/>
      <c r="AX807" s="108"/>
      <c r="DI807" s="6"/>
    </row>
    <row r="808" spans="1:113" ht="15" thickBot="1">
      <c r="B808" s="7"/>
      <c r="C808" s="7"/>
      <c r="D808" s="7"/>
      <c r="E808" s="7"/>
      <c r="F808" s="7"/>
      <c r="G808" s="7"/>
      <c r="H808" s="8"/>
      <c r="I808" s="8"/>
      <c r="J808" s="8"/>
      <c r="K808" s="8"/>
      <c r="L808" s="9"/>
      <c r="M808" s="9"/>
      <c r="N808" s="9"/>
      <c r="O808" s="9"/>
      <c r="P808" s="8"/>
      <c r="Q808" s="8"/>
      <c r="R808" s="8"/>
      <c r="S808" s="8"/>
      <c r="T808" s="8"/>
      <c r="U808" s="8"/>
      <c r="V808" s="10"/>
      <c r="W808" s="10"/>
      <c r="X808" s="10"/>
      <c r="Y808" s="10"/>
      <c r="Z808" s="10"/>
      <c r="AA808" s="10"/>
      <c r="AB808" s="10"/>
      <c r="AC808" s="10"/>
      <c r="AD808" s="10"/>
      <c r="AE808" s="10"/>
      <c r="AF808" s="10"/>
      <c r="AG808" s="10"/>
      <c r="AH808" s="10"/>
      <c r="AI808" s="10"/>
      <c r="AJ808" s="10"/>
      <c r="AK808" s="10"/>
      <c r="AL808" s="10"/>
      <c r="AM808" s="10"/>
      <c r="AN808" s="10"/>
      <c r="AO808" s="10"/>
      <c r="AP808" s="10"/>
      <c r="AQ808" s="10"/>
      <c r="AR808" s="10"/>
      <c r="AS808" s="10"/>
      <c r="AT808" s="10"/>
      <c r="AU808" s="10"/>
      <c r="AV808" s="10"/>
      <c r="AW808" s="10"/>
      <c r="AX808" s="10"/>
      <c r="DI808" s="6"/>
    </row>
    <row r="809" spans="1:113" ht="15" thickBot="1">
      <c r="A809" s="11"/>
      <c r="B809" s="10" t="s">
        <v>2</v>
      </c>
      <c r="C809" s="8"/>
      <c r="D809" s="8"/>
      <c r="E809" s="8"/>
      <c r="F809" s="8"/>
      <c r="G809" s="8"/>
      <c r="H809" s="8"/>
      <c r="I809" s="8"/>
      <c r="J809" s="8"/>
      <c r="K809" s="8"/>
      <c r="L809" s="9"/>
      <c r="M809" s="9"/>
      <c r="N809" s="9"/>
      <c r="O809" s="9"/>
      <c r="P809" s="8"/>
      <c r="Q809" s="8"/>
      <c r="R809" s="8"/>
      <c r="S809" s="8"/>
      <c r="T809" s="8"/>
      <c r="U809" s="8"/>
      <c r="V809" s="10"/>
      <c r="W809" s="10"/>
      <c r="X809" s="10"/>
      <c r="Y809" s="10"/>
      <c r="Z809" s="10"/>
      <c r="AA809" s="10"/>
      <c r="AB809" s="10"/>
      <c r="AC809" s="10"/>
      <c r="AD809" s="10"/>
      <c r="AE809" s="10"/>
      <c r="AF809" s="10"/>
      <c r="AG809" s="10"/>
      <c r="AH809" s="10"/>
      <c r="AI809" s="10"/>
      <c r="AJ809" s="10"/>
      <c r="AK809" s="10"/>
      <c r="AL809" s="10"/>
      <c r="AM809" s="10"/>
      <c r="AN809" s="10"/>
      <c r="AO809" s="10"/>
      <c r="AP809" s="10"/>
      <c r="AQ809" s="10"/>
      <c r="AR809" s="10"/>
      <c r="AS809" s="10"/>
      <c r="AT809" s="10"/>
      <c r="AU809" s="10"/>
      <c r="AV809" s="10"/>
      <c r="AW809" s="10"/>
      <c r="AX809" s="10"/>
      <c r="DI809" s="6"/>
    </row>
    <row r="810" spans="1:113" ht="15" thickBot="1">
      <c r="A810" s="8"/>
      <c r="B810" s="12"/>
      <c r="C810" s="7"/>
      <c r="D810" s="7"/>
      <c r="E810" s="7"/>
      <c r="F810" s="7"/>
      <c r="G810" s="7"/>
      <c r="H810" s="7"/>
      <c r="I810" s="7"/>
      <c r="J810" s="7"/>
      <c r="K810" s="7"/>
      <c r="L810" s="13"/>
      <c r="M810" s="13"/>
      <c r="N810" s="13"/>
      <c r="O810" s="13"/>
      <c r="P810" s="7"/>
      <c r="Q810" s="7"/>
      <c r="R810" s="7"/>
      <c r="S810" s="7"/>
      <c r="T810" s="7"/>
      <c r="U810" s="7"/>
      <c r="V810" s="14"/>
      <c r="W810" s="14"/>
      <c r="X810" s="14"/>
      <c r="Y810" s="14"/>
      <c r="Z810" s="14"/>
      <c r="AA810" s="14"/>
      <c r="AB810" s="14"/>
      <c r="AC810" s="14"/>
      <c r="AD810" s="14"/>
      <c r="AE810" s="14"/>
      <c r="AF810" s="14"/>
      <c r="AG810" s="14"/>
      <c r="AH810" s="14"/>
      <c r="AI810" s="14"/>
      <c r="AJ810" s="14"/>
      <c r="AK810" s="14"/>
      <c r="AL810" s="14"/>
      <c r="AM810" s="14"/>
      <c r="AN810" s="14"/>
      <c r="AO810" s="14"/>
      <c r="AP810" s="14"/>
      <c r="AQ810" s="14"/>
      <c r="AR810" s="14"/>
      <c r="AS810" s="14"/>
      <c r="AT810" s="14"/>
      <c r="AU810" s="14"/>
      <c r="AV810" s="14"/>
      <c r="AW810" s="14"/>
      <c r="AX810" s="15"/>
    </row>
    <row r="811" spans="1:113" ht="12" customHeight="1">
      <c r="A811" s="8"/>
      <c r="B811" s="109" t="s">
        <v>133</v>
      </c>
      <c r="C811" s="110"/>
      <c r="D811" s="110"/>
      <c r="E811" s="110"/>
      <c r="F811" s="110"/>
      <c r="G811" s="110"/>
      <c r="H811" s="110"/>
      <c r="I811" s="110"/>
      <c r="J811" s="110"/>
      <c r="K811" s="110"/>
      <c r="L811" s="110"/>
      <c r="M811" s="110"/>
      <c r="N811" s="110"/>
      <c r="O811" s="110"/>
      <c r="P811" s="110"/>
      <c r="Q811" s="110"/>
      <c r="R811" s="110"/>
      <c r="S811" s="110"/>
      <c r="T811" s="110"/>
      <c r="U811" s="110"/>
      <c r="V811" s="110"/>
      <c r="W811" s="110"/>
      <c r="X811" s="110"/>
      <c r="Y811" s="110"/>
      <c r="Z811" s="110"/>
      <c r="AA811" s="110"/>
      <c r="AB811" s="110"/>
      <c r="AC811" s="110"/>
      <c r="AD811" s="110"/>
      <c r="AE811" s="110"/>
      <c r="AF811" s="110"/>
      <c r="AG811" s="110"/>
      <c r="AH811" s="110"/>
      <c r="AI811" s="110"/>
      <c r="AJ811" s="110"/>
      <c r="AK811" s="110"/>
      <c r="AL811" s="110"/>
      <c r="AM811" s="110"/>
      <c r="AN811" s="110"/>
      <c r="AO811" s="110"/>
      <c r="AP811" s="110"/>
      <c r="AQ811" s="110"/>
      <c r="AR811" s="110"/>
      <c r="AS811" s="110"/>
      <c r="AT811" s="110"/>
      <c r="AU811" s="110"/>
      <c r="AV811" s="110"/>
      <c r="AW811" s="110"/>
      <c r="AX811" s="111"/>
    </row>
    <row r="812" spans="1:113" ht="12" customHeight="1">
      <c r="A812" s="8"/>
      <c r="B812" s="109"/>
      <c r="C812" s="110"/>
      <c r="D812" s="110"/>
      <c r="E812" s="110"/>
      <c r="F812" s="110"/>
      <c r="G812" s="110"/>
      <c r="H812" s="110"/>
      <c r="I812" s="110"/>
      <c r="J812" s="110"/>
      <c r="K812" s="110"/>
      <c r="L812" s="110"/>
      <c r="M812" s="110"/>
      <c r="N812" s="110"/>
      <c r="O812" s="110"/>
      <c r="P812" s="110"/>
      <c r="Q812" s="110"/>
      <c r="R812" s="110"/>
      <c r="S812" s="110"/>
      <c r="T812" s="110"/>
      <c r="U812" s="110"/>
      <c r="V812" s="110"/>
      <c r="W812" s="110"/>
      <c r="X812" s="110"/>
      <c r="Y812" s="110"/>
      <c r="Z812" s="110"/>
      <c r="AA812" s="110"/>
      <c r="AB812" s="110"/>
      <c r="AC812" s="110"/>
      <c r="AD812" s="110"/>
      <c r="AE812" s="110"/>
      <c r="AF812" s="110"/>
      <c r="AG812" s="110"/>
      <c r="AH812" s="110"/>
      <c r="AI812" s="110"/>
      <c r="AJ812" s="110"/>
      <c r="AK812" s="110"/>
      <c r="AL812" s="110"/>
      <c r="AM812" s="110"/>
      <c r="AN812" s="110"/>
      <c r="AO812" s="110"/>
      <c r="AP812" s="110"/>
      <c r="AQ812" s="110"/>
      <c r="AR812" s="110"/>
      <c r="AS812" s="110"/>
      <c r="AT812" s="110"/>
      <c r="AU812" s="110"/>
      <c r="AV812" s="110"/>
      <c r="AW812" s="110"/>
      <c r="AX812" s="111"/>
      <c r="BC812" s="16"/>
    </row>
    <row r="813" spans="1:113" ht="12" customHeight="1">
      <c r="A813" s="8"/>
      <c r="B813" s="109"/>
      <c r="C813" s="110"/>
      <c r="D813" s="110"/>
      <c r="E813" s="110"/>
      <c r="F813" s="110"/>
      <c r="G813" s="110"/>
      <c r="H813" s="110"/>
      <c r="I813" s="110"/>
      <c r="J813" s="110"/>
      <c r="K813" s="110"/>
      <c r="L813" s="110"/>
      <c r="M813" s="110"/>
      <c r="N813" s="110"/>
      <c r="O813" s="110"/>
      <c r="P813" s="110"/>
      <c r="Q813" s="110"/>
      <c r="R813" s="110"/>
      <c r="S813" s="110"/>
      <c r="T813" s="110"/>
      <c r="U813" s="110"/>
      <c r="V813" s="110"/>
      <c r="W813" s="110"/>
      <c r="X813" s="110"/>
      <c r="Y813" s="110"/>
      <c r="Z813" s="110"/>
      <c r="AA813" s="110"/>
      <c r="AB813" s="110"/>
      <c r="AC813" s="110"/>
      <c r="AD813" s="110"/>
      <c r="AE813" s="110"/>
      <c r="AF813" s="110"/>
      <c r="AG813" s="110"/>
      <c r="AH813" s="110"/>
      <c r="AI813" s="110"/>
      <c r="AJ813" s="110"/>
      <c r="AK813" s="110"/>
      <c r="AL813" s="110"/>
      <c r="AM813" s="110"/>
      <c r="AN813" s="110"/>
      <c r="AO813" s="110"/>
      <c r="AP813" s="110"/>
      <c r="AQ813" s="110"/>
      <c r="AR813" s="110"/>
      <c r="AS813" s="110"/>
      <c r="AT813" s="110"/>
      <c r="AU813" s="110"/>
      <c r="AV813" s="110"/>
      <c r="AW813" s="110"/>
      <c r="AX813" s="111"/>
    </row>
    <row r="814" spans="1:113" ht="12" customHeight="1">
      <c r="A814" s="8"/>
      <c r="B814" s="109"/>
      <c r="C814" s="110"/>
      <c r="D814" s="110"/>
      <c r="E814" s="110"/>
      <c r="F814" s="110"/>
      <c r="G814" s="110"/>
      <c r="H814" s="110"/>
      <c r="I814" s="110"/>
      <c r="J814" s="110"/>
      <c r="K814" s="110"/>
      <c r="L814" s="110"/>
      <c r="M814" s="110"/>
      <c r="N814" s="110"/>
      <c r="O814" s="110"/>
      <c r="P814" s="110"/>
      <c r="Q814" s="110"/>
      <c r="R814" s="110"/>
      <c r="S814" s="110"/>
      <c r="T814" s="110"/>
      <c r="U814" s="110"/>
      <c r="V814" s="110"/>
      <c r="W814" s="110"/>
      <c r="X814" s="110"/>
      <c r="Y814" s="110"/>
      <c r="Z814" s="110"/>
      <c r="AA814" s="110"/>
      <c r="AB814" s="110"/>
      <c r="AC814" s="110"/>
      <c r="AD814" s="110"/>
      <c r="AE814" s="110"/>
      <c r="AF814" s="110"/>
      <c r="AG814" s="110"/>
      <c r="AH814" s="110"/>
      <c r="AI814" s="110"/>
      <c r="AJ814" s="110"/>
      <c r="AK814" s="110"/>
      <c r="AL814" s="110"/>
      <c r="AM814" s="110"/>
      <c r="AN814" s="110"/>
      <c r="AO814" s="110"/>
      <c r="AP814" s="110"/>
      <c r="AQ814" s="110"/>
      <c r="AR814" s="110"/>
      <c r="AS814" s="110"/>
      <c r="AT814" s="110"/>
      <c r="AU814" s="110"/>
      <c r="AV814" s="110"/>
      <c r="AW814" s="110"/>
      <c r="AX814" s="111"/>
    </row>
    <row r="815" spans="1:113" ht="12" customHeight="1">
      <c r="A815" s="8"/>
      <c r="B815" s="109"/>
      <c r="C815" s="110"/>
      <c r="D815" s="110"/>
      <c r="E815" s="110"/>
      <c r="F815" s="110"/>
      <c r="G815" s="110"/>
      <c r="H815" s="110"/>
      <c r="I815" s="110"/>
      <c r="J815" s="110"/>
      <c r="K815" s="110"/>
      <c r="L815" s="110"/>
      <c r="M815" s="110"/>
      <c r="N815" s="110"/>
      <c r="O815" s="110"/>
      <c r="P815" s="110"/>
      <c r="Q815" s="110"/>
      <c r="R815" s="110"/>
      <c r="S815" s="110"/>
      <c r="T815" s="110"/>
      <c r="U815" s="110"/>
      <c r="V815" s="110"/>
      <c r="W815" s="110"/>
      <c r="X815" s="110"/>
      <c r="Y815" s="110"/>
      <c r="Z815" s="110"/>
      <c r="AA815" s="110"/>
      <c r="AB815" s="110"/>
      <c r="AC815" s="110"/>
      <c r="AD815" s="110"/>
      <c r="AE815" s="110"/>
      <c r="AF815" s="110"/>
      <c r="AG815" s="110"/>
      <c r="AH815" s="110"/>
      <c r="AI815" s="110"/>
      <c r="AJ815" s="110"/>
      <c r="AK815" s="110"/>
      <c r="AL815" s="110"/>
      <c r="AM815" s="110"/>
      <c r="AN815" s="110"/>
      <c r="AO815" s="110"/>
      <c r="AP815" s="110"/>
      <c r="AQ815" s="110"/>
      <c r="AR815" s="110"/>
      <c r="AS815" s="110"/>
      <c r="AT815" s="110"/>
      <c r="AU815" s="110"/>
      <c r="AV815" s="110"/>
      <c r="AW815" s="110"/>
      <c r="AX815" s="111"/>
    </row>
    <row r="816" spans="1:113" ht="14.4">
      <c r="A816" s="17"/>
      <c r="B816" s="18"/>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c r="AD816" s="19"/>
      <c r="AE816" s="19"/>
      <c r="AF816" s="19"/>
      <c r="AG816" s="19"/>
      <c r="AH816" s="19"/>
      <c r="AI816" s="19"/>
      <c r="AJ816" s="19"/>
      <c r="AK816" s="19"/>
      <c r="AL816" s="19"/>
      <c r="AM816" s="19"/>
      <c r="AN816" s="19"/>
      <c r="AO816" s="19"/>
      <c r="AP816" s="19"/>
      <c r="AQ816" s="19"/>
      <c r="AR816" s="19"/>
      <c r="AS816" s="19"/>
      <c r="AT816" s="19"/>
      <c r="AU816" s="19"/>
      <c r="AV816" s="19"/>
      <c r="AW816" s="19"/>
      <c r="AX816" s="20"/>
    </row>
    <row r="817" spans="1:113">
      <c r="B817" s="21"/>
    </row>
    <row r="818" spans="1:113" ht="14.4">
      <c r="A818" s="11"/>
      <c r="B818" s="10" t="s">
        <v>3</v>
      </c>
      <c r="C818" s="8"/>
      <c r="D818" s="8"/>
      <c r="E818" s="8"/>
      <c r="F818" s="8"/>
      <c r="G818" s="8"/>
      <c r="H818" s="8"/>
      <c r="I818" s="8"/>
      <c r="J818" s="8"/>
      <c r="K818" s="8"/>
      <c r="L818" s="9"/>
      <c r="M818" s="9"/>
      <c r="N818" s="9"/>
      <c r="O818" s="9"/>
      <c r="P818" s="8"/>
      <c r="Q818" s="8"/>
      <c r="R818" s="8"/>
      <c r="S818" s="8"/>
      <c r="T818" s="8"/>
      <c r="U818" s="8"/>
      <c r="V818" s="10"/>
      <c r="W818" s="10"/>
      <c r="X818" s="10"/>
      <c r="Y818" s="10"/>
      <c r="Z818" s="10"/>
      <c r="AA818" s="10"/>
      <c r="AB818" s="10"/>
      <c r="AC818" s="10"/>
      <c r="AD818" s="10"/>
      <c r="AE818" s="10"/>
      <c r="AF818" s="10"/>
      <c r="AG818" s="10"/>
      <c r="AH818" s="10"/>
      <c r="AI818" s="10"/>
      <c r="AJ818" s="10"/>
      <c r="AK818" s="10"/>
      <c r="AL818" s="10"/>
      <c r="AM818" s="10"/>
      <c r="AN818" s="10"/>
      <c r="AO818" s="10"/>
      <c r="AP818" s="10"/>
      <c r="AQ818" s="10"/>
      <c r="AR818" s="10"/>
      <c r="AS818" s="10"/>
      <c r="AT818" s="10"/>
      <c r="AU818" s="10"/>
      <c r="AV818" s="10"/>
      <c r="AW818" s="10"/>
      <c r="AX818" s="10"/>
      <c r="DI818" s="6"/>
    </row>
    <row r="819" spans="1:113" ht="14.4">
      <c r="A819" s="8"/>
      <c r="B819" s="12"/>
      <c r="C819" s="7"/>
      <c r="D819" s="7"/>
      <c r="E819" s="7"/>
      <c r="F819" s="7"/>
      <c r="G819" s="7"/>
      <c r="H819" s="7"/>
      <c r="I819" s="7"/>
      <c r="J819" s="7"/>
      <c r="K819" s="7"/>
      <c r="L819" s="13"/>
      <c r="M819" s="13"/>
      <c r="N819" s="13"/>
      <c r="O819" s="13"/>
      <c r="P819" s="7"/>
      <c r="Q819" s="7"/>
      <c r="R819" s="7"/>
      <c r="S819" s="7"/>
      <c r="T819" s="7"/>
      <c r="U819" s="7"/>
      <c r="V819" s="14"/>
      <c r="W819" s="14"/>
      <c r="X819" s="14"/>
      <c r="Y819" s="14"/>
      <c r="Z819" s="14"/>
      <c r="AA819" s="14"/>
      <c r="AB819" s="14"/>
      <c r="AC819" s="14"/>
      <c r="AD819" s="14"/>
      <c r="AE819" s="14"/>
      <c r="AF819" s="14"/>
      <c r="AG819" s="14"/>
      <c r="AH819" s="14"/>
      <c r="AI819" s="14"/>
      <c r="AJ819" s="14"/>
      <c r="AK819" s="14"/>
      <c r="AL819" s="14"/>
      <c r="AM819" s="14"/>
      <c r="AN819" s="14"/>
      <c r="AO819" s="14"/>
      <c r="AP819" s="14"/>
      <c r="AQ819" s="14"/>
      <c r="AR819" s="14"/>
      <c r="AS819" s="14"/>
      <c r="AT819" s="14"/>
      <c r="AU819" s="14"/>
      <c r="AV819" s="14"/>
      <c r="AW819" s="14"/>
      <c r="AX819" s="15"/>
    </row>
    <row r="820" spans="1:113" ht="12" customHeight="1">
      <c r="A820" s="8"/>
      <c r="B820" s="109" t="s">
        <v>134</v>
      </c>
      <c r="C820" s="110"/>
      <c r="D820" s="110"/>
      <c r="E820" s="110"/>
      <c r="F820" s="110"/>
      <c r="G820" s="110"/>
      <c r="H820" s="110"/>
      <c r="I820" s="110"/>
      <c r="J820" s="110"/>
      <c r="K820" s="110"/>
      <c r="L820" s="110"/>
      <c r="M820" s="110"/>
      <c r="N820" s="110"/>
      <c r="O820" s="110"/>
      <c r="P820" s="110"/>
      <c r="Q820" s="110"/>
      <c r="R820" s="110"/>
      <c r="S820" s="110"/>
      <c r="T820" s="110"/>
      <c r="U820" s="110"/>
      <c r="V820" s="110"/>
      <c r="W820" s="110"/>
      <c r="X820" s="110"/>
      <c r="Y820" s="110"/>
      <c r="Z820" s="110"/>
      <c r="AA820" s="110"/>
      <c r="AB820" s="110"/>
      <c r="AC820" s="110"/>
      <c r="AD820" s="110"/>
      <c r="AE820" s="110"/>
      <c r="AF820" s="110"/>
      <c r="AG820" s="110"/>
      <c r="AH820" s="110"/>
      <c r="AI820" s="110"/>
      <c r="AJ820" s="110"/>
      <c r="AK820" s="110"/>
      <c r="AL820" s="110"/>
      <c r="AM820" s="110"/>
      <c r="AN820" s="110"/>
      <c r="AO820" s="110"/>
      <c r="AP820" s="110"/>
      <c r="AQ820" s="110"/>
      <c r="AR820" s="110"/>
      <c r="AS820" s="110"/>
      <c r="AT820" s="110"/>
      <c r="AU820" s="110"/>
      <c r="AV820" s="110"/>
      <c r="AW820" s="110"/>
      <c r="AX820" s="111"/>
    </row>
    <row r="821" spans="1:113" ht="12" customHeight="1">
      <c r="A821" s="8"/>
      <c r="B821" s="109"/>
      <c r="C821" s="110"/>
      <c r="D821" s="110"/>
      <c r="E821" s="110"/>
      <c r="F821" s="110"/>
      <c r="G821" s="110"/>
      <c r="H821" s="110"/>
      <c r="I821" s="110"/>
      <c r="J821" s="110"/>
      <c r="K821" s="110"/>
      <c r="L821" s="110"/>
      <c r="M821" s="110"/>
      <c r="N821" s="110"/>
      <c r="O821" s="110"/>
      <c r="P821" s="110"/>
      <c r="Q821" s="110"/>
      <c r="R821" s="110"/>
      <c r="S821" s="110"/>
      <c r="T821" s="110"/>
      <c r="U821" s="110"/>
      <c r="V821" s="110"/>
      <c r="W821" s="110"/>
      <c r="X821" s="110"/>
      <c r="Y821" s="110"/>
      <c r="Z821" s="110"/>
      <c r="AA821" s="110"/>
      <c r="AB821" s="110"/>
      <c r="AC821" s="110"/>
      <c r="AD821" s="110"/>
      <c r="AE821" s="110"/>
      <c r="AF821" s="110"/>
      <c r="AG821" s="110"/>
      <c r="AH821" s="110"/>
      <c r="AI821" s="110"/>
      <c r="AJ821" s="110"/>
      <c r="AK821" s="110"/>
      <c r="AL821" s="110"/>
      <c r="AM821" s="110"/>
      <c r="AN821" s="110"/>
      <c r="AO821" s="110"/>
      <c r="AP821" s="110"/>
      <c r="AQ821" s="110"/>
      <c r="AR821" s="110"/>
      <c r="AS821" s="110"/>
      <c r="AT821" s="110"/>
      <c r="AU821" s="110"/>
      <c r="AV821" s="110"/>
      <c r="AW821" s="110"/>
      <c r="AX821" s="111"/>
    </row>
    <row r="822" spans="1:113" ht="12" customHeight="1">
      <c r="A822" s="8"/>
      <c r="B822" s="109"/>
      <c r="C822" s="110"/>
      <c r="D822" s="110"/>
      <c r="E822" s="110"/>
      <c r="F822" s="110"/>
      <c r="G822" s="110"/>
      <c r="H822" s="110"/>
      <c r="I822" s="110"/>
      <c r="J822" s="110"/>
      <c r="K822" s="110"/>
      <c r="L822" s="110"/>
      <c r="M822" s="110"/>
      <c r="N822" s="110"/>
      <c r="O822" s="110"/>
      <c r="P822" s="110"/>
      <c r="Q822" s="110"/>
      <c r="R822" s="110"/>
      <c r="S822" s="110"/>
      <c r="T822" s="110"/>
      <c r="U822" s="110"/>
      <c r="V822" s="110"/>
      <c r="W822" s="110"/>
      <c r="X822" s="110"/>
      <c r="Y822" s="110"/>
      <c r="Z822" s="110"/>
      <c r="AA822" s="110"/>
      <c r="AB822" s="110"/>
      <c r="AC822" s="110"/>
      <c r="AD822" s="110"/>
      <c r="AE822" s="110"/>
      <c r="AF822" s="110"/>
      <c r="AG822" s="110"/>
      <c r="AH822" s="110"/>
      <c r="AI822" s="110"/>
      <c r="AJ822" s="110"/>
      <c r="AK822" s="110"/>
      <c r="AL822" s="110"/>
      <c r="AM822" s="110"/>
      <c r="AN822" s="110"/>
      <c r="AO822" s="110"/>
      <c r="AP822" s="110"/>
      <c r="AQ822" s="110"/>
      <c r="AR822" s="110"/>
      <c r="AS822" s="110"/>
      <c r="AT822" s="110"/>
      <c r="AU822" s="110"/>
      <c r="AV822" s="110"/>
      <c r="AW822" s="110"/>
      <c r="AX822" s="111"/>
    </row>
    <row r="823" spans="1:113" ht="12" customHeight="1">
      <c r="A823" s="8"/>
      <c r="B823" s="109"/>
      <c r="C823" s="110"/>
      <c r="D823" s="110"/>
      <c r="E823" s="110"/>
      <c r="F823" s="110"/>
      <c r="G823" s="110"/>
      <c r="H823" s="110"/>
      <c r="I823" s="110"/>
      <c r="J823" s="110"/>
      <c r="K823" s="110"/>
      <c r="L823" s="110"/>
      <c r="M823" s="110"/>
      <c r="N823" s="110"/>
      <c r="O823" s="110"/>
      <c r="P823" s="110"/>
      <c r="Q823" s="110"/>
      <c r="R823" s="110"/>
      <c r="S823" s="110"/>
      <c r="T823" s="110"/>
      <c r="U823" s="110"/>
      <c r="V823" s="110"/>
      <c r="W823" s="110"/>
      <c r="X823" s="110"/>
      <c r="Y823" s="110"/>
      <c r="Z823" s="110"/>
      <c r="AA823" s="110"/>
      <c r="AB823" s="110"/>
      <c r="AC823" s="110"/>
      <c r="AD823" s="110"/>
      <c r="AE823" s="110"/>
      <c r="AF823" s="110"/>
      <c r="AG823" s="110"/>
      <c r="AH823" s="110"/>
      <c r="AI823" s="110"/>
      <c r="AJ823" s="110"/>
      <c r="AK823" s="110"/>
      <c r="AL823" s="110"/>
      <c r="AM823" s="110"/>
      <c r="AN823" s="110"/>
      <c r="AO823" s="110"/>
      <c r="AP823" s="110"/>
      <c r="AQ823" s="110"/>
      <c r="AR823" s="110"/>
      <c r="AS823" s="110"/>
      <c r="AT823" s="110"/>
      <c r="AU823" s="110"/>
      <c r="AV823" s="110"/>
      <c r="AW823" s="110"/>
      <c r="AX823" s="111"/>
    </row>
    <row r="824" spans="1:113" ht="12" customHeight="1">
      <c r="A824" s="8"/>
      <c r="B824" s="109"/>
      <c r="C824" s="110"/>
      <c r="D824" s="110"/>
      <c r="E824" s="110"/>
      <c r="F824" s="110"/>
      <c r="G824" s="110"/>
      <c r="H824" s="110"/>
      <c r="I824" s="110"/>
      <c r="J824" s="110"/>
      <c r="K824" s="110"/>
      <c r="L824" s="110"/>
      <c r="M824" s="110"/>
      <c r="N824" s="110"/>
      <c r="O824" s="110"/>
      <c r="P824" s="110"/>
      <c r="Q824" s="110"/>
      <c r="R824" s="110"/>
      <c r="S824" s="110"/>
      <c r="T824" s="110"/>
      <c r="U824" s="110"/>
      <c r="V824" s="110"/>
      <c r="W824" s="110"/>
      <c r="X824" s="110"/>
      <c r="Y824" s="110"/>
      <c r="Z824" s="110"/>
      <c r="AA824" s="110"/>
      <c r="AB824" s="110"/>
      <c r="AC824" s="110"/>
      <c r="AD824" s="110"/>
      <c r="AE824" s="110"/>
      <c r="AF824" s="110"/>
      <c r="AG824" s="110"/>
      <c r="AH824" s="110"/>
      <c r="AI824" s="110"/>
      <c r="AJ824" s="110"/>
      <c r="AK824" s="110"/>
      <c r="AL824" s="110"/>
      <c r="AM824" s="110"/>
      <c r="AN824" s="110"/>
      <c r="AO824" s="110"/>
      <c r="AP824" s="110"/>
      <c r="AQ824" s="110"/>
      <c r="AR824" s="110"/>
      <c r="AS824" s="110"/>
      <c r="AT824" s="110"/>
      <c r="AU824" s="110"/>
      <c r="AV824" s="110"/>
      <c r="AW824" s="110"/>
      <c r="AX824" s="111"/>
    </row>
    <row r="825" spans="1:113" ht="12" customHeight="1">
      <c r="A825" s="8"/>
      <c r="B825" s="109"/>
      <c r="C825" s="110"/>
      <c r="D825" s="110"/>
      <c r="E825" s="110"/>
      <c r="F825" s="110"/>
      <c r="G825" s="110"/>
      <c r="H825" s="110"/>
      <c r="I825" s="110"/>
      <c r="J825" s="110"/>
      <c r="K825" s="110"/>
      <c r="L825" s="110"/>
      <c r="M825" s="110"/>
      <c r="N825" s="110"/>
      <c r="O825" s="110"/>
      <c r="P825" s="110"/>
      <c r="Q825" s="110"/>
      <c r="R825" s="110"/>
      <c r="S825" s="110"/>
      <c r="T825" s="110"/>
      <c r="U825" s="110"/>
      <c r="V825" s="110"/>
      <c r="W825" s="110"/>
      <c r="X825" s="110"/>
      <c r="Y825" s="110"/>
      <c r="Z825" s="110"/>
      <c r="AA825" s="110"/>
      <c r="AB825" s="110"/>
      <c r="AC825" s="110"/>
      <c r="AD825" s="110"/>
      <c r="AE825" s="110"/>
      <c r="AF825" s="110"/>
      <c r="AG825" s="110"/>
      <c r="AH825" s="110"/>
      <c r="AI825" s="110"/>
      <c r="AJ825" s="110"/>
      <c r="AK825" s="110"/>
      <c r="AL825" s="110"/>
      <c r="AM825" s="110"/>
      <c r="AN825" s="110"/>
      <c r="AO825" s="110"/>
      <c r="AP825" s="110"/>
      <c r="AQ825" s="110"/>
      <c r="AR825" s="110"/>
      <c r="AS825" s="110"/>
      <c r="AT825" s="110"/>
      <c r="AU825" s="110"/>
      <c r="AV825" s="110"/>
      <c r="AW825" s="110"/>
      <c r="AX825" s="111"/>
    </row>
    <row r="826" spans="1:113" ht="12" customHeight="1">
      <c r="A826" s="8"/>
      <c r="B826" s="109"/>
      <c r="C826" s="110"/>
      <c r="D826" s="110"/>
      <c r="E826" s="110"/>
      <c r="F826" s="110"/>
      <c r="G826" s="110"/>
      <c r="H826" s="110"/>
      <c r="I826" s="110"/>
      <c r="J826" s="110"/>
      <c r="K826" s="110"/>
      <c r="L826" s="110"/>
      <c r="M826" s="110"/>
      <c r="N826" s="110"/>
      <c r="O826" s="110"/>
      <c r="P826" s="110"/>
      <c r="Q826" s="110"/>
      <c r="R826" s="110"/>
      <c r="S826" s="110"/>
      <c r="T826" s="110"/>
      <c r="U826" s="110"/>
      <c r="V826" s="110"/>
      <c r="W826" s="110"/>
      <c r="X826" s="110"/>
      <c r="Y826" s="110"/>
      <c r="Z826" s="110"/>
      <c r="AA826" s="110"/>
      <c r="AB826" s="110"/>
      <c r="AC826" s="110"/>
      <c r="AD826" s="110"/>
      <c r="AE826" s="110"/>
      <c r="AF826" s="110"/>
      <c r="AG826" s="110"/>
      <c r="AH826" s="110"/>
      <c r="AI826" s="110"/>
      <c r="AJ826" s="110"/>
      <c r="AK826" s="110"/>
      <c r="AL826" s="110"/>
      <c r="AM826" s="110"/>
      <c r="AN826" s="110"/>
      <c r="AO826" s="110"/>
      <c r="AP826" s="110"/>
      <c r="AQ826" s="110"/>
      <c r="AR826" s="110"/>
      <c r="AS826" s="110"/>
      <c r="AT826" s="110"/>
      <c r="AU826" s="110"/>
      <c r="AV826" s="110"/>
      <c r="AW826" s="110"/>
      <c r="AX826" s="111"/>
      <c r="BC826" s="16"/>
    </row>
    <row r="827" spans="1:113" ht="12" customHeight="1">
      <c r="A827" s="8"/>
      <c r="B827" s="109"/>
      <c r="C827" s="110"/>
      <c r="D827" s="110"/>
      <c r="E827" s="110"/>
      <c r="F827" s="110"/>
      <c r="G827" s="110"/>
      <c r="H827" s="110"/>
      <c r="I827" s="110"/>
      <c r="J827" s="110"/>
      <c r="K827" s="110"/>
      <c r="L827" s="110"/>
      <c r="M827" s="110"/>
      <c r="N827" s="110"/>
      <c r="O827" s="110"/>
      <c r="P827" s="110"/>
      <c r="Q827" s="110"/>
      <c r="R827" s="110"/>
      <c r="S827" s="110"/>
      <c r="T827" s="110"/>
      <c r="U827" s="110"/>
      <c r="V827" s="110"/>
      <c r="W827" s="110"/>
      <c r="X827" s="110"/>
      <c r="Y827" s="110"/>
      <c r="Z827" s="110"/>
      <c r="AA827" s="110"/>
      <c r="AB827" s="110"/>
      <c r="AC827" s="110"/>
      <c r="AD827" s="110"/>
      <c r="AE827" s="110"/>
      <c r="AF827" s="110"/>
      <c r="AG827" s="110"/>
      <c r="AH827" s="110"/>
      <c r="AI827" s="110"/>
      <c r="AJ827" s="110"/>
      <c r="AK827" s="110"/>
      <c r="AL827" s="110"/>
      <c r="AM827" s="110"/>
      <c r="AN827" s="110"/>
      <c r="AO827" s="110"/>
      <c r="AP827" s="110"/>
      <c r="AQ827" s="110"/>
      <c r="AR827" s="110"/>
      <c r="AS827" s="110"/>
      <c r="AT827" s="110"/>
      <c r="AU827" s="110"/>
      <c r="AV827" s="110"/>
      <c r="AW827" s="110"/>
      <c r="AX827" s="111"/>
    </row>
    <row r="828" spans="1:113" ht="12" customHeight="1">
      <c r="A828" s="8"/>
      <c r="B828" s="109"/>
      <c r="C828" s="110"/>
      <c r="D828" s="110"/>
      <c r="E828" s="110"/>
      <c r="F828" s="110"/>
      <c r="G828" s="110"/>
      <c r="H828" s="110"/>
      <c r="I828" s="110"/>
      <c r="J828" s="110"/>
      <c r="K828" s="110"/>
      <c r="L828" s="110"/>
      <c r="M828" s="110"/>
      <c r="N828" s="110"/>
      <c r="O828" s="110"/>
      <c r="P828" s="110"/>
      <c r="Q828" s="110"/>
      <c r="R828" s="110"/>
      <c r="S828" s="110"/>
      <c r="T828" s="110"/>
      <c r="U828" s="110"/>
      <c r="V828" s="110"/>
      <c r="W828" s="110"/>
      <c r="X828" s="110"/>
      <c r="Y828" s="110"/>
      <c r="Z828" s="110"/>
      <c r="AA828" s="110"/>
      <c r="AB828" s="110"/>
      <c r="AC828" s="110"/>
      <c r="AD828" s="110"/>
      <c r="AE828" s="110"/>
      <c r="AF828" s="110"/>
      <c r="AG828" s="110"/>
      <c r="AH828" s="110"/>
      <c r="AI828" s="110"/>
      <c r="AJ828" s="110"/>
      <c r="AK828" s="110"/>
      <c r="AL828" s="110"/>
      <c r="AM828" s="110"/>
      <c r="AN828" s="110"/>
      <c r="AO828" s="110"/>
      <c r="AP828" s="110"/>
      <c r="AQ828" s="110"/>
      <c r="AR828" s="110"/>
      <c r="AS828" s="110"/>
      <c r="AT828" s="110"/>
      <c r="AU828" s="110"/>
      <c r="AV828" s="110"/>
      <c r="AW828" s="110"/>
      <c r="AX828" s="111"/>
    </row>
    <row r="829" spans="1:113" ht="12" customHeight="1">
      <c r="A829" s="8"/>
      <c r="B829" s="109"/>
      <c r="C829" s="110"/>
      <c r="D829" s="110"/>
      <c r="E829" s="110"/>
      <c r="F829" s="110"/>
      <c r="G829" s="110"/>
      <c r="H829" s="110"/>
      <c r="I829" s="110"/>
      <c r="J829" s="110"/>
      <c r="K829" s="110"/>
      <c r="L829" s="110"/>
      <c r="M829" s="110"/>
      <c r="N829" s="110"/>
      <c r="O829" s="110"/>
      <c r="P829" s="110"/>
      <c r="Q829" s="110"/>
      <c r="R829" s="110"/>
      <c r="S829" s="110"/>
      <c r="T829" s="110"/>
      <c r="U829" s="110"/>
      <c r="V829" s="110"/>
      <c r="W829" s="110"/>
      <c r="X829" s="110"/>
      <c r="Y829" s="110"/>
      <c r="Z829" s="110"/>
      <c r="AA829" s="110"/>
      <c r="AB829" s="110"/>
      <c r="AC829" s="110"/>
      <c r="AD829" s="110"/>
      <c r="AE829" s="110"/>
      <c r="AF829" s="110"/>
      <c r="AG829" s="110"/>
      <c r="AH829" s="110"/>
      <c r="AI829" s="110"/>
      <c r="AJ829" s="110"/>
      <c r="AK829" s="110"/>
      <c r="AL829" s="110"/>
      <c r="AM829" s="110"/>
      <c r="AN829" s="110"/>
      <c r="AO829" s="110"/>
      <c r="AP829" s="110"/>
      <c r="AQ829" s="110"/>
      <c r="AR829" s="110"/>
      <c r="AS829" s="110"/>
      <c r="AT829" s="110"/>
      <c r="AU829" s="110"/>
      <c r="AV829" s="110"/>
      <c r="AW829" s="110"/>
      <c r="AX829" s="111"/>
    </row>
    <row r="830" spans="1:113" ht="14.4">
      <c r="A830" s="17"/>
      <c r="B830" s="18"/>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c r="AD830" s="19"/>
      <c r="AE830" s="19"/>
      <c r="AF830" s="19"/>
      <c r="AG830" s="19"/>
      <c r="AH830" s="19"/>
      <c r="AI830" s="19"/>
      <c r="AJ830" s="19"/>
      <c r="AK830" s="19"/>
      <c r="AL830" s="19"/>
      <c r="AM830" s="19"/>
      <c r="AN830" s="19"/>
      <c r="AO830" s="19"/>
      <c r="AP830" s="19"/>
      <c r="AQ830" s="19"/>
      <c r="AR830" s="19"/>
      <c r="AS830" s="19"/>
      <c r="AT830" s="19"/>
      <c r="AU830" s="19"/>
      <c r="AV830" s="19"/>
      <c r="AW830" s="19"/>
      <c r="AX830" s="20"/>
    </row>
    <row r="831" spans="1:113">
      <c r="B831" s="21"/>
    </row>
    <row r="832" spans="1:113" ht="14.4">
      <c r="B832" s="10" t="s">
        <v>4</v>
      </c>
      <c r="C832" s="8"/>
      <c r="D832" s="8"/>
      <c r="E832" s="8"/>
      <c r="F832" s="8"/>
      <c r="G832" s="8"/>
      <c r="H832" s="8"/>
      <c r="I832" s="8"/>
      <c r="J832" s="8"/>
      <c r="K832" s="8"/>
      <c r="L832" s="9"/>
      <c r="M832" s="9"/>
      <c r="N832" s="9"/>
      <c r="O832" s="9"/>
      <c r="P832" s="8"/>
      <c r="Q832" s="8"/>
      <c r="R832" s="8"/>
      <c r="S832" s="8"/>
      <c r="T832" s="8"/>
      <c r="U832" s="8"/>
      <c r="V832" s="10"/>
      <c r="W832" s="10"/>
      <c r="X832" s="10"/>
      <c r="Y832" s="10"/>
      <c r="Z832" s="10"/>
      <c r="AA832" s="10"/>
      <c r="AB832" s="10"/>
      <c r="AC832" s="10"/>
      <c r="AD832" s="10"/>
      <c r="AE832" s="10"/>
      <c r="AF832" s="10"/>
      <c r="AG832" s="10"/>
      <c r="AH832" s="10"/>
      <c r="AI832" s="10"/>
      <c r="AJ832" s="10"/>
      <c r="AK832" s="10"/>
      <c r="AL832" s="10"/>
      <c r="AM832" s="10"/>
      <c r="AN832" s="10"/>
      <c r="AO832" s="10"/>
      <c r="AP832" s="10"/>
      <c r="AQ832" s="10"/>
      <c r="AR832" s="10"/>
      <c r="AS832" s="10"/>
      <c r="AT832" s="10"/>
      <c r="AU832" s="10"/>
      <c r="AV832" s="10"/>
      <c r="AW832" s="10"/>
      <c r="AX832" s="10"/>
    </row>
    <row r="833" spans="1:251" ht="14.4">
      <c r="B833" s="8"/>
      <c r="C833" s="8"/>
      <c r="D833" s="8"/>
      <c r="E833" s="8"/>
      <c r="F833" s="8"/>
      <c r="G833" s="8"/>
      <c r="H833" s="8"/>
      <c r="I833" s="8"/>
      <c r="J833" s="8"/>
      <c r="K833" s="8"/>
      <c r="L833" s="9"/>
      <c r="M833" s="9"/>
      <c r="N833" s="9"/>
      <c r="O833" s="9"/>
      <c r="P833" s="8"/>
      <c r="Q833" s="8"/>
      <c r="R833" s="8"/>
      <c r="S833" s="8"/>
      <c r="T833" s="8"/>
      <c r="U833" s="8"/>
      <c r="V833" s="10"/>
      <c r="W833" s="10"/>
      <c r="X833" s="10"/>
      <c r="Y833" s="10"/>
      <c r="Z833" s="10"/>
      <c r="AA833" s="10"/>
      <c r="AB833" s="10"/>
      <c r="AC833" s="10"/>
      <c r="AD833" s="10"/>
      <c r="AE833" s="10"/>
      <c r="AF833" s="10"/>
      <c r="AG833" s="10"/>
      <c r="AH833" s="10"/>
      <c r="AI833" s="10"/>
      <c r="AJ833" s="10"/>
      <c r="AK833" s="10"/>
      <c r="AL833" s="10"/>
      <c r="AM833" s="10"/>
      <c r="AN833" s="10"/>
      <c r="AO833" s="10"/>
      <c r="AP833" s="10"/>
      <c r="AQ833" s="10"/>
      <c r="AR833" s="10"/>
      <c r="AS833" s="10"/>
      <c r="AT833" s="10"/>
      <c r="AU833" s="10"/>
      <c r="AV833" s="10"/>
      <c r="AW833" s="10"/>
      <c r="AX833" s="22" t="s">
        <v>5</v>
      </c>
    </row>
    <row r="834" spans="1:251" s="16" customFormat="1" ht="13.5" customHeight="1">
      <c r="A834" s="8"/>
      <c r="B834" s="112" t="s">
        <v>6</v>
      </c>
      <c r="C834" s="113"/>
      <c r="D834" s="113"/>
      <c r="E834" s="113"/>
      <c r="F834" s="113"/>
      <c r="G834" s="113"/>
      <c r="H834" s="113"/>
      <c r="I834" s="113"/>
      <c r="J834" s="113"/>
      <c r="K834" s="113"/>
      <c r="L834" s="113"/>
      <c r="M834" s="113"/>
      <c r="N834" s="113"/>
      <c r="O834" s="113"/>
      <c r="P834" s="113"/>
      <c r="Q834" s="113"/>
      <c r="R834" s="113"/>
      <c r="S834" s="113"/>
      <c r="T834" s="113"/>
      <c r="U834" s="113"/>
      <c r="V834" s="113"/>
      <c r="W834" s="113"/>
      <c r="X834" s="113"/>
      <c r="Y834" s="113"/>
      <c r="Z834" s="114"/>
      <c r="AA834" s="118" t="s">
        <v>12</v>
      </c>
      <c r="AB834" s="113"/>
      <c r="AC834" s="113"/>
      <c r="AD834" s="113"/>
      <c r="AE834" s="113"/>
      <c r="AF834" s="113"/>
      <c r="AG834" s="113"/>
      <c r="AH834" s="113"/>
      <c r="AI834" s="114"/>
      <c r="AJ834" s="118" t="s">
        <v>13</v>
      </c>
      <c r="AK834" s="113"/>
      <c r="AL834" s="113"/>
      <c r="AM834" s="113"/>
      <c r="AN834" s="113"/>
      <c r="AO834" s="113"/>
      <c r="AP834" s="113"/>
      <c r="AQ834" s="113"/>
      <c r="AR834" s="114"/>
      <c r="AS834" s="118" t="s">
        <v>7</v>
      </c>
      <c r="AT834" s="113"/>
      <c r="AU834" s="113"/>
      <c r="AV834" s="113"/>
      <c r="AW834" s="113"/>
      <c r="AX834" s="120"/>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c r="FD834" s="2"/>
      <c r="FE834" s="2"/>
      <c r="FF834" s="2"/>
      <c r="FG834" s="2"/>
      <c r="FH834" s="2"/>
      <c r="FI834" s="2"/>
      <c r="FJ834" s="2"/>
      <c r="FK834" s="2"/>
      <c r="FL834" s="2"/>
      <c r="FM834" s="2"/>
      <c r="FN834" s="2"/>
      <c r="FO834" s="2"/>
      <c r="FP834" s="2"/>
      <c r="FQ834" s="2"/>
      <c r="FR834" s="2"/>
      <c r="FS834" s="2"/>
      <c r="FT834" s="2"/>
      <c r="FU834" s="2"/>
      <c r="FV834" s="2"/>
      <c r="FW834" s="2"/>
      <c r="FX834" s="2"/>
      <c r="FY834" s="2"/>
      <c r="FZ834" s="2"/>
      <c r="GA834" s="2"/>
      <c r="GB834" s="2"/>
      <c r="GC834" s="2"/>
      <c r="GD834" s="2"/>
      <c r="GE834" s="2"/>
      <c r="GF834" s="2"/>
      <c r="GG834" s="2"/>
      <c r="GH834" s="2"/>
      <c r="GI834" s="2"/>
      <c r="GJ834" s="2"/>
      <c r="GK834" s="2"/>
      <c r="GL834" s="2"/>
      <c r="GM834" s="2"/>
      <c r="GN834" s="2"/>
      <c r="GO834" s="2"/>
      <c r="GP834" s="2"/>
      <c r="GQ834" s="2"/>
      <c r="GR834" s="2"/>
      <c r="GS834" s="2"/>
      <c r="GT834" s="2"/>
      <c r="GU834" s="2"/>
      <c r="GV834" s="2"/>
      <c r="GW834" s="2"/>
      <c r="GX834" s="2"/>
      <c r="GY834" s="2"/>
      <c r="GZ834" s="2"/>
      <c r="HA834" s="2"/>
      <c r="HB834" s="2"/>
      <c r="HC834" s="2"/>
      <c r="HD834" s="2"/>
      <c r="HE834" s="2"/>
      <c r="HF834" s="2"/>
      <c r="HG834" s="2"/>
      <c r="HH834" s="2"/>
      <c r="HI834" s="2"/>
      <c r="HJ834" s="2"/>
      <c r="HK834" s="2"/>
      <c r="HL834" s="2"/>
      <c r="HM834" s="2"/>
      <c r="HN834" s="2"/>
      <c r="HO834" s="2"/>
      <c r="HP834" s="2"/>
      <c r="HQ834" s="2"/>
      <c r="HR834" s="2"/>
      <c r="HS834" s="2"/>
      <c r="HT834" s="2"/>
      <c r="HU834" s="2"/>
      <c r="HV834" s="2"/>
      <c r="HW834" s="2"/>
      <c r="HX834" s="2"/>
      <c r="HY834" s="2"/>
      <c r="HZ834" s="2"/>
      <c r="IA834" s="2"/>
      <c r="IB834" s="2"/>
      <c r="IC834" s="2"/>
      <c r="ID834" s="2"/>
      <c r="IE834" s="2"/>
      <c r="IF834" s="2"/>
      <c r="IG834" s="2"/>
      <c r="IH834" s="2"/>
      <c r="II834" s="2"/>
      <c r="IJ834" s="2"/>
      <c r="IK834" s="2"/>
      <c r="IL834" s="2"/>
      <c r="IM834" s="2"/>
      <c r="IN834" s="2"/>
      <c r="IO834" s="2"/>
      <c r="IP834" s="2"/>
      <c r="IQ834" s="2"/>
    </row>
    <row r="835" spans="1:251" s="16" customFormat="1">
      <c r="A835" s="8"/>
      <c r="B835" s="115"/>
      <c r="C835" s="116"/>
      <c r="D835" s="116"/>
      <c r="E835" s="116"/>
      <c r="F835" s="116"/>
      <c r="G835" s="116"/>
      <c r="H835" s="116"/>
      <c r="I835" s="116"/>
      <c r="J835" s="116"/>
      <c r="K835" s="116"/>
      <c r="L835" s="116"/>
      <c r="M835" s="116"/>
      <c r="N835" s="116"/>
      <c r="O835" s="116"/>
      <c r="P835" s="116"/>
      <c r="Q835" s="116"/>
      <c r="R835" s="116"/>
      <c r="S835" s="116"/>
      <c r="T835" s="116"/>
      <c r="U835" s="116"/>
      <c r="V835" s="116"/>
      <c r="W835" s="116"/>
      <c r="X835" s="116"/>
      <c r="Y835" s="116"/>
      <c r="Z835" s="117"/>
      <c r="AA835" s="119"/>
      <c r="AB835" s="116"/>
      <c r="AC835" s="116"/>
      <c r="AD835" s="116"/>
      <c r="AE835" s="116"/>
      <c r="AF835" s="116"/>
      <c r="AG835" s="116"/>
      <c r="AH835" s="116"/>
      <c r="AI835" s="117"/>
      <c r="AJ835" s="119"/>
      <c r="AK835" s="116"/>
      <c r="AL835" s="116"/>
      <c r="AM835" s="116"/>
      <c r="AN835" s="116"/>
      <c r="AO835" s="116"/>
      <c r="AP835" s="116"/>
      <c r="AQ835" s="116"/>
      <c r="AR835" s="117"/>
      <c r="AS835" s="119"/>
      <c r="AT835" s="116"/>
      <c r="AU835" s="116"/>
      <c r="AV835" s="116"/>
      <c r="AW835" s="116"/>
      <c r="AX835" s="121"/>
      <c r="AY835" s="2"/>
      <c r="AZ835" s="2"/>
      <c r="BA835" s="2"/>
      <c r="BB835" s="23"/>
      <c r="BC835" s="24"/>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c r="FD835" s="2"/>
      <c r="FE835" s="2"/>
      <c r="FF835" s="2"/>
      <c r="FG835" s="2"/>
      <c r="FH835" s="2"/>
      <c r="FI835" s="2"/>
      <c r="FJ835" s="2"/>
      <c r="FK835" s="2"/>
      <c r="FL835" s="2"/>
      <c r="FM835" s="2"/>
      <c r="FN835" s="2"/>
      <c r="FO835" s="2"/>
      <c r="FP835" s="2"/>
      <c r="FQ835" s="2"/>
      <c r="FR835" s="2"/>
      <c r="FS835" s="2"/>
      <c r="FT835" s="2"/>
      <c r="FU835" s="2"/>
      <c r="FV835" s="2"/>
      <c r="FW835" s="2"/>
      <c r="FX835" s="2"/>
      <c r="FY835" s="2"/>
      <c r="FZ835" s="2"/>
      <c r="GA835" s="2"/>
      <c r="GB835" s="2"/>
      <c r="GC835" s="2"/>
      <c r="GD835" s="2"/>
      <c r="GE835" s="2"/>
      <c r="GF835" s="2"/>
      <c r="GG835" s="2"/>
      <c r="GH835" s="2"/>
      <c r="GI835" s="2"/>
      <c r="GJ835" s="2"/>
      <c r="GK835" s="2"/>
      <c r="GL835" s="2"/>
      <c r="GM835" s="2"/>
      <c r="GN835" s="2"/>
      <c r="GO835" s="2"/>
      <c r="GP835" s="2"/>
      <c r="GQ835" s="2"/>
      <c r="GR835" s="2"/>
      <c r="GS835" s="2"/>
      <c r="GT835" s="2"/>
      <c r="GU835" s="2"/>
      <c r="GV835" s="2"/>
      <c r="GW835" s="2"/>
      <c r="GX835" s="2"/>
      <c r="GY835" s="2"/>
      <c r="GZ835" s="2"/>
      <c r="HA835" s="2"/>
      <c r="HB835" s="2"/>
      <c r="HC835" s="2"/>
      <c r="HD835" s="2"/>
      <c r="HE835" s="2"/>
      <c r="HF835" s="2"/>
      <c r="HG835" s="2"/>
      <c r="HH835" s="2"/>
      <c r="HI835" s="2"/>
      <c r="HJ835" s="2"/>
      <c r="HK835" s="2"/>
      <c r="HL835" s="2"/>
      <c r="HM835" s="2"/>
      <c r="HN835" s="2"/>
      <c r="HO835" s="2"/>
      <c r="HP835" s="2"/>
      <c r="HQ835" s="2"/>
      <c r="HR835" s="2"/>
      <c r="HS835" s="2"/>
      <c r="HT835" s="2"/>
      <c r="HU835" s="2"/>
      <c r="HV835" s="2"/>
      <c r="HW835" s="2"/>
      <c r="HX835" s="2"/>
      <c r="HY835" s="2"/>
      <c r="HZ835" s="2"/>
      <c r="IA835" s="2"/>
      <c r="IB835" s="2"/>
      <c r="IC835" s="2"/>
      <c r="ID835" s="2"/>
      <c r="IE835" s="2"/>
      <c r="IF835" s="2"/>
      <c r="IG835" s="2"/>
      <c r="IH835" s="2"/>
      <c r="II835" s="2"/>
      <c r="IJ835" s="2"/>
      <c r="IK835" s="2"/>
      <c r="IL835" s="2"/>
      <c r="IM835" s="2"/>
      <c r="IN835" s="2"/>
      <c r="IO835" s="2"/>
      <c r="IP835" s="2"/>
      <c r="IQ835" s="2"/>
    </row>
    <row r="836" spans="1:251" s="16" customFormat="1" ht="18.75" customHeight="1">
      <c r="A836" s="8"/>
      <c r="B836" s="25"/>
      <c r="C836" s="122" t="s">
        <v>131</v>
      </c>
      <c r="D836" s="123"/>
      <c r="E836" s="123"/>
      <c r="F836" s="123"/>
      <c r="G836" s="123"/>
      <c r="H836" s="123"/>
      <c r="I836" s="123"/>
      <c r="J836" s="123"/>
      <c r="K836" s="123"/>
      <c r="L836" s="123"/>
      <c r="M836" s="123"/>
      <c r="N836" s="123"/>
      <c r="O836" s="123"/>
      <c r="P836" s="123"/>
      <c r="Q836" s="123"/>
      <c r="R836" s="123"/>
      <c r="S836" s="123"/>
      <c r="T836" s="123"/>
      <c r="U836" s="123"/>
      <c r="V836" s="123"/>
      <c r="W836" s="123"/>
      <c r="X836" s="123"/>
      <c r="Y836" s="123"/>
      <c r="Z836" s="124"/>
      <c r="AA836" s="125">
        <v>9791</v>
      </c>
      <c r="AB836" s="126"/>
      <c r="AC836" s="126"/>
      <c r="AD836" s="126"/>
      <c r="AE836" s="126"/>
      <c r="AF836" s="126"/>
      <c r="AG836" s="126"/>
      <c r="AH836" s="126"/>
      <c r="AI836" s="127"/>
      <c r="AJ836" s="125">
        <v>0</v>
      </c>
      <c r="AK836" s="126"/>
      <c r="AL836" s="126"/>
      <c r="AM836" s="126"/>
      <c r="AN836" s="126"/>
      <c r="AO836" s="126"/>
      <c r="AP836" s="126"/>
      <c r="AQ836" s="126"/>
      <c r="AR836" s="127"/>
      <c r="AS836" s="128"/>
      <c r="AT836" s="129"/>
      <c r="AU836" s="129"/>
      <c r="AV836" s="129"/>
      <c r="AW836" s="129"/>
      <c r="AX836" s="130"/>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c r="FD836" s="2"/>
      <c r="FE836" s="2"/>
      <c r="FF836" s="2"/>
      <c r="FG836" s="2"/>
      <c r="FH836" s="2"/>
      <c r="FI836" s="2"/>
      <c r="FJ836" s="2"/>
      <c r="FK836" s="2"/>
      <c r="FL836" s="2"/>
      <c r="FM836" s="2"/>
      <c r="FN836" s="2"/>
      <c r="FO836" s="2"/>
      <c r="FP836" s="2"/>
      <c r="FQ836" s="2"/>
      <c r="FR836" s="2"/>
      <c r="FS836" s="2"/>
      <c r="FT836" s="2"/>
      <c r="FU836" s="2"/>
      <c r="FV836" s="2"/>
      <c r="FW836" s="2"/>
      <c r="FX836" s="2"/>
      <c r="FY836" s="2"/>
      <c r="FZ836" s="2"/>
      <c r="GA836" s="2"/>
      <c r="GB836" s="2"/>
      <c r="GC836" s="2"/>
      <c r="GD836" s="2"/>
      <c r="GE836" s="2"/>
      <c r="GF836" s="2"/>
      <c r="GG836" s="2"/>
      <c r="GH836" s="2"/>
      <c r="GI836" s="2"/>
      <c r="GJ836" s="2"/>
      <c r="GK836" s="2"/>
      <c r="GL836" s="2"/>
      <c r="GM836" s="2"/>
      <c r="GN836" s="2"/>
      <c r="GO836" s="2"/>
      <c r="GP836" s="2"/>
      <c r="GQ836" s="2"/>
      <c r="GR836" s="2"/>
      <c r="GS836" s="2"/>
      <c r="GT836" s="2"/>
      <c r="GU836" s="2"/>
      <c r="GV836" s="2"/>
      <c r="GW836" s="2"/>
      <c r="GX836" s="2"/>
      <c r="GY836" s="2"/>
      <c r="GZ836" s="2"/>
      <c r="HA836" s="2"/>
      <c r="HB836" s="2"/>
      <c r="HC836" s="2"/>
      <c r="HD836" s="2"/>
      <c r="HE836" s="2"/>
      <c r="HF836" s="2"/>
      <c r="HG836" s="2"/>
      <c r="HH836" s="2"/>
      <c r="HI836" s="2"/>
      <c r="HJ836" s="2"/>
      <c r="HK836" s="2"/>
      <c r="HL836" s="2"/>
      <c r="HM836" s="2"/>
      <c r="HN836" s="2"/>
      <c r="HO836" s="2"/>
      <c r="HP836" s="2"/>
      <c r="HQ836" s="2"/>
      <c r="HR836" s="2"/>
      <c r="HS836" s="2"/>
      <c r="HT836" s="2"/>
      <c r="HU836" s="2"/>
      <c r="HV836" s="2"/>
      <c r="HW836" s="2"/>
      <c r="HX836" s="2"/>
      <c r="HY836" s="2"/>
      <c r="HZ836" s="2"/>
      <c r="IA836" s="2"/>
      <c r="IB836" s="2"/>
      <c r="IC836" s="2"/>
      <c r="ID836" s="2"/>
      <c r="IE836" s="2"/>
      <c r="IF836" s="2"/>
      <c r="IG836" s="2"/>
      <c r="IH836" s="2"/>
      <c r="II836" s="2"/>
      <c r="IJ836" s="2"/>
      <c r="IK836" s="2"/>
      <c r="IL836" s="2"/>
      <c r="IM836" s="2"/>
      <c r="IN836" s="2"/>
      <c r="IO836" s="2"/>
      <c r="IP836" s="2"/>
      <c r="IQ836" s="2"/>
    </row>
    <row r="837" spans="1:251" s="16" customFormat="1" ht="18.75" customHeight="1" thickBot="1">
      <c r="A837" s="17"/>
      <c r="B837" s="131" t="s">
        <v>14</v>
      </c>
      <c r="C837" s="132"/>
      <c r="D837" s="132"/>
      <c r="E837" s="132"/>
      <c r="F837" s="132"/>
      <c r="G837" s="132"/>
      <c r="H837" s="132"/>
      <c r="I837" s="132"/>
      <c r="J837" s="132"/>
      <c r="K837" s="132"/>
      <c r="L837" s="132"/>
      <c r="M837" s="132"/>
      <c r="N837" s="132"/>
      <c r="O837" s="132"/>
      <c r="P837" s="132"/>
      <c r="Q837" s="132"/>
      <c r="R837" s="132"/>
      <c r="S837" s="132"/>
      <c r="T837" s="132"/>
      <c r="U837" s="132"/>
      <c r="V837" s="132"/>
      <c r="W837" s="132"/>
      <c r="X837" s="132"/>
      <c r="Y837" s="132"/>
      <c r="Z837" s="133"/>
      <c r="AA837" s="96">
        <f>SUM($AA$836:$AA$836)</f>
        <v>9791</v>
      </c>
      <c r="AB837" s="97"/>
      <c r="AC837" s="97"/>
      <c r="AD837" s="97"/>
      <c r="AE837" s="97"/>
      <c r="AF837" s="97"/>
      <c r="AG837" s="97"/>
      <c r="AH837" s="97"/>
      <c r="AI837" s="98"/>
      <c r="AJ837" s="96">
        <f>SUM($AJ$836:$AJ$836)</f>
        <v>0</v>
      </c>
      <c r="AK837" s="97"/>
      <c r="AL837" s="97"/>
      <c r="AM837" s="97"/>
      <c r="AN837" s="97"/>
      <c r="AO837" s="97"/>
      <c r="AP837" s="97"/>
      <c r="AQ837" s="97"/>
      <c r="AR837" s="98"/>
      <c r="AS837" s="99"/>
      <c r="AT837" s="100"/>
      <c r="AU837" s="100"/>
      <c r="AV837" s="100"/>
      <c r="AW837" s="100"/>
      <c r="AX837" s="101"/>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c r="FD837" s="2"/>
      <c r="FE837" s="2"/>
      <c r="FF837" s="2"/>
      <c r="FG837" s="2"/>
      <c r="FH837" s="2"/>
      <c r="FI837" s="2"/>
      <c r="FJ837" s="2"/>
      <c r="FK837" s="2"/>
      <c r="FL837" s="2"/>
      <c r="FM837" s="2"/>
      <c r="FN837" s="2"/>
      <c r="FO837" s="2"/>
      <c r="FP837" s="2"/>
      <c r="FQ837" s="2"/>
      <c r="FR837" s="2"/>
      <c r="FS837" s="2"/>
      <c r="FT837" s="2"/>
      <c r="FU837" s="2"/>
      <c r="FV837" s="2"/>
      <c r="FW837" s="2"/>
      <c r="FX837" s="2"/>
      <c r="FY837" s="2"/>
      <c r="FZ837" s="2"/>
      <c r="GA837" s="2"/>
      <c r="GB837" s="2"/>
      <c r="GC837" s="2"/>
      <c r="GD837" s="2"/>
      <c r="GE837" s="2"/>
      <c r="GF837" s="2"/>
      <c r="GG837" s="2"/>
      <c r="GH837" s="2"/>
      <c r="GI837" s="2"/>
      <c r="GJ837" s="2"/>
      <c r="GK837" s="2"/>
      <c r="GL837" s="2"/>
      <c r="GM837" s="2"/>
      <c r="GN837" s="2"/>
      <c r="GO837" s="2"/>
      <c r="GP837" s="2"/>
      <c r="GQ837" s="2"/>
      <c r="GR837" s="2"/>
      <c r="GS837" s="2"/>
      <c r="GT837" s="2"/>
      <c r="GU837" s="2"/>
      <c r="GV837" s="2"/>
      <c r="GW837" s="2"/>
      <c r="GX837" s="2"/>
      <c r="GY837" s="2"/>
      <c r="GZ837" s="2"/>
      <c r="HA837" s="2"/>
      <c r="HB837" s="2"/>
      <c r="HC837" s="2"/>
      <c r="HD837" s="2"/>
      <c r="HE837" s="2"/>
      <c r="HF837" s="2"/>
      <c r="HG837" s="2"/>
      <c r="HH837" s="2"/>
      <c r="HI837" s="2"/>
      <c r="HJ837" s="2"/>
      <c r="HK837" s="2"/>
      <c r="HL837" s="2"/>
      <c r="HM837" s="2"/>
      <c r="HN837" s="2"/>
      <c r="HO837" s="2"/>
      <c r="HP837" s="2"/>
      <c r="HQ837" s="2"/>
      <c r="HR837" s="2"/>
      <c r="HS837" s="2"/>
      <c r="HT837" s="2"/>
      <c r="HU837" s="2"/>
      <c r="HV837" s="2"/>
      <c r="HW837" s="2"/>
      <c r="HX837" s="2"/>
      <c r="HY837" s="2"/>
      <c r="HZ837" s="2"/>
      <c r="IA837" s="2"/>
      <c r="IB837" s="2"/>
      <c r="IC837" s="2"/>
      <c r="ID837" s="2"/>
      <c r="IE837" s="2"/>
      <c r="IF837" s="2"/>
      <c r="IG837" s="2"/>
      <c r="IH837" s="2"/>
      <c r="II837" s="2"/>
      <c r="IJ837" s="2"/>
      <c r="IK837" s="2"/>
      <c r="IL837" s="2"/>
      <c r="IM837" s="2"/>
      <c r="IN837" s="2"/>
      <c r="IO837" s="2"/>
      <c r="IP837" s="2"/>
      <c r="IQ837" s="2"/>
    </row>
    <row r="839" spans="1:251" ht="19.2">
      <c r="A839" s="1" t="s">
        <v>0</v>
      </c>
      <c r="AW839" s="3"/>
      <c r="AX839" s="4"/>
      <c r="AY839" s="3"/>
    </row>
    <row r="841" spans="1:251" ht="18">
      <c r="B841" s="102" t="s">
        <v>8</v>
      </c>
      <c r="C841" s="103"/>
      <c r="D841" s="103"/>
      <c r="E841" s="103"/>
      <c r="F841" s="103"/>
      <c r="G841" s="103"/>
      <c r="H841" s="103"/>
      <c r="I841" s="103"/>
      <c r="J841" s="103"/>
      <c r="K841" s="103"/>
      <c r="L841" s="103"/>
      <c r="M841" s="103"/>
      <c r="N841" s="103"/>
      <c r="O841" s="103"/>
      <c r="P841" s="103"/>
      <c r="Q841" s="103"/>
      <c r="R841" s="103"/>
      <c r="S841" s="103"/>
      <c r="T841" s="103"/>
      <c r="U841" s="103"/>
      <c r="V841" s="103"/>
      <c r="W841" s="103"/>
      <c r="X841" s="103"/>
      <c r="Y841" s="103"/>
      <c r="Z841" s="103"/>
      <c r="AA841" s="103"/>
      <c r="AB841" s="103"/>
      <c r="AC841" s="103"/>
      <c r="AD841" s="103"/>
      <c r="AE841" s="103"/>
      <c r="AF841" s="103"/>
      <c r="AG841" s="103"/>
      <c r="AH841" s="103"/>
      <c r="AI841" s="103"/>
      <c r="AJ841" s="103"/>
      <c r="AK841" s="103"/>
      <c r="AL841" s="103"/>
      <c r="AM841" s="103"/>
      <c r="AN841" s="103"/>
      <c r="AO841" s="103"/>
      <c r="AP841" s="103"/>
      <c r="AQ841" s="103"/>
      <c r="AR841" s="103"/>
      <c r="AS841" s="103"/>
      <c r="AT841" s="103"/>
      <c r="AU841" s="103"/>
      <c r="AV841" s="103"/>
      <c r="AW841" s="103"/>
      <c r="AX841" s="103"/>
    </row>
    <row r="842" spans="1:251">
      <c r="Z842" s="5"/>
      <c r="AD842" s="5"/>
      <c r="AE842" s="5"/>
      <c r="AF842" s="5"/>
      <c r="AG842" s="5"/>
      <c r="AH842" s="5"/>
      <c r="AI842" s="5"/>
      <c r="AO842" s="5"/>
    </row>
    <row r="843" spans="1:251">
      <c r="Z843" s="5"/>
      <c r="AD843" s="5"/>
      <c r="AE843" s="5"/>
      <c r="AF843" s="5"/>
      <c r="AG843" s="5"/>
      <c r="AH843" s="5"/>
      <c r="AI843" s="5"/>
      <c r="AO843" s="5"/>
      <c r="DI843" s="6"/>
    </row>
    <row r="844" spans="1:251" ht="24.75" customHeight="1" thickBot="1">
      <c r="B844" s="104" t="s">
        <v>1</v>
      </c>
      <c r="C844" s="105"/>
      <c r="D844" s="105"/>
      <c r="E844" s="105"/>
      <c r="F844" s="105"/>
      <c r="G844" s="105"/>
      <c r="H844" s="106" t="s">
        <v>124</v>
      </c>
      <c r="I844" s="107"/>
      <c r="J844" s="107"/>
      <c r="K844" s="107"/>
      <c r="L844" s="107"/>
      <c r="M844" s="107"/>
      <c r="N844" s="107"/>
      <c r="O844" s="107"/>
      <c r="P844" s="107"/>
      <c r="Q844" s="107"/>
      <c r="R844" s="107"/>
      <c r="S844" s="107"/>
      <c r="T844" s="107"/>
      <c r="U844" s="107"/>
      <c r="V844" s="107"/>
      <c r="W844" s="107"/>
      <c r="X844" s="107"/>
      <c r="Y844" s="107"/>
      <c r="Z844" s="107"/>
      <c r="AA844" s="107"/>
      <c r="AB844" s="107"/>
      <c r="AC844" s="107"/>
      <c r="AD844" s="107"/>
      <c r="AE844" s="107"/>
      <c r="AF844" s="107"/>
      <c r="AG844" s="107"/>
      <c r="AH844" s="107"/>
      <c r="AI844" s="107"/>
      <c r="AJ844" s="107"/>
      <c r="AK844" s="107"/>
      <c r="AL844" s="107"/>
      <c r="AM844" s="107"/>
      <c r="AN844" s="107"/>
      <c r="AO844" s="107"/>
      <c r="AP844" s="107"/>
      <c r="AQ844" s="107"/>
      <c r="AR844" s="107"/>
      <c r="AS844" s="107"/>
      <c r="AT844" s="107"/>
      <c r="AU844" s="107"/>
      <c r="AV844" s="107"/>
      <c r="AW844" s="107"/>
      <c r="AX844" s="108"/>
      <c r="DI844" s="6"/>
    </row>
    <row r="845" spans="1:251" ht="15" thickBot="1">
      <c r="B845" s="7"/>
      <c r="C845" s="7"/>
      <c r="D845" s="7"/>
      <c r="E845" s="7"/>
      <c r="F845" s="7"/>
      <c r="G845" s="7"/>
      <c r="H845" s="8"/>
      <c r="I845" s="8"/>
      <c r="J845" s="8"/>
      <c r="K845" s="8"/>
      <c r="L845" s="9"/>
      <c r="M845" s="9"/>
      <c r="N845" s="9"/>
      <c r="O845" s="9"/>
      <c r="P845" s="8"/>
      <c r="Q845" s="8"/>
      <c r="R845" s="8"/>
      <c r="S845" s="8"/>
      <c r="T845" s="8"/>
      <c r="U845" s="8"/>
      <c r="V845" s="10"/>
      <c r="W845" s="10"/>
      <c r="X845" s="10"/>
      <c r="Y845" s="10"/>
      <c r="Z845" s="10"/>
      <c r="AA845" s="10"/>
      <c r="AB845" s="10"/>
      <c r="AC845" s="10"/>
      <c r="AD845" s="10"/>
      <c r="AE845" s="10"/>
      <c r="AF845" s="10"/>
      <c r="AG845" s="10"/>
      <c r="AH845" s="10"/>
      <c r="AI845" s="10"/>
      <c r="AJ845" s="10"/>
      <c r="AK845" s="10"/>
      <c r="AL845" s="10"/>
      <c r="AM845" s="10"/>
      <c r="AN845" s="10"/>
      <c r="AO845" s="10"/>
      <c r="AP845" s="10"/>
      <c r="AQ845" s="10"/>
      <c r="AR845" s="10"/>
      <c r="AS845" s="10"/>
      <c r="AT845" s="10"/>
      <c r="AU845" s="10"/>
      <c r="AV845" s="10"/>
      <c r="AW845" s="10"/>
      <c r="AX845" s="10"/>
      <c r="DI845" s="6"/>
    </row>
    <row r="846" spans="1:251" ht="15" thickBot="1">
      <c r="A846" s="11"/>
      <c r="B846" s="10" t="s">
        <v>2</v>
      </c>
      <c r="C846" s="8"/>
      <c r="D846" s="8"/>
      <c r="E846" s="8"/>
      <c r="F846" s="8"/>
      <c r="G846" s="8"/>
      <c r="H846" s="8"/>
      <c r="I846" s="8"/>
      <c r="J846" s="8"/>
      <c r="K846" s="8"/>
      <c r="L846" s="9"/>
      <c r="M846" s="9"/>
      <c r="N846" s="9"/>
      <c r="O846" s="9"/>
      <c r="P846" s="8"/>
      <c r="Q846" s="8"/>
      <c r="R846" s="8"/>
      <c r="S846" s="8"/>
      <c r="T846" s="8"/>
      <c r="U846" s="8"/>
      <c r="V846" s="10"/>
      <c r="W846" s="10"/>
      <c r="X846" s="10"/>
      <c r="Y846" s="10"/>
      <c r="Z846" s="10"/>
      <c r="AA846" s="10"/>
      <c r="AB846" s="10"/>
      <c r="AC846" s="10"/>
      <c r="AD846" s="10"/>
      <c r="AE846" s="10"/>
      <c r="AF846" s="10"/>
      <c r="AG846" s="10"/>
      <c r="AH846" s="10"/>
      <c r="AI846" s="10"/>
      <c r="AJ846" s="10"/>
      <c r="AK846" s="10"/>
      <c r="AL846" s="10"/>
      <c r="AM846" s="10"/>
      <c r="AN846" s="10"/>
      <c r="AO846" s="10"/>
      <c r="AP846" s="10"/>
      <c r="AQ846" s="10"/>
      <c r="AR846" s="10"/>
      <c r="AS846" s="10"/>
      <c r="AT846" s="10"/>
      <c r="AU846" s="10"/>
      <c r="AV846" s="10"/>
      <c r="AW846" s="10"/>
      <c r="AX846" s="10"/>
      <c r="DI846" s="6"/>
    </row>
    <row r="847" spans="1:251" ht="15" thickBot="1">
      <c r="A847" s="8"/>
      <c r="B847" s="12"/>
      <c r="C847" s="7"/>
      <c r="D847" s="7"/>
      <c r="E847" s="7"/>
      <c r="F847" s="7"/>
      <c r="G847" s="7"/>
      <c r="H847" s="7"/>
      <c r="I847" s="7"/>
      <c r="J847" s="7"/>
      <c r="K847" s="7"/>
      <c r="L847" s="13"/>
      <c r="M847" s="13"/>
      <c r="N847" s="13"/>
      <c r="O847" s="13"/>
      <c r="P847" s="7"/>
      <c r="Q847" s="7"/>
      <c r="R847" s="7"/>
      <c r="S847" s="7"/>
      <c r="T847" s="7"/>
      <c r="U847" s="7"/>
      <c r="V847" s="14"/>
      <c r="W847" s="14"/>
      <c r="X847" s="14"/>
      <c r="Y847" s="14"/>
      <c r="Z847" s="14"/>
      <c r="AA847" s="14"/>
      <c r="AB847" s="14"/>
      <c r="AC847" s="14"/>
      <c r="AD847" s="14"/>
      <c r="AE847" s="14"/>
      <c r="AF847" s="14"/>
      <c r="AG847" s="14"/>
      <c r="AH847" s="14"/>
      <c r="AI847" s="14"/>
      <c r="AJ847" s="14"/>
      <c r="AK847" s="14"/>
      <c r="AL847" s="14"/>
      <c r="AM847" s="14"/>
      <c r="AN847" s="14"/>
      <c r="AO847" s="14"/>
      <c r="AP847" s="14"/>
      <c r="AQ847" s="14"/>
      <c r="AR847" s="14"/>
      <c r="AS847" s="14"/>
      <c r="AT847" s="14"/>
      <c r="AU847" s="14"/>
      <c r="AV847" s="14"/>
      <c r="AW847" s="14"/>
      <c r="AX847" s="15"/>
    </row>
    <row r="848" spans="1:251" ht="12" customHeight="1">
      <c r="A848" s="8"/>
      <c r="B848" s="109" t="s">
        <v>125</v>
      </c>
      <c r="C848" s="110"/>
      <c r="D848" s="110"/>
      <c r="E848" s="110"/>
      <c r="F848" s="110"/>
      <c r="G848" s="110"/>
      <c r="H848" s="110"/>
      <c r="I848" s="110"/>
      <c r="J848" s="110"/>
      <c r="K848" s="110"/>
      <c r="L848" s="110"/>
      <c r="M848" s="110"/>
      <c r="N848" s="110"/>
      <c r="O848" s="110"/>
      <c r="P848" s="110"/>
      <c r="Q848" s="110"/>
      <c r="R848" s="110"/>
      <c r="S848" s="110"/>
      <c r="T848" s="110"/>
      <c r="U848" s="110"/>
      <c r="V848" s="110"/>
      <c r="W848" s="110"/>
      <c r="X848" s="110"/>
      <c r="Y848" s="110"/>
      <c r="Z848" s="110"/>
      <c r="AA848" s="110"/>
      <c r="AB848" s="110"/>
      <c r="AC848" s="110"/>
      <c r="AD848" s="110"/>
      <c r="AE848" s="110"/>
      <c r="AF848" s="110"/>
      <c r="AG848" s="110"/>
      <c r="AH848" s="110"/>
      <c r="AI848" s="110"/>
      <c r="AJ848" s="110"/>
      <c r="AK848" s="110"/>
      <c r="AL848" s="110"/>
      <c r="AM848" s="110"/>
      <c r="AN848" s="110"/>
      <c r="AO848" s="110"/>
      <c r="AP848" s="110"/>
      <c r="AQ848" s="110"/>
      <c r="AR848" s="110"/>
      <c r="AS848" s="110"/>
      <c r="AT848" s="110"/>
      <c r="AU848" s="110"/>
      <c r="AV848" s="110"/>
      <c r="AW848" s="110"/>
      <c r="AX848" s="111"/>
    </row>
    <row r="849" spans="1:113" ht="12" customHeight="1">
      <c r="A849" s="8"/>
      <c r="B849" s="109"/>
      <c r="C849" s="110"/>
      <c r="D849" s="110"/>
      <c r="E849" s="110"/>
      <c r="F849" s="110"/>
      <c r="G849" s="110"/>
      <c r="H849" s="110"/>
      <c r="I849" s="110"/>
      <c r="J849" s="110"/>
      <c r="K849" s="110"/>
      <c r="L849" s="110"/>
      <c r="M849" s="110"/>
      <c r="N849" s="110"/>
      <c r="O849" s="110"/>
      <c r="P849" s="110"/>
      <c r="Q849" s="110"/>
      <c r="R849" s="110"/>
      <c r="S849" s="110"/>
      <c r="T849" s="110"/>
      <c r="U849" s="110"/>
      <c r="V849" s="110"/>
      <c r="W849" s="110"/>
      <c r="X849" s="110"/>
      <c r="Y849" s="110"/>
      <c r="Z849" s="110"/>
      <c r="AA849" s="110"/>
      <c r="AB849" s="110"/>
      <c r="AC849" s="110"/>
      <c r="AD849" s="110"/>
      <c r="AE849" s="110"/>
      <c r="AF849" s="110"/>
      <c r="AG849" s="110"/>
      <c r="AH849" s="110"/>
      <c r="AI849" s="110"/>
      <c r="AJ849" s="110"/>
      <c r="AK849" s="110"/>
      <c r="AL849" s="110"/>
      <c r="AM849" s="110"/>
      <c r="AN849" s="110"/>
      <c r="AO849" s="110"/>
      <c r="AP849" s="110"/>
      <c r="AQ849" s="110"/>
      <c r="AR849" s="110"/>
      <c r="AS849" s="110"/>
      <c r="AT849" s="110"/>
      <c r="AU849" s="110"/>
      <c r="AV849" s="110"/>
      <c r="AW849" s="110"/>
      <c r="AX849" s="111"/>
    </row>
    <row r="850" spans="1:113" ht="12" customHeight="1">
      <c r="A850" s="8"/>
      <c r="B850" s="109"/>
      <c r="C850" s="110"/>
      <c r="D850" s="110"/>
      <c r="E850" s="110"/>
      <c r="F850" s="110"/>
      <c r="G850" s="110"/>
      <c r="H850" s="110"/>
      <c r="I850" s="110"/>
      <c r="J850" s="110"/>
      <c r="K850" s="110"/>
      <c r="L850" s="110"/>
      <c r="M850" s="110"/>
      <c r="N850" s="110"/>
      <c r="O850" s="110"/>
      <c r="P850" s="110"/>
      <c r="Q850" s="110"/>
      <c r="R850" s="110"/>
      <c r="S850" s="110"/>
      <c r="T850" s="110"/>
      <c r="U850" s="110"/>
      <c r="V850" s="110"/>
      <c r="W850" s="110"/>
      <c r="X850" s="110"/>
      <c r="Y850" s="110"/>
      <c r="Z850" s="110"/>
      <c r="AA850" s="110"/>
      <c r="AB850" s="110"/>
      <c r="AC850" s="110"/>
      <c r="AD850" s="110"/>
      <c r="AE850" s="110"/>
      <c r="AF850" s="110"/>
      <c r="AG850" s="110"/>
      <c r="AH850" s="110"/>
      <c r="AI850" s="110"/>
      <c r="AJ850" s="110"/>
      <c r="AK850" s="110"/>
      <c r="AL850" s="110"/>
      <c r="AM850" s="110"/>
      <c r="AN850" s="110"/>
      <c r="AO850" s="110"/>
      <c r="AP850" s="110"/>
      <c r="AQ850" s="110"/>
      <c r="AR850" s="110"/>
      <c r="AS850" s="110"/>
      <c r="AT850" s="110"/>
      <c r="AU850" s="110"/>
      <c r="AV850" s="110"/>
      <c r="AW850" s="110"/>
      <c r="AX850" s="111"/>
    </row>
    <row r="851" spans="1:113" ht="12" customHeight="1">
      <c r="A851" s="8"/>
      <c r="B851" s="109"/>
      <c r="C851" s="110"/>
      <c r="D851" s="110"/>
      <c r="E851" s="110"/>
      <c r="F851" s="110"/>
      <c r="G851" s="110"/>
      <c r="H851" s="110"/>
      <c r="I851" s="110"/>
      <c r="J851" s="110"/>
      <c r="K851" s="110"/>
      <c r="L851" s="110"/>
      <c r="M851" s="110"/>
      <c r="N851" s="110"/>
      <c r="O851" s="110"/>
      <c r="P851" s="110"/>
      <c r="Q851" s="110"/>
      <c r="R851" s="110"/>
      <c r="S851" s="110"/>
      <c r="T851" s="110"/>
      <c r="U851" s="110"/>
      <c r="V851" s="110"/>
      <c r="W851" s="110"/>
      <c r="X851" s="110"/>
      <c r="Y851" s="110"/>
      <c r="Z851" s="110"/>
      <c r="AA851" s="110"/>
      <c r="AB851" s="110"/>
      <c r="AC851" s="110"/>
      <c r="AD851" s="110"/>
      <c r="AE851" s="110"/>
      <c r="AF851" s="110"/>
      <c r="AG851" s="110"/>
      <c r="AH851" s="110"/>
      <c r="AI851" s="110"/>
      <c r="AJ851" s="110"/>
      <c r="AK851" s="110"/>
      <c r="AL851" s="110"/>
      <c r="AM851" s="110"/>
      <c r="AN851" s="110"/>
      <c r="AO851" s="110"/>
      <c r="AP851" s="110"/>
      <c r="AQ851" s="110"/>
      <c r="AR851" s="110"/>
      <c r="AS851" s="110"/>
      <c r="AT851" s="110"/>
      <c r="AU851" s="110"/>
      <c r="AV851" s="110"/>
      <c r="AW851" s="110"/>
      <c r="AX851" s="111"/>
    </row>
    <row r="852" spans="1:113" ht="12" customHeight="1">
      <c r="A852" s="8"/>
      <c r="B852" s="109"/>
      <c r="C852" s="110"/>
      <c r="D852" s="110"/>
      <c r="E852" s="110"/>
      <c r="F852" s="110"/>
      <c r="G852" s="110"/>
      <c r="H852" s="110"/>
      <c r="I852" s="110"/>
      <c r="J852" s="110"/>
      <c r="K852" s="110"/>
      <c r="L852" s="110"/>
      <c r="M852" s="110"/>
      <c r="N852" s="110"/>
      <c r="O852" s="110"/>
      <c r="P852" s="110"/>
      <c r="Q852" s="110"/>
      <c r="R852" s="110"/>
      <c r="S852" s="110"/>
      <c r="T852" s="110"/>
      <c r="U852" s="110"/>
      <c r="V852" s="110"/>
      <c r="W852" s="110"/>
      <c r="X852" s="110"/>
      <c r="Y852" s="110"/>
      <c r="Z852" s="110"/>
      <c r="AA852" s="110"/>
      <c r="AB852" s="110"/>
      <c r="AC852" s="110"/>
      <c r="AD852" s="110"/>
      <c r="AE852" s="110"/>
      <c r="AF852" s="110"/>
      <c r="AG852" s="110"/>
      <c r="AH852" s="110"/>
      <c r="AI852" s="110"/>
      <c r="AJ852" s="110"/>
      <c r="AK852" s="110"/>
      <c r="AL852" s="110"/>
      <c r="AM852" s="110"/>
      <c r="AN852" s="110"/>
      <c r="AO852" s="110"/>
      <c r="AP852" s="110"/>
      <c r="AQ852" s="110"/>
      <c r="AR852" s="110"/>
      <c r="AS852" s="110"/>
      <c r="AT852" s="110"/>
      <c r="AU852" s="110"/>
      <c r="AV852" s="110"/>
      <c r="AW852" s="110"/>
      <c r="AX852" s="111"/>
    </row>
    <row r="853" spans="1:113" ht="12" customHeight="1">
      <c r="A853" s="8"/>
      <c r="B853" s="109"/>
      <c r="C853" s="110"/>
      <c r="D853" s="110"/>
      <c r="E853" s="110"/>
      <c r="F853" s="110"/>
      <c r="G853" s="110"/>
      <c r="H853" s="110"/>
      <c r="I853" s="110"/>
      <c r="J853" s="110"/>
      <c r="K853" s="110"/>
      <c r="L853" s="110"/>
      <c r="M853" s="110"/>
      <c r="N853" s="110"/>
      <c r="O853" s="110"/>
      <c r="P853" s="110"/>
      <c r="Q853" s="110"/>
      <c r="R853" s="110"/>
      <c r="S853" s="110"/>
      <c r="T853" s="110"/>
      <c r="U853" s="110"/>
      <c r="V853" s="110"/>
      <c r="W853" s="110"/>
      <c r="X853" s="110"/>
      <c r="Y853" s="110"/>
      <c r="Z853" s="110"/>
      <c r="AA853" s="110"/>
      <c r="AB853" s="110"/>
      <c r="AC853" s="110"/>
      <c r="AD853" s="110"/>
      <c r="AE853" s="110"/>
      <c r="AF853" s="110"/>
      <c r="AG853" s="110"/>
      <c r="AH853" s="110"/>
      <c r="AI853" s="110"/>
      <c r="AJ853" s="110"/>
      <c r="AK853" s="110"/>
      <c r="AL853" s="110"/>
      <c r="AM853" s="110"/>
      <c r="AN853" s="110"/>
      <c r="AO853" s="110"/>
      <c r="AP853" s="110"/>
      <c r="AQ853" s="110"/>
      <c r="AR853" s="110"/>
      <c r="AS853" s="110"/>
      <c r="AT853" s="110"/>
      <c r="AU853" s="110"/>
      <c r="AV853" s="110"/>
      <c r="AW853" s="110"/>
      <c r="AX853" s="111"/>
    </row>
    <row r="854" spans="1:113" ht="12" customHeight="1">
      <c r="A854" s="8"/>
      <c r="B854" s="109"/>
      <c r="C854" s="110"/>
      <c r="D854" s="110"/>
      <c r="E854" s="110"/>
      <c r="F854" s="110"/>
      <c r="G854" s="110"/>
      <c r="H854" s="110"/>
      <c r="I854" s="110"/>
      <c r="J854" s="110"/>
      <c r="K854" s="110"/>
      <c r="L854" s="110"/>
      <c r="M854" s="110"/>
      <c r="N854" s="110"/>
      <c r="O854" s="110"/>
      <c r="P854" s="110"/>
      <c r="Q854" s="110"/>
      <c r="R854" s="110"/>
      <c r="S854" s="110"/>
      <c r="T854" s="110"/>
      <c r="U854" s="110"/>
      <c r="V854" s="110"/>
      <c r="W854" s="110"/>
      <c r="X854" s="110"/>
      <c r="Y854" s="110"/>
      <c r="Z854" s="110"/>
      <c r="AA854" s="110"/>
      <c r="AB854" s="110"/>
      <c r="AC854" s="110"/>
      <c r="AD854" s="110"/>
      <c r="AE854" s="110"/>
      <c r="AF854" s="110"/>
      <c r="AG854" s="110"/>
      <c r="AH854" s="110"/>
      <c r="AI854" s="110"/>
      <c r="AJ854" s="110"/>
      <c r="AK854" s="110"/>
      <c r="AL854" s="110"/>
      <c r="AM854" s="110"/>
      <c r="AN854" s="110"/>
      <c r="AO854" s="110"/>
      <c r="AP854" s="110"/>
      <c r="AQ854" s="110"/>
      <c r="AR854" s="110"/>
      <c r="AS854" s="110"/>
      <c r="AT854" s="110"/>
      <c r="AU854" s="110"/>
      <c r="AV854" s="110"/>
      <c r="AW854" s="110"/>
      <c r="AX854" s="111"/>
    </row>
    <row r="855" spans="1:113" ht="12" customHeight="1">
      <c r="A855" s="8"/>
      <c r="B855" s="109"/>
      <c r="C855" s="110"/>
      <c r="D855" s="110"/>
      <c r="E855" s="110"/>
      <c r="F855" s="110"/>
      <c r="G855" s="110"/>
      <c r="H855" s="110"/>
      <c r="I855" s="110"/>
      <c r="J855" s="110"/>
      <c r="K855" s="110"/>
      <c r="L855" s="110"/>
      <c r="M855" s="110"/>
      <c r="N855" s="110"/>
      <c r="O855" s="110"/>
      <c r="P855" s="110"/>
      <c r="Q855" s="110"/>
      <c r="R855" s="110"/>
      <c r="S855" s="110"/>
      <c r="T855" s="110"/>
      <c r="U855" s="110"/>
      <c r="V855" s="110"/>
      <c r="W855" s="110"/>
      <c r="X855" s="110"/>
      <c r="Y855" s="110"/>
      <c r="Z855" s="110"/>
      <c r="AA855" s="110"/>
      <c r="AB855" s="110"/>
      <c r="AC855" s="110"/>
      <c r="AD855" s="110"/>
      <c r="AE855" s="110"/>
      <c r="AF855" s="110"/>
      <c r="AG855" s="110"/>
      <c r="AH855" s="110"/>
      <c r="AI855" s="110"/>
      <c r="AJ855" s="110"/>
      <c r="AK855" s="110"/>
      <c r="AL855" s="110"/>
      <c r="AM855" s="110"/>
      <c r="AN855" s="110"/>
      <c r="AO855" s="110"/>
      <c r="AP855" s="110"/>
      <c r="AQ855" s="110"/>
      <c r="AR855" s="110"/>
      <c r="AS855" s="110"/>
      <c r="AT855" s="110"/>
      <c r="AU855" s="110"/>
      <c r="AV855" s="110"/>
      <c r="AW855" s="110"/>
      <c r="AX855" s="111"/>
      <c r="BC855" s="16"/>
    </row>
    <row r="856" spans="1:113" ht="12" customHeight="1">
      <c r="A856" s="8"/>
      <c r="B856" s="109"/>
      <c r="C856" s="110"/>
      <c r="D856" s="110"/>
      <c r="E856" s="110"/>
      <c r="F856" s="110"/>
      <c r="G856" s="110"/>
      <c r="H856" s="110"/>
      <c r="I856" s="110"/>
      <c r="J856" s="110"/>
      <c r="K856" s="110"/>
      <c r="L856" s="110"/>
      <c r="M856" s="110"/>
      <c r="N856" s="110"/>
      <c r="O856" s="110"/>
      <c r="P856" s="110"/>
      <c r="Q856" s="110"/>
      <c r="R856" s="110"/>
      <c r="S856" s="110"/>
      <c r="T856" s="110"/>
      <c r="U856" s="110"/>
      <c r="V856" s="110"/>
      <c r="W856" s="110"/>
      <c r="X856" s="110"/>
      <c r="Y856" s="110"/>
      <c r="Z856" s="110"/>
      <c r="AA856" s="110"/>
      <c r="AB856" s="110"/>
      <c r="AC856" s="110"/>
      <c r="AD856" s="110"/>
      <c r="AE856" s="110"/>
      <c r="AF856" s="110"/>
      <c r="AG856" s="110"/>
      <c r="AH856" s="110"/>
      <c r="AI856" s="110"/>
      <c r="AJ856" s="110"/>
      <c r="AK856" s="110"/>
      <c r="AL856" s="110"/>
      <c r="AM856" s="110"/>
      <c r="AN856" s="110"/>
      <c r="AO856" s="110"/>
      <c r="AP856" s="110"/>
      <c r="AQ856" s="110"/>
      <c r="AR856" s="110"/>
      <c r="AS856" s="110"/>
      <c r="AT856" s="110"/>
      <c r="AU856" s="110"/>
      <c r="AV856" s="110"/>
      <c r="AW856" s="110"/>
      <c r="AX856" s="111"/>
    </row>
    <row r="857" spans="1:113" ht="12" customHeight="1">
      <c r="A857" s="8"/>
      <c r="B857" s="109"/>
      <c r="C857" s="110"/>
      <c r="D857" s="110"/>
      <c r="E857" s="110"/>
      <c r="F857" s="110"/>
      <c r="G857" s="110"/>
      <c r="H857" s="110"/>
      <c r="I857" s="110"/>
      <c r="J857" s="110"/>
      <c r="K857" s="110"/>
      <c r="L857" s="110"/>
      <c r="M857" s="110"/>
      <c r="N857" s="110"/>
      <c r="O857" s="110"/>
      <c r="P857" s="110"/>
      <c r="Q857" s="110"/>
      <c r="R857" s="110"/>
      <c r="S857" s="110"/>
      <c r="T857" s="110"/>
      <c r="U857" s="110"/>
      <c r="V857" s="110"/>
      <c r="W857" s="110"/>
      <c r="X857" s="110"/>
      <c r="Y857" s="110"/>
      <c r="Z857" s="110"/>
      <c r="AA857" s="110"/>
      <c r="AB857" s="110"/>
      <c r="AC857" s="110"/>
      <c r="AD857" s="110"/>
      <c r="AE857" s="110"/>
      <c r="AF857" s="110"/>
      <c r="AG857" s="110"/>
      <c r="AH857" s="110"/>
      <c r="AI857" s="110"/>
      <c r="AJ857" s="110"/>
      <c r="AK857" s="110"/>
      <c r="AL857" s="110"/>
      <c r="AM857" s="110"/>
      <c r="AN857" s="110"/>
      <c r="AO857" s="110"/>
      <c r="AP857" s="110"/>
      <c r="AQ857" s="110"/>
      <c r="AR857" s="110"/>
      <c r="AS857" s="110"/>
      <c r="AT857" s="110"/>
      <c r="AU857" s="110"/>
      <c r="AV857" s="110"/>
      <c r="AW857" s="110"/>
      <c r="AX857" s="111"/>
    </row>
    <row r="858" spans="1:113" ht="12" customHeight="1">
      <c r="A858" s="8"/>
      <c r="B858" s="109"/>
      <c r="C858" s="110"/>
      <c r="D858" s="110"/>
      <c r="E858" s="110"/>
      <c r="F858" s="110"/>
      <c r="G858" s="110"/>
      <c r="H858" s="110"/>
      <c r="I858" s="110"/>
      <c r="J858" s="110"/>
      <c r="K858" s="110"/>
      <c r="L858" s="110"/>
      <c r="M858" s="110"/>
      <c r="N858" s="110"/>
      <c r="O858" s="110"/>
      <c r="P858" s="110"/>
      <c r="Q858" s="110"/>
      <c r="R858" s="110"/>
      <c r="S858" s="110"/>
      <c r="T858" s="110"/>
      <c r="U858" s="110"/>
      <c r="V858" s="110"/>
      <c r="W858" s="110"/>
      <c r="X858" s="110"/>
      <c r="Y858" s="110"/>
      <c r="Z858" s="110"/>
      <c r="AA858" s="110"/>
      <c r="AB858" s="110"/>
      <c r="AC858" s="110"/>
      <c r="AD858" s="110"/>
      <c r="AE858" s="110"/>
      <c r="AF858" s="110"/>
      <c r="AG858" s="110"/>
      <c r="AH858" s="110"/>
      <c r="AI858" s="110"/>
      <c r="AJ858" s="110"/>
      <c r="AK858" s="110"/>
      <c r="AL858" s="110"/>
      <c r="AM858" s="110"/>
      <c r="AN858" s="110"/>
      <c r="AO858" s="110"/>
      <c r="AP858" s="110"/>
      <c r="AQ858" s="110"/>
      <c r="AR858" s="110"/>
      <c r="AS858" s="110"/>
      <c r="AT858" s="110"/>
      <c r="AU858" s="110"/>
      <c r="AV858" s="110"/>
      <c r="AW858" s="110"/>
      <c r="AX858" s="111"/>
    </row>
    <row r="859" spans="1:113" ht="14.4">
      <c r="A859" s="17"/>
      <c r="B859" s="18"/>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c r="AD859" s="19"/>
      <c r="AE859" s="19"/>
      <c r="AF859" s="19"/>
      <c r="AG859" s="19"/>
      <c r="AH859" s="19"/>
      <c r="AI859" s="19"/>
      <c r="AJ859" s="19"/>
      <c r="AK859" s="19"/>
      <c r="AL859" s="19"/>
      <c r="AM859" s="19"/>
      <c r="AN859" s="19"/>
      <c r="AO859" s="19"/>
      <c r="AP859" s="19"/>
      <c r="AQ859" s="19"/>
      <c r="AR859" s="19"/>
      <c r="AS859" s="19"/>
      <c r="AT859" s="19"/>
      <c r="AU859" s="19"/>
      <c r="AV859" s="19"/>
      <c r="AW859" s="19"/>
      <c r="AX859" s="20"/>
    </row>
    <row r="860" spans="1:113">
      <c r="B860" s="21"/>
    </row>
    <row r="861" spans="1:113" ht="14.4">
      <c r="A861" s="11"/>
      <c r="B861" s="10" t="s">
        <v>3</v>
      </c>
      <c r="C861" s="8"/>
      <c r="D861" s="8"/>
      <c r="E861" s="8"/>
      <c r="F861" s="8"/>
      <c r="G861" s="8"/>
      <c r="H861" s="8"/>
      <c r="I861" s="8"/>
      <c r="J861" s="8"/>
      <c r="K861" s="8"/>
      <c r="L861" s="9"/>
      <c r="M861" s="9"/>
      <c r="N861" s="9"/>
      <c r="O861" s="9"/>
      <c r="P861" s="8"/>
      <c r="Q861" s="8"/>
      <c r="R861" s="8"/>
      <c r="S861" s="8"/>
      <c r="T861" s="8"/>
      <c r="U861" s="8"/>
      <c r="V861" s="10"/>
      <c r="W861" s="10"/>
      <c r="X861" s="10"/>
      <c r="Y861" s="10"/>
      <c r="Z861" s="10"/>
      <c r="AA861" s="10"/>
      <c r="AB861" s="10"/>
      <c r="AC861" s="10"/>
      <c r="AD861" s="10"/>
      <c r="AE861" s="10"/>
      <c r="AF861" s="10"/>
      <c r="AG861" s="10"/>
      <c r="AH861" s="10"/>
      <c r="AI861" s="10"/>
      <c r="AJ861" s="10"/>
      <c r="AK861" s="10"/>
      <c r="AL861" s="10"/>
      <c r="AM861" s="10"/>
      <c r="AN861" s="10"/>
      <c r="AO861" s="10"/>
      <c r="AP861" s="10"/>
      <c r="AQ861" s="10"/>
      <c r="AR861" s="10"/>
      <c r="AS861" s="10"/>
      <c r="AT861" s="10"/>
      <c r="AU861" s="10"/>
      <c r="AV861" s="10"/>
      <c r="AW861" s="10"/>
      <c r="AX861" s="10"/>
      <c r="DI861" s="6"/>
    </row>
    <row r="862" spans="1:113" ht="14.4">
      <c r="A862" s="8"/>
      <c r="B862" s="12"/>
      <c r="C862" s="7"/>
      <c r="D862" s="7"/>
      <c r="E862" s="7"/>
      <c r="F862" s="7"/>
      <c r="G862" s="7"/>
      <c r="H862" s="7"/>
      <c r="I862" s="7"/>
      <c r="J862" s="7"/>
      <c r="K862" s="7"/>
      <c r="L862" s="13"/>
      <c r="M862" s="13"/>
      <c r="N862" s="13"/>
      <c r="O862" s="13"/>
      <c r="P862" s="7"/>
      <c r="Q862" s="7"/>
      <c r="R862" s="7"/>
      <c r="S862" s="7"/>
      <c r="T862" s="7"/>
      <c r="U862" s="7"/>
      <c r="V862" s="14"/>
      <c r="W862" s="14"/>
      <c r="X862" s="14"/>
      <c r="Y862" s="14"/>
      <c r="Z862" s="14"/>
      <c r="AA862" s="14"/>
      <c r="AB862" s="14"/>
      <c r="AC862" s="14"/>
      <c r="AD862" s="14"/>
      <c r="AE862" s="14"/>
      <c r="AF862" s="14"/>
      <c r="AG862" s="14"/>
      <c r="AH862" s="14"/>
      <c r="AI862" s="14"/>
      <c r="AJ862" s="14"/>
      <c r="AK862" s="14"/>
      <c r="AL862" s="14"/>
      <c r="AM862" s="14"/>
      <c r="AN862" s="14"/>
      <c r="AO862" s="14"/>
      <c r="AP862" s="14"/>
      <c r="AQ862" s="14"/>
      <c r="AR862" s="14"/>
      <c r="AS862" s="14"/>
      <c r="AT862" s="14"/>
      <c r="AU862" s="14"/>
      <c r="AV862" s="14"/>
      <c r="AW862" s="14"/>
      <c r="AX862" s="15"/>
    </row>
    <row r="863" spans="1:113" ht="12" customHeight="1">
      <c r="A863" s="8"/>
      <c r="B863" s="109" t="s">
        <v>126</v>
      </c>
      <c r="C863" s="110"/>
      <c r="D863" s="110"/>
      <c r="E863" s="110"/>
      <c r="F863" s="110"/>
      <c r="G863" s="110"/>
      <c r="H863" s="110"/>
      <c r="I863" s="110"/>
      <c r="J863" s="110"/>
      <c r="K863" s="110"/>
      <c r="L863" s="110"/>
      <c r="M863" s="110"/>
      <c r="N863" s="110"/>
      <c r="O863" s="110"/>
      <c r="P863" s="110"/>
      <c r="Q863" s="110"/>
      <c r="R863" s="110"/>
      <c r="S863" s="110"/>
      <c r="T863" s="110"/>
      <c r="U863" s="110"/>
      <c r="V863" s="110"/>
      <c r="W863" s="110"/>
      <c r="X863" s="110"/>
      <c r="Y863" s="110"/>
      <c r="Z863" s="110"/>
      <c r="AA863" s="110"/>
      <c r="AB863" s="110"/>
      <c r="AC863" s="110"/>
      <c r="AD863" s="110"/>
      <c r="AE863" s="110"/>
      <c r="AF863" s="110"/>
      <c r="AG863" s="110"/>
      <c r="AH863" s="110"/>
      <c r="AI863" s="110"/>
      <c r="AJ863" s="110"/>
      <c r="AK863" s="110"/>
      <c r="AL863" s="110"/>
      <c r="AM863" s="110"/>
      <c r="AN863" s="110"/>
      <c r="AO863" s="110"/>
      <c r="AP863" s="110"/>
      <c r="AQ863" s="110"/>
      <c r="AR863" s="110"/>
      <c r="AS863" s="110"/>
      <c r="AT863" s="110"/>
      <c r="AU863" s="110"/>
      <c r="AV863" s="110"/>
      <c r="AW863" s="110"/>
      <c r="AX863" s="111"/>
    </row>
    <row r="864" spans="1:113" ht="12" customHeight="1">
      <c r="A864" s="8"/>
      <c r="B864" s="109"/>
      <c r="C864" s="110"/>
      <c r="D864" s="110"/>
      <c r="E864" s="110"/>
      <c r="F864" s="110"/>
      <c r="G864" s="110"/>
      <c r="H864" s="110"/>
      <c r="I864" s="110"/>
      <c r="J864" s="110"/>
      <c r="K864" s="110"/>
      <c r="L864" s="110"/>
      <c r="M864" s="110"/>
      <c r="N864" s="110"/>
      <c r="O864" s="110"/>
      <c r="P864" s="110"/>
      <c r="Q864" s="110"/>
      <c r="R864" s="110"/>
      <c r="S864" s="110"/>
      <c r="T864" s="110"/>
      <c r="U864" s="110"/>
      <c r="V864" s="110"/>
      <c r="W864" s="110"/>
      <c r="X864" s="110"/>
      <c r="Y864" s="110"/>
      <c r="Z864" s="110"/>
      <c r="AA864" s="110"/>
      <c r="AB864" s="110"/>
      <c r="AC864" s="110"/>
      <c r="AD864" s="110"/>
      <c r="AE864" s="110"/>
      <c r="AF864" s="110"/>
      <c r="AG864" s="110"/>
      <c r="AH864" s="110"/>
      <c r="AI864" s="110"/>
      <c r="AJ864" s="110"/>
      <c r="AK864" s="110"/>
      <c r="AL864" s="110"/>
      <c r="AM864" s="110"/>
      <c r="AN864" s="110"/>
      <c r="AO864" s="110"/>
      <c r="AP864" s="110"/>
      <c r="AQ864" s="110"/>
      <c r="AR864" s="110"/>
      <c r="AS864" s="110"/>
      <c r="AT864" s="110"/>
      <c r="AU864" s="110"/>
      <c r="AV864" s="110"/>
      <c r="AW864" s="110"/>
      <c r="AX864" s="111"/>
    </row>
    <row r="865" spans="1:251" ht="12" customHeight="1">
      <c r="A865" s="8"/>
      <c r="B865" s="109"/>
      <c r="C865" s="110"/>
      <c r="D865" s="110"/>
      <c r="E865" s="110"/>
      <c r="F865" s="110"/>
      <c r="G865" s="110"/>
      <c r="H865" s="110"/>
      <c r="I865" s="110"/>
      <c r="J865" s="110"/>
      <c r="K865" s="110"/>
      <c r="L865" s="110"/>
      <c r="M865" s="110"/>
      <c r="N865" s="110"/>
      <c r="O865" s="110"/>
      <c r="P865" s="110"/>
      <c r="Q865" s="110"/>
      <c r="R865" s="110"/>
      <c r="S865" s="110"/>
      <c r="T865" s="110"/>
      <c r="U865" s="110"/>
      <c r="V865" s="110"/>
      <c r="W865" s="110"/>
      <c r="X865" s="110"/>
      <c r="Y865" s="110"/>
      <c r="Z865" s="110"/>
      <c r="AA865" s="110"/>
      <c r="AB865" s="110"/>
      <c r="AC865" s="110"/>
      <c r="AD865" s="110"/>
      <c r="AE865" s="110"/>
      <c r="AF865" s="110"/>
      <c r="AG865" s="110"/>
      <c r="AH865" s="110"/>
      <c r="AI865" s="110"/>
      <c r="AJ865" s="110"/>
      <c r="AK865" s="110"/>
      <c r="AL865" s="110"/>
      <c r="AM865" s="110"/>
      <c r="AN865" s="110"/>
      <c r="AO865" s="110"/>
      <c r="AP865" s="110"/>
      <c r="AQ865" s="110"/>
      <c r="AR865" s="110"/>
      <c r="AS865" s="110"/>
      <c r="AT865" s="110"/>
      <c r="AU865" s="110"/>
      <c r="AV865" s="110"/>
      <c r="AW865" s="110"/>
      <c r="AX865" s="111"/>
    </row>
    <row r="866" spans="1:251" ht="12" customHeight="1">
      <c r="A866" s="8"/>
      <c r="B866" s="109"/>
      <c r="C866" s="110"/>
      <c r="D866" s="110"/>
      <c r="E866" s="110"/>
      <c r="F866" s="110"/>
      <c r="G866" s="110"/>
      <c r="H866" s="110"/>
      <c r="I866" s="110"/>
      <c r="J866" s="110"/>
      <c r="K866" s="110"/>
      <c r="L866" s="110"/>
      <c r="M866" s="110"/>
      <c r="N866" s="110"/>
      <c r="O866" s="110"/>
      <c r="P866" s="110"/>
      <c r="Q866" s="110"/>
      <c r="R866" s="110"/>
      <c r="S866" s="110"/>
      <c r="T866" s="110"/>
      <c r="U866" s="110"/>
      <c r="V866" s="110"/>
      <c r="W866" s="110"/>
      <c r="X866" s="110"/>
      <c r="Y866" s="110"/>
      <c r="Z866" s="110"/>
      <c r="AA866" s="110"/>
      <c r="AB866" s="110"/>
      <c r="AC866" s="110"/>
      <c r="AD866" s="110"/>
      <c r="AE866" s="110"/>
      <c r="AF866" s="110"/>
      <c r="AG866" s="110"/>
      <c r="AH866" s="110"/>
      <c r="AI866" s="110"/>
      <c r="AJ866" s="110"/>
      <c r="AK866" s="110"/>
      <c r="AL866" s="110"/>
      <c r="AM866" s="110"/>
      <c r="AN866" s="110"/>
      <c r="AO866" s="110"/>
      <c r="AP866" s="110"/>
      <c r="AQ866" s="110"/>
      <c r="AR866" s="110"/>
      <c r="AS866" s="110"/>
      <c r="AT866" s="110"/>
      <c r="AU866" s="110"/>
      <c r="AV866" s="110"/>
      <c r="AW866" s="110"/>
      <c r="AX866" s="111"/>
    </row>
    <row r="867" spans="1:251" ht="12" customHeight="1">
      <c r="A867" s="8"/>
      <c r="B867" s="109"/>
      <c r="C867" s="110"/>
      <c r="D867" s="110"/>
      <c r="E867" s="110"/>
      <c r="F867" s="110"/>
      <c r="G867" s="110"/>
      <c r="H867" s="110"/>
      <c r="I867" s="110"/>
      <c r="J867" s="110"/>
      <c r="K867" s="110"/>
      <c r="L867" s="110"/>
      <c r="M867" s="110"/>
      <c r="N867" s="110"/>
      <c r="O867" s="110"/>
      <c r="P867" s="110"/>
      <c r="Q867" s="110"/>
      <c r="R867" s="110"/>
      <c r="S867" s="110"/>
      <c r="T867" s="110"/>
      <c r="U867" s="110"/>
      <c r="V867" s="110"/>
      <c r="W867" s="110"/>
      <c r="X867" s="110"/>
      <c r="Y867" s="110"/>
      <c r="Z867" s="110"/>
      <c r="AA867" s="110"/>
      <c r="AB867" s="110"/>
      <c r="AC867" s="110"/>
      <c r="AD867" s="110"/>
      <c r="AE867" s="110"/>
      <c r="AF867" s="110"/>
      <c r="AG867" s="110"/>
      <c r="AH867" s="110"/>
      <c r="AI867" s="110"/>
      <c r="AJ867" s="110"/>
      <c r="AK867" s="110"/>
      <c r="AL867" s="110"/>
      <c r="AM867" s="110"/>
      <c r="AN867" s="110"/>
      <c r="AO867" s="110"/>
      <c r="AP867" s="110"/>
      <c r="AQ867" s="110"/>
      <c r="AR867" s="110"/>
      <c r="AS867" s="110"/>
      <c r="AT867" s="110"/>
      <c r="AU867" s="110"/>
      <c r="AV867" s="110"/>
      <c r="AW867" s="110"/>
      <c r="AX867" s="111"/>
    </row>
    <row r="868" spans="1:251" ht="12" customHeight="1">
      <c r="A868" s="8"/>
      <c r="B868" s="109"/>
      <c r="C868" s="110"/>
      <c r="D868" s="110"/>
      <c r="E868" s="110"/>
      <c r="F868" s="110"/>
      <c r="G868" s="110"/>
      <c r="H868" s="110"/>
      <c r="I868" s="110"/>
      <c r="J868" s="110"/>
      <c r="K868" s="110"/>
      <c r="L868" s="110"/>
      <c r="M868" s="110"/>
      <c r="N868" s="110"/>
      <c r="O868" s="110"/>
      <c r="P868" s="110"/>
      <c r="Q868" s="110"/>
      <c r="R868" s="110"/>
      <c r="S868" s="110"/>
      <c r="T868" s="110"/>
      <c r="U868" s="110"/>
      <c r="V868" s="110"/>
      <c r="W868" s="110"/>
      <c r="X868" s="110"/>
      <c r="Y868" s="110"/>
      <c r="Z868" s="110"/>
      <c r="AA868" s="110"/>
      <c r="AB868" s="110"/>
      <c r="AC868" s="110"/>
      <c r="AD868" s="110"/>
      <c r="AE868" s="110"/>
      <c r="AF868" s="110"/>
      <c r="AG868" s="110"/>
      <c r="AH868" s="110"/>
      <c r="AI868" s="110"/>
      <c r="AJ868" s="110"/>
      <c r="AK868" s="110"/>
      <c r="AL868" s="110"/>
      <c r="AM868" s="110"/>
      <c r="AN868" s="110"/>
      <c r="AO868" s="110"/>
      <c r="AP868" s="110"/>
      <c r="AQ868" s="110"/>
      <c r="AR868" s="110"/>
      <c r="AS868" s="110"/>
      <c r="AT868" s="110"/>
      <c r="AU868" s="110"/>
      <c r="AV868" s="110"/>
      <c r="AW868" s="110"/>
      <c r="AX868" s="111"/>
    </row>
    <row r="869" spans="1:251" ht="12" customHeight="1">
      <c r="A869" s="8"/>
      <c r="B869" s="109"/>
      <c r="C869" s="110"/>
      <c r="D869" s="110"/>
      <c r="E869" s="110"/>
      <c r="F869" s="110"/>
      <c r="G869" s="110"/>
      <c r="H869" s="110"/>
      <c r="I869" s="110"/>
      <c r="J869" s="110"/>
      <c r="K869" s="110"/>
      <c r="L869" s="110"/>
      <c r="M869" s="110"/>
      <c r="N869" s="110"/>
      <c r="O869" s="110"/>
      <c r="P869" s="110"/>
      <c r="Q869" s="110"/>
      <c r="R869" s="110"/>
      <c r="S869" s="110"/>
      <c r="T869" s="110"/>
      <c r="U869" s="110"/>
      <c r="V869" s="110"/>
      <c r="W869" s="110"/>
      <c r="X869" s="110"/>
      <c r="Y869" s="110"/>
      <c r="Z869" s="110"/>
      <c r="AA869" s="110"/>
      <c r="AB869" s="110"/>
      <c r="AC869" s="110"/>
      <c r="AD869" s="110"/>
      <c r="AE869" s="110"/>
      <c r="AF869" s="110"/>
      <c r="AG869" s="110"/>
      <c r="AH869" s="110"/>
      <c r="AI869" s="110"/>
      <c r="AJ869" s="110"/>
      <c r="AK869" s="110"/>
      <c r="AL869" s="110"/>
      <c r="AM869" s="110"/>
      <c r="AN869" s="110"/>
      <c r="AO869" s="110"/>
      <c r="AP869" s="110"/>
      <c r="AQ869" s="110"/>
      <c r="AR869" s="110"/>
      <c r="AS869" s="110"/>
      <c r="AT869" s="110"/>
      <c r="AU869" s="110"/>
      <c r="AV869" s="110"/>
      <c r="AW869" s="110"/>
      <c r="AX869" s="111"/>
    </row>
    <row r="870" spans="1:251" ht="12" customHeight="1">
      <c r="A870" s="8"/>
      <c r="B870" s="109"/>
      <c r="C870" s="110"/>
      <c r="D870" s="110"/>
      <c r="E870" s="110"/>
      <c r="F870" s="110"/>
      <c r="G870" s="110"/>
      <c r="H870" s="110"/>
      <c r="I870" s="110"/>
      <c r="J870" s="110"/>
      <c r="K870" s="110"/>
      <c r="L870" s="110"/>
      <c r="M870" s="110"/>
      <c r="N870" s="110"/>
      <c r="O870" s="110"/>
      <c r="P870" s="110"/>
      <c r="Q870" s="110"/>
      <c r="R870" s="110"/>
      <c r="S870" s="110"/>
      <c r="T870" s="110"/>
      <c r="U870" s="110"/>
      <c r="V870" s="110"/>
      <c r="W870" s="110"/>
      <c r="X870" s="110"/>
      <c r="Y870" s="110"/>
      <c r="Z870" s="110"/>
      <c r="AA870" s="110"/>
      <c r="AB870" s="110"/>
      <c r="AC870" s="110"/>
      <c r="AD870" s="110"/>
      <c r="AE870" s="110"/>
      <c r="AF870" s="110"/>
      <c r="AG870" s="110"/>
      <c r="AH870" s="110"/>
      <c r="AI870" s="110"/>
      <c r="AJ870" s="110"/>
      <c r="AK870" s="110"/>
      <c r="AL870" s="110"/>
      <c r="AM870" s="110"/>
      <c r="AN870" s="110"/>
      <c r="AO870" s="110"/>
      <c r="AP870" s="110"/>
      <c r="AQ870" s="110"/>
      <c r="AR870" s="110"/>
      <c r="AS870" s="110"/>
      <c r="AT870" s="110"/>
      <c r="AU870" s="110"/>
      <c r="AV870" s="110"/>
      <c r="AW870" s="110"/>
      <c r="AX870" s="111"/>
    </row>
    <row r="871" spans="1:251" ht="15" thickBot="1">
      <c r="A871" s="17"/>
      <c r="B871" s="18"/>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c r="AD871" s="19"/>
      <c r="AE871" s="19"/>
      <c r="AF871" s="19"/>
      <c r="AG871" s="19"/>
      <c r="AH871" s="19"/>
      <c r="AI871" s="19"/>
      <c r="AJ871" s="19"/>
      <c r="AK871" s="19"/>
      <c r="AL871" s="19"/>
      <c r="AM871" s="19"/>
      <c r="AN871" s="19"/>
      <c r="AO871" s="19"/>
      <c r="AP871" s="19"/>
      <c r="AQ871" s="19"/>
      <c r="AR871" s="19"/>
      <c r="AS871" s="19"/>
      <c r="AT871" s="19"/>
      <c r="AU871" s="19"/>
      <c r="AV871" s="19"/>
      <c r="AW871" s="19"/>
      <c r="AX871" s="20"/>
    </row>
    <row r="872" spans="1:251">
      <c r="B872" s="21"/>
    </row>
    <row r="873" spans="1:251" ht="14.4">
      <c r="B873" s="10" t="s">
        <v>4</v>
      </c>
      <c r="C873" s="8"/>
      <c r="D873" s="8"/>
      <c r="E873" s="8"/>
      <c r="F873" s="8"/>
      <c r="G873" s="8"/>
      <c r="H873" s="8"/>
      <c r="I873" s="8"/>
      <c r="J873" s="8"/>
      <c r="K873" s="8"/>
      <c r="L873" s="9"/>
      <c r="M873" s="9"/>
      <c r="N873" s="9"/>
      <c r="O873" s="9"/>
      <c r="P873" s="8"/>
      <c r="Q873" s="8"/>
      <c r="R873" s="8"/>
      <c r="S873" s="8"/>
      <c r="T873" s="8"/>
      <c r="U873" s="8"/>
      <c r="V873" s="10"/>
      <c r="W873" s="10"/>
      <c r="X873" s="10"/>
      <c r="Y873" s="10"/>
      <c r="Z873" s="10"/>
      <c r="AA873" s="10"/>
      <c r="AB873" s="10"/>
      <c r="AC873" s="10"/>
      <c r="AD873" s="10"/>
      <c r="AE873" s="10"/>
      <c r="AF873" s="10"/>
      <c r="AG873" s="10"/>
      <c r="AH873" s="10"/>
      <c r="AI873" s="10"/>
      <c r="AJ873" s="10"/>
      <c r="AK873" s="10"/>
      <c r="AL873" s="10"/>
      <c r="AM873" s="10"/>
      <c r="AN873" s="10"/>
      <c r="AO873" s="10"/>
      <c r="AP873" s="10"/>
      <c r="AQ873" s="10"/>
      <c r="AR873" s="10"/>
      <c r="AS873" s="10"/>
      <c r="AT873" s="10"/>
      <c r="AU873" s="10"/>
      <c r="AV873" s="10"/>
      <c r="AW873" s="10"/>
      <c r="AX873" s="10"/>
    </row>
    <row r="874" spans="1:251" ht="14.4">
      <c r="B874" s="8"/>
      <c r="C874" s="8"/>
      <c r="D874" s="8"/>
      <c r="E874" s="8"/>
      <c r="F874" s="8"/>
      <c r="G874" s="8"/>
      <c r="H874" s="8"/>
      <c r="I874" s="8"/>
      <c r="J874" s="8"/>
      <c r="K874" s="8"/>
      <c r="L874" s="9"/>
      <c r="M874" s="9"/>
      <c r="N874" s="9"/>
      <c r="O874" s="9"/>
      <c r="P874" s="8"/>
      <c r="Q874" s="8"/>
      <c r="R874" s="8"/>
      <c r="S874" s="8"/>
      <c r="T874" s="8"/>
      <c r="U874" s="8"/>
      <c r="V874" s="10"/>
      <c r="W874" s="10"/>
      <c r="X874" s="10"/>
      <c r="Y874" s="10"/>
      <c r="Z874" s="10"/>
      <c r="AA874" s="10"/>
      <c r="AB874" s="10"/>
      <c r="AC874" s="10"/>
      <c r="AD874" s="10"/>
      <c r="AE874" s="10"/>
      <c r="AF874" s="10"/>
      <c r="AG874" s="10"/>
      <c r="AH874" s="10"/>
      <c r="AI874" s="10"/>
      <c r="AJ874" s="10"/>
      <c r="AK874" s="10"/>
      <c r="AL874" s="10"/>
      <c r="AM874" s="10"/>
      <c r="AN874" s="10"/>
      <c r="AO874" s="10"/>
      <c r="AP874" s="10"/>
      <c r="AQ874" s="10"/>
      <c r="AR874" s="10"/>
      <c r="AS874" s="10"/>
      <c r="AT874" s="10"/>
      <c r="AU874" s="10"/>
      <c r="AV874" s="10"/>
      <c r="AW874" s="10"/>
      <c r="AX874" s="22" t="s">
        <v>5</v>
      </c>
    </row>
    <row r="875" spans="1:251" s="16" customFormat="1" ht="13.5" customHeight="1">
      <c r="A875" s="8"/>
      <c r="B875" s="112" t="s">
        <v>6</v>
      </c>
      <c r="C875" s="113"/>
      <c r="D875" s="113"/>
      <c r="E875" s="113"/>
      <c r="F875" s="113"/>
      <c r="G875" s="113"/>
      <c r="H875" s="113"/>
      <c r="I875" s="113"/>
      <c r="J875" s="113"/>
      <c r="K875" s="113"/>
      <c r="L875" s="113"/>
      <c r="M875" s="113"/>
      <c r="N875" s="113"/>
      <c r="O875" s="113"/>
      <c r="P875" s="113"/>
      <c r="Q875" s="113"/>
      <c r="R875" s="113"/>
      <c r="S875" s="113"/>
      <c r="T875" s="113"/>
      <c r="U875" s="113"/>
      <c r="V875" s="113"/>
      <c r="W875" s="113"/>
      <c r="X875" s="113"/>
      <c r="Y875" s="113"/>
      <c r="Z875" s="114"/>
      <c r="AA875" s="118" t="s">
        <v>12</v>
      </c>
      <c r="AB875" s="113"/>
      <c r="AC875" s="113"/>
      <c r="AD875" s="113"/>
      <c r="AE875" s="113"/>
      <c r="AF875" s="113"/>
      <c r="AG875" s="113"/>
      <c r="AH875" s="113"/>
      <c r="AI875" s="114"/>
      <c r="AJ875" s="118" t="s">
        <v>13</v>
      </c>
      <c r="AK875" s="113"/>
      <c r="AL875" s="113"/>
      <c r="AM875" s="113"/>
      <c r="AN875" s="113"/>
      <c r="AO875" s="113"/>
      <c r="AP875" s="113"/>
      <c r="AQ875" s="113"/>
      <c r="AR875" s="114"/>
      <c r="AS875" s="118" t="s">
        <v>7</v>
      </c>
      <c r="AT875" s="113"/>
      <c r="AU875" s="113"/>
      <c r="AV875" s="113"/>
      <c r="AW875" s="113"/>
      <c r="AX875" s="120"/>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c r="FD875" s="2"/>
      <c r="FE875" s="2"/>
      <c r="FF875" s="2"/>
      <c r="FG875" s="2"/>
      <c r="FH875" s="2"/>
      <c r="FI875" s="2"/>
      <c r="FJ875" s="2"/>
      <c r="FK875" s="2"/>
      <c r="FL875" s="2"/>
      <c r="FM875" s="2"/>
      <c r="FN875" s="2"/>
      <c r="FO875" s="2"/>
      <c r="FP875" s="2"/>
      <c r="FQ875" s="2"/>
      <c r="FR875" s="2"/>
      <c r="FS875" s="2"/>
      <c r="FT875" s="2"/>
      <c r="FU875" s="2"/>
      <c r="FV875" s="2"/>
      <c r="FW875" s="2"/>
      <c r="FX875" s="2"/>
      <c r="FY875" s="2"/>
      <c r="FZ875" s="2"/>
      <c r="GA875" s="2"/>
      <c r="GB875" s="2"/>
      <c r="GC875" s="2"/>
      <c r="GD875" s="2"/>
      <c r="GE875" s="2"/>
      <c r="GF875" s="2"/>
      <c r="GG875" s="2"/>
      <c r="GH875" s="2"/>
      <c r="GI875" s="2"/>
      <c r="GJ875" s="2"/>
      <c r="GK875" s="2"/>
      <c r="GL875" s="2"/>
      <c r="GM875" s="2"/>
      <c r="GN875" s="2"/>
      <c r="GO875" s="2"/>
      <c r="GP875" s="2"/>
      <c r="GQ875" s="2"/>
      <c r="GR875" s="2"/>
      <c r="GS875" s="2"/>
      <c r="GT875" s="2"/>
      <c r="GU875" s="2"/>
      <c r="GV875" s="2"/>
      <c r="GW875" s="2"/>
      <c r="GX875" s="2"/>
      <c r="GY875" s="2"/>
      <c r="GZ875" s="2"/>
      <c r="HA875" s="2"/>
      <c r="HB875" s="2"/>
      <c r="HC875" s="2"/>
      <c r="HD875" s="2"/>
      <c r="HE875" s="2"/>
      <c r="HF875" s="2"/>
      <c r="HG875" s="2"/>
      <c r="HH875" s="2"/>
      <c r="HI875" s="2"/>
      <c r="HJ875" s="2"/>
      <c r="HK875" s="2"/>
      <c r="HL875" s="2"/>
      <c r="HM875" s="2"/>
      <c r="HN875" s="2"/>
      <c r="HO875" s="2"/>
      <c r="HP875" s="2"/>
      <c r="HQ875" s="2"/>
      <c r="HR875" s="2"/>
      <c r="HS875" s="2"/>
      <c r="HT875" s="2"/>
      <c r="HU875" s="2"/>
      <c r="HV875" s="2"/>
      <c r="HW875" s="2"/>
      <c r="HX875" s="2"/>
      <c r="HY875" s="2"/>
      <c r="HZ875" s="2"/>
      <c r="IA875" s="2"/>
      <c r="IB875" s="2"/>
      <c r="IC875" s="2"/>
      <c r="ID875" s="2"/>
      <c r="IE875" s="2"/>
      <c r="IF875" s="2"/>
      <c r="IG875" s="2"/>
      <c r="IH875" s="2"/>
      <c r="II875" s="2"/>
      <c r="IJ875" s="2"/>
      <c r="IK875" s="2"/>
      <c r="IL875" s="2"/>
      <c r="IM875" s="2"/>
      <c r="IN875" s="2"/>
      <c r="IO875" s="2"/>
      <c r="IP875" s="2"/>
      <c r="IQ875" s="2"/>
    </row>
    <row r="876" spans="1:251" s="16" customFormat="1">
      <c r="A876" s="8"/>
      <c r="B876" s="115"/>
      <c r="C876" s="116"/>
      <c r="D876" s="116"/>
      <c r="E876" s="116"/>
      <c r="F876" s="116"/>
      <c r="G876" s="116"/>
      <c r="H876" s="116"/>
      <c r="I876" s="116"/>
      <c r="J876" s="116"/>
      <c r="K876" s="116"/>
      <c r="L876" s="116"/>
      <c r="M876" s="116"/>
      <c r="N876" s="116"/>
      <c r="O876" s="116"/>
      <c r="P876" s="116"/>
      <c r="Q876" s="116"/>
      <c r="R876" s="116"/>
      <c r="S876" s="116"/>
      <c r="T876" s="116"/>
      <c r="U876" s="116"/>
      <c r="V876" s="116"/>
      <c r="W876" s="116"/>
      <c r="X876" s="116"/>
      <c r="Y876" s="116"/>
      <c r="Z876" s="117"/>
      <c r="AA876" s="119"/>
      <c r="AB876" s="116"/>
      <c r="AC876" s="116"/>
      <c r="AD876" s="116"/>
      <c r="AE876" s="116"/>
      <c r="AF876" s="116"/>
      <c r="AG876" s="116"/>
      <c r="AH876" s="116"/>
      <c r="AI876" s="117"/>
      <c r="AJ876" s="119"/>
      <c r="AK876" s="116"/>
      <c r="AL876" s="116"/>
      <c r="AM876" s="116"/>
      <c r="AN876" s="116"/>
      <c r="AO876" s="116"/>
      <c r="AP876" s="116"/>
      <c r="AQ876" s="116"/>
      <c r="AR876" s="117"/>
      <c r="AS876" s="119"/>
      <c r="AT876" s="116"/>
      <c r="AU876" s="116"/>
      <c r="AV876" s="116"/>
      <c r="AW876" s="116"/>
      <c r="AX876" s="121"/>
      <c r="AY876" s="2"/>
      <c r="AZ876" s="2"/>
      <c r="BA876" s="2"/>
      <c r="BB876" s="23"/>
      <c r="BC876" s="24"/>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c r="FD876" s="2"/>
      <c r="FE876" s="2"/>
      <c r="FF876" s="2"/>
      <c r="FG876" s="2"/>
      <c r="FH876" s="2"/>
      <c r="FI876" s="2"/>
      <c r="FJ876" s="2"/>
      <c r="FK876" s="2"/>
      <c r="FL876" s="2"/>
      <c r="FM876" s="2"/>
      <c r="FN876" s="2"/>
      <c r="FO876" s="2"/>
      <c r="FP876" s="2"/>
      <c r="FQ876" s="2"/>
      <c r="FR876" s="2"/>
      <c r="FS876" s="2"/>
      <c r="FT876" s="2"/>
      <c r="FU876" s="2"/>
      <c r="FV876" s="2"/>
      <c r="FW876" s="2"/>
      <c r="FX876" s="2"/>
      <c r="FY876" s="2"/>
      <c r="FZ876" s="2"/>
      <c r="GA876" s="2"/>
      <c r="GB876" s="2"/>
      <c r="GC876" s="2"/>
      <c r="GD876" s="2"/>
      <c r="GE876" s="2"/>
      <c r="GF876" s="2"/>
      <c r="GG876" s="2"/>
      <c r="GH876" s="2"/>
      <c r="GI876" s="2"/>
      <c r="GJ876" s="2"/>
      <c r="GK876" s="2"/>
      <c r="GL876" s="2"/>
      <c r="GM876" s="2"/>
      <c r="GN876" s="2"/>
      <c r="GO876" s="2"/>
      <c r="GP876" s="2"/>
      <c r="GQ876" s="2"/>
      <c r="GR876" s="2"/>
      <c r="GS876" s="2"/>
      <c r="GT876" s="2"/>
      <c r="GU876" s="2"/>
      <c r="GV876" s="2"/>
      <c r="GW876" s="2"/>
      <c r="GX876" s="2"/>
      <c r="GY876" s="2"/>
      <c r="GZ876" s="2"/>
      <c r="HA876" s="2"/>
      <c r="HB876" s="2"/>
      <c r="HC876" s="2"/>
      <c r="HD876" s="2"/>
      <c r="HE876" s="2"/>
      <c r="HF876" s="2"/>
      <c r="HG876" s="2"/>
      <c r="HH876" s="2"/>
      <c r="HI876" s="2"/>
      <c r="HJ876" s="2"/>
      <c r="HK876" s="2"/>
      <c r="HL876" s="2"/>
      <c r="HM876" s="2"/>
      <c r="HN876" s="2"/>
      <c r="HO876" s="2"/>
      <c r="HP876" s="2"/>
      <c r="HQ876" s="2"/>
      <c r="HR876" s="2"/>
      <c r="HS876" s="2"/>
      <c r="HT876" s="2"/>
      <c r="HU876" s="2"/>
      <c r="HV876" s="2"/>
      <c r="HW876" s="2"/>
      <c r="HX876" s="2"/>
      <c r="HY876" s="2"/>
      <c r="HZ876" s="2"/>
      <c r="IA876" s="2"/>
      <c r="IB876" s="2"/>
      <c r="IC876" s="2"/>
      <c r="ID876" s="2"/>
      <c r="IE876" s="2"/>
      <c r="IF876" s="2"/>
      <c r="IG876" s="2"/>
      <c r="IH876" s="2"/>
      <c r="II876" s="2"/>
      <c r="IJ876" s="2"/>
      <c r="IK876" s="2"/>
      <c r="IL876" s="2"/>
      <c r="IM876" s="2"/>
      <c r="IN876" s="2"/>
      <c r="IO876" s="2"/>
      <c r="IP876" s="2"/>
      <c r="IQ876" s="2"/>
    </row>
    <row r="877" spans="1:251" s="16" customFormat="1" ht="18.75" customHeight="1">
      <c r="A877" s="8"/>
      <c r="B877" s="25"/>
      <c r="C877" s="122" t="s">
        <v>123</v>
      </c>
      <c r="D877" s="123"/>
      <c r="E877" s="123"/>
      <c r="F877" s="123"/>
      <c r="G877" s="123"/>
      <c r="H877" s="123"/>
      <c r="I877" s="123"/>
      <c r="J877" s="123"/>
      <c r="K877" s="123"/>
      <c r="L877" s="123"/>
      <c r="M877" s="123"/>
      <c r="N877" s="123"/>
      <c r="O877" s="123"/>
      <c r="P877" s="123"/>
      <c r="Q877" s="123"/>
      <c r="R877" s="123"/>
      <c r="S877" s="123"/>
      <c r="T877" s="123"/>
      <c r="U877" s="123"/>
      <c r="V877" s="123"/>
      <c r="W877" s="123"/>
      <c r="X877" s="123"/>
      <c r="Y877" s="123"/>
      <c r="Z877" s="124"/>
      <c r="AA877" s="125">
        <v>40257</v>
      </c>
      <c r="AB877" s="126"/>
      <c r="AC877" s="126"/>
      <c r="AD877" s="126"/>
      <c r="AE877" s="126"/>
      <c r="AF877" s="126"/>
      <c r="AG877" s="126"/>
      <c r="AH877" s="126"/>
      <c r="AI877" s="127"/>
      <c r="AJ877" s="125">
        <v>156275</v>
      </c>
      <c r="AK877" s="126"/>
      <c r="AL877" s="126"/>
      <c r="AM877" s="126"/>
      <c r="AN877" s="126"/>
      <c r="AO877" s="126"/>
      <c r="AP877" s="126"/>
      <c r="AQ877" s="126"/>
      <c r="AR877" s="127"/>
      <c r="AS877" s="128"/>
      <c r="AT877" s="129"/>
      <c r="AU877" s="129"/>
      <c r="AV877" s="129"/>
      <c r="AW877" s="129"/>
      <c r="AX877" s="130"/>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c r="FD877" s="2"/>
      <c r="FE877" s="2"/>
      <c r="FF877" s="2"/>
      <c r="FG877" s="2"/>
      <c r="FH877" s="2"/>
      <c r="FI877" s="2"/>
      <c r="FJ877" s="2"/>
      <c r="FK877" s="2"/>
      <c r="FL877" s="2"/>
      <c r="FM877" s="2"/>
      <c r="FN877" s="2"/>
      <c r="FO877" s="2"/>
      <c r="FP877" s="2"/>
      <c r="FQ877" s="2"/>
      <c r="FR877" s="2"/>
      <c r="FS877" s="2"/>
      <c r="FT877" s="2"/>
      <c r="FU877" s="2"/>
      <c r="FV877" s="2"/>
      <c r="FW877" s="2"/>
      <c r="FX877" s="2"/>
      <c r="FY877" s="2"/>
      <c r="FZ877" s="2"/>
      <c r="GA877" s="2"/>
      <c r="GB877" s="2"/>
      <c r="GC877" s="2"/>
      <c r="GD877" s="2"/>
      <c r="GE877" s="2"/>
      <c r="GF877" s="2"/>
      <c r="GG877" s="2"/>
      <c r="GH877" s="2"/>
      <c r="GI877" s="2"/>
      <c r="GJ877" s="2"/>
      <c r="GK877" s="2"/>
      <c r="GL877" s="2"/>
      <c r="GM877" s="2"/>
      <c r="GN877" s="2"/>
      <c r="GO877" s="2"/>
      <c r="GP877" s="2"/>
      <c r="GQ877" s="2"/>
      <c r="GR877" s="2"/>
      <c r="GS877" s="2"/>
      <c r="GT877" s="2"/>
      <c r="GU877" s="2"/>
      <c r="GV877" s="2"/>
      <c r="GW877" s="2"/>
      <c r="GX877" s="2"/>
      <c r="GY877" s="2"/>
      <c r="GZ877" s="2"/>
      <c r="HA877" s="2"/>
      <c r="HB877" s="2"/>
      <c r="HC877" s="2"/>
      <c r="HD877" s="2"/>
      <c r="HE877" s="2"/>
      <c r="HF877" s="2"/>
      <c r="HG877" s="2"/>
      <c r="HH877" s="2"/>
      <c r="HI877" s="2"/>
      <c r="HJ877" s="2"/>
      <c r="HK877" s="2"/>
      <c r="HL877" s="2"/>
      <c r="HM877" s="2"/>
      <c r="HN877" s="2"/>
      <c r="HO877" s="2"/>
      <c r="HP877" s="2"/>
      <c r="HQ877" s="2"/>
      <c r="HR877" s="2"/>
      <c r="HS877" s="2"/>
      <c r="HT877" s="2"/>
      <c r="HU877" s="2"/>
      <c r="HV877" s="2"/>
      <c r="HW877" s="2"/>
      <c r="HX877" s="2"/>
      <c r="HY877" s="2"/>
      <c r="HZ877" s="2"/>
      <c r="IA877" s="2"/>
      <c r="IB877" s="2"/>
      <c r="IC877" s="2"/>
      <c r="ID877" s="2"/>
      <c r="IE877" s="2"/>
      <c r="IF877" s="2"/>
      <c r="IG877" s="2"/>
      <c r="IH877" s="2"/>
      <c r="II877" s="2"/>
      <c r="IJ877" s="2"/>
      <c r="IK877" s="2"/>
      <c r="IL877" s="2"/>
      <c r="IM877" s="2"/>
      <c r="IN877" s="2"/>
      <c r="IO877" s="2"/>
      <c r="IP877" s="2"/>
      <c r="IQ877" s="2"/>
    </row>
    <row r="878" spans="1:251" s="16" customFormat="1" ht="18.75" customHeight="1" thickBot="1">
      <c r="A878" s="17"/>
      <c r="B878" s="131" t="s">
        <v>14</v>
      </c>
      <c r="C878" s="132"/>
      <c r="D878" s="132"/>
      <c r="E878" s="132"/>
      <c r="F878" s="132"/>
      <c r="G878" s="132"/>
      <c r="H878" s="132"/>
      <c r="I878" s="132"/>
      <c r="J878" s="132"/>
      <c r="K878" s="132"/>
      <c r="L878" s="132"/>
      <c r="M878" s="132"/>
      <c r="N878" s="132"/>
      <c r="O878" s="132"/>
      <c r="P878" s="132"/>
      <c r="Q878" s="132"/>
      <c r="R878" s="132"/>
      <c r="S878" s="132"/>
      <c r="T878" s="132"/>
      <c r="U878" s="132"/>
      <c r="V878" s="132"/>
      <c r="W878" s="132"/>
      <c r="X878" s="132"/>
      <c r="Y878" s="132"/>
      <c r="Z878" s="133"/>
      <c r="AA878" s="96">
        <f>SUM($AA$877:$AA$877)</f>
        <v>40257</v>
      </c>
      <c r="AB878" s="97"/>
      <c r="AC878" s="97"/>
      <c r="AD878" s="97"/>
      <c r="AE878" s="97"/>
      <c r="AF878" s="97"/>
      <c r="AG878" s="97"/>
      <c r="AH878" s="97"/>
      <c r="AI878" s="98"/>
      <c r="AJ878" s="96">
        <f>SUM($AJ$877:$AJ$877)</f>
        <v>156275</v>
      </c>
      <c r="AK878" s="97"/>
      <c r="AL878" s="97"/>
      <c r="AM878" s="97"/>
      <c r="AN878" s="97"/>
      <c r="AO878" s="97"/>
      <c r="AP878" s="97"/>
      <c r="AQ878" s="97"/>
      <c r="AR878" s="98"/>
      <c r="AS878" s="99"/>
      <c r="AT878" s="100"/>
      <c r="AU878" s="100"/>
      <c r="AV878" s="100"/>
      <c r="AW878" s="100"/>
      <c r="AX878" s="101"/>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c r="FD878" s="2"/>
      <c r="FE878" s="2"/>
      <c r="FF878" s="2"/>
      <c r="FG878" s="2"/>
      <c r="FH878" s="2"/>
      <c r="FI878" s="2"/>
      <c r="FJ878" s="2"/>
      <c r="FK878" s="2"/>
      <c r="FL878" s="2"/>
      <c r="FM878" s="2"/>
      <c r="FN878" s="2"/>
      <c r="FO878" s="2"/>
      <c r="FP878" s="2"/>
      <c r="FQ878" s="2"/>
      <c r="FR878" s="2"/>
      <c r="FS878" s="2"/>
      <c r="FT878" s="2"/>
      <c r="FU878" s="2"/>
      <c r="FV878" s="2"/>
      <c r="FW878" s="2"/>
      <c r="FX878" s="2"/>
      <c r="FY878" s="2"/>
      <c r="FZ878" s="2"/>
      <c r="GA878" s="2"/>
      <c r="GB878" s="2"/>
      <c r="GC878" s="2"/>
      <c r="GD878" s="2"/>
      <c r="GE878" s="2"/>
      <c r="GF878" s="2"/>
      <c r="GG878" s="2"/>
      <c r="GH878" s="2"/>
      <c r="GI878" s="2"/>
      <c r="GJ878" s="2"/>
      <c r="GK878" s="2"/>
      <c r="GL878" s="2"/>
      <c r="GM878" s="2"/>
      <c r="GN878" s="2"/>
      <c r="GO878" s="2"/>
      <c r="GP878" s="2"/>
      <c r="GQ878" s="2"/>
      <c r="GR878" s="2"/>
      <c r="GS878" s="2"/>
      <c r="GT878" s="2"/>
      <c r="GU878" s="2"/>
      <c r="GV878" s="2"/>
      <c r="GW878" s="2"/>
      <c r="GX878" s="2"/>
      <c r="GY878" s="2"/>
      <c r="GZ878" s="2"/>
      <c r="HA878" s="2"/>
      <c r="HB878" s="2"/>
      <c r="HC878" s="2"/>
      <c r="HD878" s="2"/>
      <c r="HE878" s="2"/>
      <c r="HF878" s="2"/>
      <c r="HG878" s="2"/>
      <c r="HH878" s="2"/>
      <c r="HI878" s="2"/>
      <c r="HJ878" s="2"/>
      <c r="HK878" s="2"/>
      <c r="HL878" s="2"/>
      <c r="HM878" s="2"/>
      <c r="HN878" s="2"/>
      <c r="HO878" s="2"/>
      <c r="HP878" s="2"/>
      <c r="HQ878" s="2"/>
      <c r="HR878" s="2"/>
      <c r="HS878" s="2"/>
      <c r="HT878" s="2"/>
      <c r="HU878" s="2"/>
      <c r="HV878" s="2"/>
      <c r="HW878" s="2"/>
      <c r="HX878" s="2"/>
      <c r="HY878" s="2"/>
      <c r="HZ878" s="2"/>
      <c r="IA878" s="2"/>
      <c r="IB878" s="2"/>
      <c r="IC878" s="2"/>
      <c r="ID878" s="2"/>
      <c r="IE878" s="2"/>
      <c r="IF878" s="2"/>
      <c r="IG878" s="2"/>
      <c r="IH878" s="2"/>
      <c r="II878" s="2"/>
      <c r="IJ878" s="2"/>
      <c r="IK878" s="2"/>
      <c r="IL878" s="2"/>
      <c r="IM878" s="2"/>
      <c r="IN878" s="2"/>
      <c r="IO878" s="2"/>
      <c r="IP878" s="2"/>
      <c r="IQ878" s="2"/>
    </row>
    <row r="880" spans="1:251" ht="19.2">
      <c r="A880" s="1" t="s">
        <v>0</v>
      </c>
      <c r="AW880" s="3"/>
      <c r="AX880" s="4"/>
      <c r="AY880" s="3"/>
    </row>
    <row r="882" spans="1:113" ht="18">
      <c r="B882" s="102" t="s">
        <v>8</v>
      </c>
      <c r="C882" s="103"/>
      <c r="D882" s="103"/>
      <c r="E882" s="103"/>
      <c r="F882" s="103"/>
      <c r="G882" s="103"/>
      <c r="H882" s="103"/>
      <c r="I882" s="103"/>
      <c r="J882" s="103"/>
      <c r="K882" s="103"/>
      <c r="L882" s="103"/>
      <c r="M882" s="103"/>
      <c r="N882" s="103"/>
      <c r="O882" s="103"/>
      <c r="P882" s="103"/>
      <c r="Q882" s="103"/>
      <c r="R882" s="103"/>
      <c r="S882" s="103"/>
      <c r="T882" s="103"/>
      <c r="U882" s="103"/>
      <c r="V882" s="103"/>
      <c r="W882" s="103"/>
      <c r="X882" s="103"/>
      <c r="Y882" s="103"/>
      <c r="Z882" s="103"/>
      <c r="AA882" s="103"/>
      <c r="AB882" s="103"/>
      <c r="AC882" s="103"/>
      <c r="AD882" s="103"/>
      <c r="AE882" s="103"/>
      <c r="AF882" s="103"/>
      <c r="AG882" s="103"/>
      <c r="AH882" s="103"/>
      <c r="AI882" s="103"/>
      <c r="AJ882" s="103"/>
      <c r="AK882" s="103"/>
      <c r="AL882" s="103"/>
      <c r="AM882" s="103"/>
      <c r="AN882" s="103"/>
      <c r="AO882" s="103"/>
      <c r="AP882" s="103"/>
      <c r="AQ882" s="103"/>
      <c r="AR882" s="103"/>
      <c r="AS882" s="103"/>
      <c r="AT882" s="103"/>
      <c r="AU882" s="103"/>
      <c r="AV882" s="103"/>
      <c r="AW882" s="103"/>
      <c r="AX882" s="103"/>
    </row>
    <row r="883" spans="1:113">
      <c r="Z883" s="5"/>
      <c r="AD883" s="5"/>
      <c r="AE883" s="5"/>
      <c r="AF883" s="5"/>
      <c r="AG883" s="5"/>
      <c r="AH883" s="5"/>
      <c r="AI883" s="5"/>
      <c r="AO883" s="5"/>
    </row>
    <row r="884" spans="1:113">
      <c r="Z884" s="5"/>
      <c r="AD884" s="5"/>
      <c r="AE884" s="5"/>
      <c r="AF884" s="5"/>
      <c r="AG884" s="5"/>
      <c r="AH884" s="5"/>
      <c r="AI884" s="5"/>
      <c r="AO884" s="5"/>
      <c r="DI884" s="6"/>
    </row>
    <row r="885" spans="1:113" ht="24.75" customHeight="1" thickBot="1">
      <c r="B885" s="104" t="s">
        <v>1</v>
      </c>
      <c r="C885" s="105"/>
      <c r="D885" s="105"/>
      <c r="E885" s="105"/>
      <c r="F885" s="105"/>
      <c r="G885" s="105"/>
      <c r="H885" s="106" t="s">
        <v>128</v>
      </c>
      <c r="I885" s="107"/>
      <c r="J885" s="107"/>
      <c r="K885" s="107"/>
      <c r="L885" s="107"/>
      <c r="M885" s="107"/>
      <c r="N885" s="107"/>
      <c r="O885" s="107"/>
      <c r="P885" s="107"/>
      <c r="Q885" s="107"/>
      <c r="R885" s="107"/>
      <c r="S885" s="107"/>
      <c r="T885" s="107"/>
      <c r="U885" s="107"/>
      <c r="V885" s="107"/>
      <c r="W885" s="107"/>
      <c r="X885" s="107"/>
      <c r="Y885" s="107"/>
      <c r="Z885" s="107"/>
      <c r="AA885" s="107"/>
      <c r="AB885" s="107"/>
      <c r="AC885" s="107"/>
      <c r="AD885" s="107"/>
      <c r="AE885" s="107"/>
      <c r="AF885" s="107"/>
      <c r="AG885" s="107"/>
      <c r="AH885" s="107"/>
      <c r="AI885" s="107"/>
      <c r="AJ885" s="107"/>
      <c r="AK885" s="107"/>
      <c r="AL885" s="107"/>
      <c r="AM885" s="107"/>
      <c r="AN885" s="107"/>
      <c r="AO885" s="107"/>
      <c r="AP885" s="107"/>
      <c r="AQ885" s="107"/>
      <c r="AR885" s="107"/>
      <c r="AS885" s="107"/>
      <c r="AT885" s="107"/>
      <c r="AU885" s="107"/>
      <c r="AV885" s="107"/>
      <c r="AW885" s="107"/>
      <c r="AX885" s="108"/>
      <c r="DI885" s="6"/>
    </row>
    <row r="886" spans="1:113" ht="15" thickBot="1">
      <c r="B886" s="7"/>
      <c r="C886" s="7"/>
      <c r="D886" s="7"/>
      <c r="E886" s="7"/>
      <c r="F886" s="7"/>
      <c r="G886" s="7"/>
      <c r="H886" s="8"/>
      <c r="I886" s="8"/>
      <c r="J886" s="8"/>
      <c r="K886" s="8"/>
      <c r="L886" s="9"/>
      <c r="M886" s="9"/>
      <c r="N886" s="9"/>
      <c r="O886" s="9"/>
      <c r="P886" s="8"/>
      <c r="Q886" s="8"/>
      <c r="R886" s="8"/>
      <c r="S886" s="8"/>
      <c r="T886" s="8"/>
      <c r="U886" s="8"/>
      <c r="V886" s="10"/>
      <c r="W886" s="10"/>
      <c r="X886" s="10"/>
      <c r="Y886" s="10"/>
      <c r="Z886" s="10"/>
      <c r="AA886" s="10"/>
      <c r="AB886" s="10"/>
      <c r="AC886" s="10"/>
      <c r="AD886" s="10"/>
      <c r="AE886" s="10"/>
      <c r="AF886" s="10"/>
      <c r="AG886" s="10"/>
      <c r="AH886" s="10"/>
      <c r="AI886" s="10"/>
      <c r="AJ886" s="10"/>
      <c r="AK886" s="10"/>
      <c r="AL886" s="10"/>
      <c r="AM886" s="10"/>
      <c r="AN886" s="10"/>
      <c r="AO886" s="10"/>
      <c r="AP886" s="10"/>
      <c r="AQ886" s="10"/>
      <c r="AR886" s="10"/>
      <c r="AS886" s="10"/>
      <c r="AT886" s="10"/>
      <c r="AU886" s="10"/>
      <c r="AV886" s="10"/>
      <c r="AW886" s="10"/>
      <c r="AX886" s="10"/>
      <c r="DI886" s="6"/>
    </row>
    <row r="887" spans="1:113" ht="15" thickBot="1">
      <c r="A887" s="11"/>
      <c r="B887" s="10" t="s">
        <v>2</v>
      </c>
      <c r="C887" s="8"/>
      <c r="D887" s="8"/>
      <c r="E887" s="8"/>
      <c r="F887" s="8"/>
      <c r="G887" s="8"/>
      <c r="H887" s="8"/>
      <c r="I887" s="8"/>
      <c r="J887" s="8"/>
      <c r="K887" s="8"/>
      <c r="L887" s="9"/>
      <c r="M887" s="9"/>
      <c r="N887" s="9"/>
      <c r="O887" s="9"/>
      <c r="P887" s="8"/>
      <c r="Q887" s="8"/>
      <c r="R887" s="8"/>
      <c r="S887" s="8"/>
      <c r="T887" s="8"/>
      <c r="U887" s="8"/>
      <c r="V887" s="10"/>
      <c r="W887" s="10"/>
      <c r="X887" s="10"/>
      <c r="Y887" s="10"/>
      <c r="Z887" s="10"/>
      <c r="AA887" s="10"/>
      <c r="AB887" s="10"/>
      <c r="AC887" s="10"/>
      <c r="AD887" s="10"/>
      <c r="AE887" s="10"/>
      <c r="AF887" s="10"/>
      <c r="AG887" s="10"/>
      <c r="AH887" s="10"/>
      <c r="AI887" s="10"/>
      <c r="AJ887" s="10"/>
      <c r="AK887" s="10"/>
      <c r="AL887" s="10"/>
      <c r="AM887" s="10"/>
      <c r="AN887" s="10"/>
      <c r="AO887" s="10"/>
      <c r="AP887" s="10"/>
      <c r="AQ887" s="10"/>
      <c r="AR887" s="10"/>
      <c r="AS887" s="10"/>
      <c r="AT887" s="10"/>
      <c r="AU887" s="10"/>
      <c r="AV887" s="10"/>
      <c r="AW887" s="10"/>
      <c r="AX887" s="10"/>
      <c r="DI887" s="6"/>
    </row>
    <row r="888" spans="1:113" ht="15" thickBot="1">
      <c r="A888" s="8"/>
      <c r="B888" s="12"/>
      <c r="C888" s="7"/>
      <c r="D888" s="7"/>
      <c r="E888" s="7"/>
      <c r="F888" s="7"/>
      <c r="G888" s="7"/>
      <c r="H888" s="7"/>
      <c r="I888" s="7"/>
      <c r="J888" s="7"/>
      <c r="K888" s="7"/>
      <c r="L888" s="13"/>
      <c r="M888" s="13"/>
      <c r="N888" s="13"/>
      <c r="O888" s="13"/>
      <c r="P888" s="7"/>
      <c r="Q888" s="7"/>
      <c r="R888" s="7"/>
      <c r="S888" s="7"/>
      <c r="T888" s="7"/>
      <c r="U888" s="7"/>
      <c r="V888" s="14"/>
      <c r="W888" s="14"/>
      <c r="X888" s="14"/>
      <c r="Y888" s="14"/>
      <c r="Z888" s="14"/>
      <c r="AA888" s="14"/>
      <c r="AB888" s="14"/>
      <c r="AC888" s="14"/>
      <c r="AD888" s="14"/>
      <c r="AE888" s="14"/>
      <c r="AF888" s="14"/>
      <c r="AG888" s="14"/>
      <c r="AH888" s="14"/>
      <c r="AI888" s="14"/>
      <c r="AJ888" s="14"/>
      <c r="AK888" s="14"/>
      <c r="AL888" s="14"/>
      <c r="AM888" s="14"/>
      <c r="AN888" s="14"/>
      <c r="AO888" s="14"/>
      <c r="AP888" s="14"/>
      <c r="AQ888" s="14"/>
      <c r="AR888" s="14"/>
      <c r="AS888" s="14"/>
      <c r="AT888" s="14"/>
      <c r="AU888" s="14"/>
      <c r="AV888" s="14"/>
      <c r="AW888" s="14"/>
      <c r="AX888" s="15"/>
    </row>
    <row r="889" spans="1:113" ht="12" customHeight="1">
      <c r="A889" s="8"/>
      <c r="B889" s="109" t="s">
        <v>129</v>
      </c>
      <c r="C889" s="110"/>
      <c r="D889" s="110"/>
      <c r="E889" s="110"/>
      <c r="F889" s="110"/>
      <c r="G889" s="110"/>
      <c r="H889" s="110"/>
      <c r="I889" s="110"/>
      <c r="J889" s="110"/>
      <c r="K889" s="110"/>
      <c r="L889" s="110"/>
      <c r="M889" s="110"/>
      <c r="N889" s="110"/>
      <c r="O889" s="110"/>
      <c r="P889" s="110"/>
      <c r="Q889" s="110"/>
      <c r="R889" s="110"/>
      <c r="S889" s="110"/>
      <c r="T889" s="110"/>
      <c r="U889" s="110"/>
      <c r="V889" s="110"/>
      <c r="W889" s="110"/>
      <c r="X889" s="110"/>
      <c r="Y889" s="110"/>
      <c r="Z889" s="110"/>
      <c r="AA889" s="110"/>
      <c r="AB889" s="110"/>
      <c r="AC889" s="110"/>
      <c r="AD889" s="110"/>
      <c r="AE889" s="110"/>
      <c r="AF889" s="110"/>
      <c r="AG889" s="110"/>
      <c r="AH889" s="110"/>
      <c r="AI889" s="110"/>
      <c r="AJ889" s="110"/>
      <c r="AK889" s="110"/>
      <c r="AL889" s="110"/>
      <c r="AM889" s="110"/>
      <c r="AN889" s="110"/>
      <c r="AO889" s="110"/>
      <c r="AP889" s="110"/>
      <c r="AQ889" s="110"/>
      <c r="AR889" s="110"/>
      <c r="AS889" s="110"/>
      <c r="AT889" s="110"/>
      <c r="AU889" s="110"/>
      <c r="AV889" s="110"/>
      <c r="AW889" s="110"/>
      <c r="AX889" s="111"/>
    </row>
    <row r="890" spans="1:113" ht="12" customHeight="1">
      <c r="A890" s="8"/>
      <c r="B890" s="109"/>
      <c r="C890" s="110"/>
      <c r="D890" s="110"/>
      <c r="E890" s="110"/>
      <c r="F890" s="110"/>
      <c r="G890" s="110"/>
      <c r="H890" s="110"/>
      <c r="I890" s="110"/>
      <c r="J890" s="110"/>
      <c r="K890" s="110"/>
      <c r="L890" s="110"/>
      <c r="M890" s="110"/>
      <c r="N890" s="110"/>
      <c r="O890" s="110"/>
      <c r="P890" s="110"/>
      <c r="Q890" s="110"/>
      <c r="R890" s="110"/>
      <c r="S890" s="110"/>
      <c r="T890" s="110"/>
      <c r="U890" s="110"/>
      <c r="V890" s="110"/>
      <c r="W890" s="110"/>
      <c r="X890" s="110"/>
      <c r="Y890" s="110"/>
      <c r="Z890" s="110"/>
      <c r="AA890" s="110"/>
      <c r="AB890" s="110"/>
      <c r="AC890" s="110"/>
      <c r="AD890" s="110"/>
      <c r="AE890" s="110"/>
      <c r="AF890" s="110"/>
      <c r="AG890" s="110"/>
      <c r="AH890" s="110"/>
      <c r="AI890" s="110"/>
      <c r="AJ890" s="110"/>
      <c r="AK890" s="110"/>
      <c r="AL890" s="110"/>
      <c r="AM890" s="110"/>
      <c r="AN890" s="110"/>
      <c r="AO890" s="110"/>
      <c r="AP890" s="110"/>
      <c r="AQ890" s="110"/>
      <c r="AR890" s="110"/>
      <c r="AS890" s="110"/>
      <c r="AT890" s="110"/>
      <c r="AU890" s="110"/>
      <c r="AV890" s="110"/>
      <c r="AW890" s="110"/>
      <c r="AX890" s="111"/>
      <c r="BC890" s="16"/>
    </row>
    <row r="891" spans="1:113" ht="12" customHeight="1">
      <c r="A891" s="8"/>
      <c r="B891" s="109"/>
      <c r="C891" s="110"/>
      <c r="D891" s="110"/>
      <c r="E891" s="110"/>
      <c r="F891" s="110"/>
      <c r="G891" s="110"/>
      <c r="H891" s="110"/>
      <c r="I891" s="110"/>
      <c r="J891" s="110"/>
      <c r="K891" s="110"/>
      <c r="L891" s="110"/>
      <c r="M891" s="110"/>
      <c r="N891" s="110"/>
      <c r="O891" s="110"/>
      <c r="P891" s="110"/>
      <c r="Q891" s="110"/>
      <c r="R891" s="110"/>
      <c r="S891" s="110"/>
      <c r="T891" s="110"/>
      <c r="U891" s="110"/>
      <c r="V891" s="110"/>
      <c r="W891" s="110"/>
      <c r="X891" s="110"/>
      <c r="Y891" s="110"/>
      <c r="Z891" s="110"/>
      <c r="AA891" s="110"/>
      <c r="AB891" s="110"/>
      <c r="AC891" s="110"/>
      <c r="AD891" s="110"/>
      <c r="AE891" s="110"/>
      <c r="AF891" s="110"/>
      <c r="AG891" s="110"/>
      <c r="AH891" s="110"/>
      <c r="AI891" s="110"/>
      <c r="AJ891" s="110"/>
      <c r="AK891" s="110"/>
      <c r="AL891" s="110"/>
      <c r="AM891" s="110"/>
      <c r="AN891" s="110"/>
      <c r="AO891" s="110"/>
      <c r="AP891" s="110"/>
      <c r="AQ891" s="110"/>
      <c r="AR891" s="110"/>
      <c r="AS891" s="110"/>
      <c r="AT891" s="110"/>
      <c r="AU891" s="110"/>
      <c r="AV891" s="110"/>
      <c r="AW891" s="110"/>
      <c r="AX891" s="111"/>
    </row>
    <row r="892" spans="1:113" ht="12" customHeight="1">
      <c r="A892" s="8"/>
      <c r="B892" s="109"/>
      <c r="C892" s="110"/>
      <c r="D892" s="110"/>
      <c r="E892" s="110"/>
      <c r="F892" s="110"/>
      <c r="G892" s="110"/>
      <c r="H892" s="110"/>
      <c r="I892" s="110"/>
      <c r="J892" s="110"/>
      <c r="K892" s="110"/>
      <c r="L892" s="110"/>
      <c r="M892" s="110"/>
      <c r="N892" s="110"/>
      <c r="O892" s="110"/>
      <c r="P892" s="110"/>
      <c r="Q892" s="110"/>
      <c r="R892" s="110"/>
      <c r="S892" s="110"/>
      <c r="T892" s="110"/>
      <c r="U892" s="110"/>
      <c r="V892" s="110"/>
      <c r="W892" s="110"/>
      <c r="X892" s="110"/>
      <c r="Y892" s="110"/>
      <c r="Z892" s="110"/>
      <c r="AA892" s="110"/>
      <c r="AB892" s="110"/>
      <c r="AC892" s="110"/>
      <c r="AD892" s="110"/>
      <c r="AE892" s="110"/>
      <c r="AF892" s="110"/>
      <c r="AG892" s="110"/>
      <c r="AH892" s="110"/>
      <c r="AI892" s="110"/>
      <c r="AJ892" s="110"/>
      <c r="AK892" s="110"/>
      <c r="AL892" s="110"/>
      <c r="AM892" s="110"/>
      <c r="AN892" s="110"/>
      <c r="AO892" s="110"/>
      <c r="AP892" s="110"/>
      <c r="AQ892" s="110"/>
      <c r="AR892" s="110"/>
      <c r="AS892" s="110"/>
      <c r="AT892" s="110"/>
      <c r="AU892" s="110"/>
      <c r="AV892" s="110"/>
      <c r="AW892" s="110"/>
      <c r="AX892" s="111"/>
    </row>
    <row r="893" spans="1:113" ht="12" customHeight="1">
      <c r="A893" s="8"/>
      <c r="B893" s="109"/>
      <c r="C893" s="110"/>
      <c r="D893" s="110"/>
      <c r="E893" s="110"/>
      <c r="F893" s="110"/>
      <c r="G893" s="110"/>
      <c r="H893" s="110"/>
      <c r="I893" s="110"/>
      <c r="J893" s="110"/>
      <c r="K893" s="110"/>
      <c r="L893" s="110"/>
      <c r="M893" s="110"/>
      <c r="N893" s="110"/>
      <c r="O893" s="110"/>
      <c r="P893" s="110"/>
      <c r="Q893" s="110"/>
      <c r="R893" s="110"/>
      <c r="S893" s="110"/>
      <c r="T893" s="110"/>
      <c r="U893" s="110"/>
      <c r="V893" s="110"/>
      <c r="W893" s="110"/>
      <c r="X893" s="110"/>
      <c r="Y893" s="110"/>
      <c r="Z893" s="110"/>
      <c r="AA893" s="110"/>
      <c r="AB893" s="110"/>
      <c r="AC893" s="110"/>
      <c r="AD893" s="110"/>
      <c r="AE893" s="110"/>
      <c r="AF893" s="110"/>
      <c r="AG893" s="110"/>
      <c r="AH893" s="110"/>
      <c r="AI893" s="110"/>
      <c r="AJ893" s="110"/>
      <c r="AK893" s="110"/>
      <c r="AL893" s="110"/>
      <c r="AM893" s="110"/>
      <c r="AN893" s="110"/>
      <c r="AO893" s="110"/>
      <c r="AP893" s="110"/>
      <c r="AQ893" s="110"/>
      <c r="AR893" s="110"/>
      <c r="AS893" s="110"/>
      <c r="AT893" s="110"/>
      <c r="AU893" s="110"/>
      <c r="AV893" s="110"/>
      <c r="AW893" s="110"/>
      <c r="AX893" s="111"/>
    </row>
    <row r="894" spans="1:113" ht="14.4">
      <c r="A894" s="17"/>
      <c r="B894" s="18"/>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c r="AD894" s="19"/>
      <c r="AE894" s="19"/>
      <c r="AF894" s="19"/>
      <c r="AG894" s="19"/>
      <c r="AH894" s="19"/>
      <c r="AI894" s="19"/>
      <c r="AJ894" s="19"/>
      <c r="AK894" s="19"/>
      <c r="AL894" s="19"/>
      <c r="AM894" s="19"/>
      <c r="AN894" s="19"/>
      <c r="AO894" s="19"/>
      <c r="AP894" s="19"/>
      <c r="AQ894" s="19"/>
      <c r="AR894" s="19"/>
      <c r="AS894" s="19"/>
      <c r="AT894" s="19"/>
      <c r="AU894" s="19"/>
      <c r="AV894" s="19"/>
      <c r="AW894" s="19"/>
      <c r="AX894" s="20"/>
    </row>
    <row r="895" spans="1:113">
      <c r="B895" s="21"/>
    </row>
    <row r="896" spans="1:113" ht="14.4">
      <c r="A896" s="11"/>
      <c r="B896" s="10" t="s">
        <v>3</v>
      </c>
      <c r="C896" s="8"/>
      <c r="D896" s="8"/>
      <c r="E896" s="8"/>
      <c r="F896" s="8"/>
      <c r="G896" s="8"/>
      <c r="H896" s="8"/>
      <c r="I896" s="8"/>
      <c r="J896" s="8"/>
      <c r="K896" s="8"/>
      <c r="L896" s="9"/>
      <c r="M896" s="9"/>
      <c r="N896" s="9"/>
      <c r="O896" s="9"/>
      <c r="P896" s="8"/>
      <c r="Q896" s="8"/>
      <c r="R896" s="8"/>
      <c r="S896" s="8"/>
      <c r="T896" s="8"/>
      <c r="U896" s="8"/>
      <c r="V896" s="10"/>
      <c r="W896" s="10"/>
      <c r="X896" s="10"/>
      <c r="Y896" s="10"/>
      <c r="Z896" s="10"/>
      <c r="AA896" s="10"/>
      <c r="AB896" s="10"/>
      <c r="AC896" s="10"/>
      <c r="AD896" s="10"/>
      <c r="AE896" s="10"/>
      <c r="AF896" s="10"/>
      <c r="AG896" s="10"/>
      <c r="AH896" s="10"/>
      <c r="AI896" s="10"/>
      <c r="AJ896" s="10"/>
      <c r="AK896" s="10"/>
      <c r="AL896" s="10"/>
      <c r="AM896" s="10"/>
      <c r="AN896" s="10"/>
      <c r="AO896" s="10"/>
      <c r="AP896" s="10"/>
      <c r="AQ896" s="10"/>
      <c r="AR896" s="10"/>
      <c r="AS896" s="10"/>
      <c r="AT896" s="10"/>
      <c r="AU896" s="10"/>
      <c r="AV896" s="10"/>
      <c r="AW896" s="10"/>
      <c r="AX896" s="10"/>
      <c r="DI896" s="6"/>
    </row>
    <row r="897" spans="1:251" ht="14.4">
      <c r="A897" s="8"/>
      <c r="B897" s="12"/>
      <c r="C897" s="7"/>
      <c r="D897" s="7"/>
      <c r="E897" s="7"/>
      <c r="F897" s="7"/>
      <c r="G897" s="7"/>
      <c r="H897" s="7"/>
      <c r="I897" s="7"/>
      <c r="J897" s="7"/>
      <c r="K897" s="7"/>
      <c r="L897" s="13"/>
      <c r="M897" s="13"/>
      <c r="N897" s="13"/>
      <c r="O897" s="13"/>
      <c r="P897" s="7"/>
      <c r="Q897" s="7"/>
      <c r="R897" s="7"/>
      <c r="S897" s="7"/>
      <c r="T897" s="7"/>
      <c r="U897" s="7"/>
      <c r="V897" s="14"/>
      <c r="W897" s="14"/>
      <c r="X897" s="14"/>
      <c r="Y897" s="14"/>
      <c r="Z897" s="14"/>
      <c r="AA897" s="14"/>
      <c r="AB897" s="14"/>
      <c r="AC897" s="14"/>
      <c r="AD897" s="14"/>
      <c r="AE897" s="14"/>
      <c r="AF897" s="14"/>
      <c r="AG897" s="14"/>
      <c r="AH897" s="14"/>
      <c r="AI897" s="14"/>
      <c r="AJ897" s="14"/>
      <c r="AK897" s="14"/>
      <c r="AL897" s="14"/>
      <c r="AM897" s="14"/>
      <c r="AN897" s="14"/>
      <c r="AO897" s="14"/>
      <c r="AP897" s="14"/>
      <c r="AQ897" s="14"/>
      <c r="AR897" s="14"/>
      <c r="AS897" s="14"/>
      <c r="AT897" s="14"/>
      <c r="AU897" s="14"/>
      <c r="AV897" s="14"/>
      <c r="AW897" s="14"/>
      <c r="AX897" s="15"/>
    </row>
    <row r="898" spans="1:251" ht="12" customHeight="1">
      <c r="A898" s="8"/>
      <c r="B898" s="109" t="s">
        <v>130</v>
      </c>
      <c r="C898" s="110"/>
      <c r="D898" s="110"/>
      <c r="E898" s="110"/>
      <c r="F898" s="110"/>
      <c r="G898" s="110"/>
      <c r="H898" s="110"/>
      <c r="I898" s="110"/>
      <c r="J898" s="110"/>
      <c r="K898" s="110"/>
      <c r="L898" s="110"/>
      <c r="M898" s="110"/>
      <c r="N898" s="110"/>
      <c r="O898" s="110"/>
      <c r="P898" s="110"/>
      <c r="Q898" s="110"/>
      <c r="R898" s="110"/>
      <c r="S898" s="110"/>
      <c r="T898" s="110"/>
      <c r="U898" s="110"/>
      <c r="V898" s="110"/>
      <c r="W898" s="110"/>
      <c r="X898" s="110"/>
      <c r="Y898" s="110"/>
      <c r="Z898" s="110"/>
      <c r="AA898" s="110"/>
      <c r="AB898" s="110"/>
      <c r="AC898" s="110"/>
      <c r="AD898" s="110"/>
      <c r="AE898" s="110"/>
      <c r="AF898" s="110"/>
      <c r="AG898" s="110"/>
      <c r="AH898" s="110"/>
      <c r="AI898" s="110"/>
      <c r="AJ898" s="110"/>
      <c r="AK898" s="110"/>
      <c r="AL898" s="110"/>
      <c r="AM898" s="110"/>
      <c r="AN898" s="110"/>
      <c r="AO898" s="110"/>
      <c r="AP898" s="110"/>
      <c r="AQ898" s="110"/>
      <c r="AR898" s="110"/>
      <c r="AS898" s="110"/>
      <c r="AT898" s="110"/>
      <c r="AU898" s="110"/>
      <c r="AV898" s="110"/>
      <c r="AW898" s="110"/>
      <c r="AX898" s="111"/>
    </row>
    <row r="899" spans="1:251" ht="12" customHeight="1">
      <c r="A899" s="8"/>
      <c r="B899" s="109"/>
      <c r="C899" s="110"/>
      <c r="D899" s="110"/>
      <c r="E899" s="110"/>
      <c r="F899" s="110"/>
      <c r="G899" s="110"/>
      <c r="H899" s="110"/>
      <c r="I899" s="110"/>
      <c r="J899" s="110"/>
      <c r="K899" s="110"/>
      <c r="L899" s="110"/>
      <c r="M899" s="110"/>
      <c r="N899" s="110"/>
      <c r="O899" s="110"/>
      <c r="P899" s="110"/>
      <c r="Q899" s="110"/>
      <c r="R899" s="110"/>
      <c r="S899" s="110"/>
      <c r="T899" s="110"/>
      <c r="U899" s="110"/>
      <c r="V899" s="110"/>
      <c r="W899" s="110"/>
      <c r="X899" s="110"/>
      <c r="Y899" s="110"/>
      <c r="Z899" s="110"/>
      <c r="AA899" s="110"/>
      <c r="AB899" s="110"/>
      <c r="AC899" s="110"/>
      <c r="AD899" s="110"/>
      <c r="AE899" s="110"/>
      <c r="AF899" s="110"/>
      <c r="AG899" s="110"/>
      <c r="AH899" s="110"/>
      <c r="AI899" s="110"/>
      <c r="AJ899" s="110"/>
      <c r="AK899" s="110"/>
      <c r="AL899" s="110"/>
      <c r="AM899" s="110"/>
      <c r="AN899" s="110"/>
      <c r="AO899" s="110"/>
      <c r="AP899" s="110"/>
      <c r="AQ899" s="110"/>
      <c r="AR899" s="110"/>
      <c r="AS899" s="110"/>
      <c r="AT899" s="110"/>
      <c r="AU899" s="110"/>
      <c r="AV899" s="110"/>
      <c r="AW899" s="110"/>
      <c r="AX899" s="111"/>
    </row>
    <row r="900" spans="1:251" ht="12" customHeight="1">
      <c r="A900" s="8"/>
      <c r="B900" s="109"/>
      <c r="C900" s="110"/>
      <c r="D900" s="110"/>
      <c r="E900" s="110"/>
      <c r="F900" s="110"/>
      <c r="G900" s="110"/>
      <c r="H900" s="110"/>
      <c r="I900" s="110"/>
      <c r="J900" s="110"/>
      <c r="K900" s="110"/>
      <c r="L900" s="110"/>
      <c r="M900" s="110"/>
      <c r="N900" s="110"/>
      <c r="O900" s="110"/>
      <c r="P900" s="110"/>
      <c r="Q900" s="110"/>
      <c r="R900" s="110"/>
      <c r="S900" s="110"/>
      <c r="T900" s="110"/>
      <c r="U900" s="110"/>
      <c r="V900" s="110"/>
      <c r="W900" s="110"/>
      <c r="X900" s="110"/>
      <c r="Y900" s="110"/>
      <c r="Z900" s="110"/>
      <c r="AA900" s="110"/>
      <c r="AB900" s="110"/>
      <c r="AC900" s="110"/>
      <c r="AD900" s="110"/>
      <c r="AE900" s="110"/>
      <c r="AF900" s="110"/>
      <c r="AG900" s="110"/>
      <c r="AH900" s="110"/>
      <c r="AI900" s="110"/>
      <c r="AJ900" s="110"/>
      <c r="AK900" s="110"/>
      <c r="AL900" s="110"/>
      <c r="AM900" s="110"/>
      <c r="AN900" s="110"/>
      <c r="AO900" s="110"/>
      <c r="AP900" s="110"/>
      <c r="AQ900" s="110"/>
      <c r="AR900" s="110"/>
      <c r="AS900" s="110"/>
      <c r="AT900" s="110"/>
      <c r="AU900" s="110"/>
      <c r="AV900" s="110"/>
      <c r="AW900" s="110"/>
      <c r="AX900" s="111"/>
    </row>
    <row r="901" spans="1:251" ht="12" customHeight="1">
      <c r="A901" s="8"/>
      <c r="B901" s="109"/>
      <c r="C901" s="110"/>
      <c r="D901" s="110"/>
      <c r="E901" s="110"/>
      <c r="F901" s="110"/>
      <c r="G901" s="110"/>
      <c r="H901" s="110"/>
      <c r="I901" s="110"/>
      <c r="J901" s="110"/>
      <c r="K901" s="110"/>
      <c r="L901" s="110"/>
      <c r="M901" s="110"/>
      <c r="N901" s="110"/>
      <c r="O901" s="110"/>
      <c r="P901" s="110"/>
      <c r="Q901" s="110"/>
      <c r="R901" s="110"/>
      <c r="S901" s="110"/>
      <c r="T901" s="110"/>
      <c r="U901" s="110"/>
      <c r="V901" s="110"/>
      <c r="W901" s="110"/>
      <c r="X901" s="110"/>
      <c r="Y901" s="110"/>
      <c r="Z901" s="110"/>
      <c r="AA901" s="110"/>
      <c r="AB901" s="110"/>
      <c r="AC901" s="110"/>
      <c r="AD901" s="110"/>
      <c r="AE901" s="110"/>
      <c r="AF901" s="110"/>
      <c r="AG901" s="110"/>
      <c r="AH901" s="110"/>
      <c r="AI901" s="110"/>
      <c r="AJ901" s="110"/>
      <c r="AK901" s="110"/>
      <c r="AL901" s="110"/>
      <c r="AM901" s="110"/>
      <c r="AN901" s="110"/>
      <c r="AO901" s="110"/>
      <c r="AP901" s="110"/>
      <c r="AQ901" s="110"/>
      <c r="AR901" s="110"/>
      <c r="AS901" s="110"/>
      <c r="AT901" s="110"/>
      <c r="AU901" s="110"/>
      <c r="AV901" s="110"/>
      <c r="AW901" s="110"/>
      <c r="AX901" s="111"/>
      <c r="BC901" s="16"/>
    </row>
    <row r="902" spans="1:251" ht="12" customHeight="1">
      <c r="A902" s="8"/>
      <c r="B902" s="109"/>
      <c r="C902" s="110"/>
      <c r="D902" s="110"/>
      <c r="E902" s="110"/>
      <c r="F902" s="110"/>
      <c r="G902" s="110"/>
      <c r="H902" s="110"/>
      <c r="I902" s="110"/>
      <c r="J902" s="110"/>
      <c r="K902" s="110"/>
      <c r="L902" s="110"/>
      <c r="M902" s="110"/>
      <c r="N902" s="110"/>
      <c r="O902" s="110"/>
      <c r="P902" s="110"/>
      <c r="Q902" s="110"/>
      <c r="R902" s="110"/>
      <c r="S902" s="110"/>
      <c r="T902" s="110"/>
      <c r="U902" s="110"/>
      <c r="V902" s="110"/>
      <c r="W902" s="110"/>
      <c r="X902" s="110"/>
      <c r="Y902" s="110"/>
      <c r="Z902" s="110"/>
      <c r="AA902" s="110"/>
      <c r="AB902" s="110"/>
      <c r="AC902" s="110"/>
      <c r="AD902" s="110"/>
      <c r="AE902" s="110"/>
      <c r="AF902" s="110"/>
      <c r="AG902" s="110"/>
      <c r="AH902" s="110"/>
      <c r="AI902" s="110"/>
      <c r="AJ902" s="110"/>
      <c r="AK902" s="110"/>
      <c r="AL902" s="110"/>
      <c r="AM902" s="110"/>
      <c r="AN902" s="110"/>
      <c r="AO902" s="110"/>
      <c r="AP902" s="110"/>
      <c r="AQ902" s="110"/>
      <c r="AR902" s="110"/>
      <c r="AS902" s="110"/>
      <c r="AT902" s="110"/>
      <c r="AU902" s="110"/>
      <c r="AV902" s="110"/>
      <c r="AW902" s="110"/>
      <c r="AX902" s="111"/>
    </row>
    <row r="903" spans="1:251" ht="12" customHeight="1">
      <c r="A903" s="8"/>
      <c r="B903" s="109"/>
      <c r="C903" s="110"/>
      <c r="D903" s="110"/>
      <c r="E903" s="110"/>
      <c r="F903" s="110"/>
      <c r="G903" s="110"/>
      <c r="H903" s="110"/>
      <c r="I903" s="110"/>
      <c r="J903" s="110"/>
      <c r="K903" s="110"/>
      <c r="L903" s="110"/>
      <c r="M903" s="110"/>
      <c r="N903" s="110"/>
      <c r="O903" s="110"/>
      <c r="P903" s="110"/>
      <c r="Q903" s="110"/>
      <c r="R903" s="110"/>
      <c r="S903" s="110"/>
      <c r="T903" s="110"/>
      <c r="U903" s="110"/>
      <c r="V903" s="110"/>
      <c r="W903" s="110"/>
      <c r="X903" s="110"/>
      <c r="Y903" s="110"/>
      <c r="Z903" s="110"/>
      <c r="AA903" s="110"/>
      <c r="AB903" s="110"/>
      <c r="AC903" s="110"/>
      <c r="AD903" s="110"/>
      <c r="AE903" s="110"/>
      <c r="AF903" s="110"/>
      <c r="AG903" s="110"/>
      <c r="AH903" s="110"/>
      <c r="AI903" s="110"/>
      <c r="AJ903" s="110"/>
      <c r="AK903" s="110"/>
      <c r="AL903" s="110"/>
      <c r="AM903" s="110"/>
      <c r="AN903" s="110"/>
      <c r="AO903" s="110"/>
      <c r="AP903" s="110"/>
      <c r="AQ903" s="110"/>
      <c r="AR903" s="110"/>
      <c r="AS903" s="110"/>
      <c r="AT903" s="110"/>
      <c r="AU903" s="110"/>
      <c r="AV903" s="110"/>
      <c r="AW903" s="110"/>
      <c r="AX903" s="111"/>
    </row>
    <row r="904" spans="1:251" ht="12" customHeight="1">
      <c r="A904" s="8"/>
      <c r="B904" s="109"/>
      <c r="C904" s="110"/>
      <c r="D904" s="110"/>
      <c r="E904" s="110"/>
      <c r="F904" s="110"/>
      <c r="G904" s="110"/>
      <c r="H904" s="110"/>
      <c r="I904" s="110"/>
      <c r="J904" s="110"/>
      <c r="K904" s="110"/>
      <c r="L904" s="110"/>
      <c r="M904" s="110"/>
      <c r="N904" s="110"/>
      <c r="O904" s="110"/>
      <c r="P904" s="110"/>
      <c r="Q904" s="110"/>
      <c r="R904" s="110"/>
      <c r="S904" s="110"/>
      <c r="T904" s="110"/>
      <c r="U904" s="110"/>
      <c r="V904" s="110"/>
      <c r="W904" s="110"/>
      <c r="X904" s="110"/>
      <c r="Y904" s="110"/>
      <c r="Z904" s="110"/>
      <c r="AA904" s="110"/>
      <c r="AB904" s="110"/>
      <c r="AC904" s="110"/>
      <c r="AD904" s="110"/>
      <c r="AE904" s="110"/>
      <c r="AF904" s="110"/>
      <c r="AG904" s="110"/>
      <c r="AH904" s="110"/>
      <c r="AI904" s="110"/>
      <c r="AJ904" s="110"/>
      <c r="AK904" s="110"/>
      <c r="AL904" s="110"/>
      <c r="AM904" s="110"/>
      <c r="AN904" s="110"/>
      <c r="AO904" s="110"/>
      <c r="AP904" s="110"/>
      <c r="AQ904" s="110"/>
      <c r="AR904" s="110"/>
      <c r="AS904" s="110"/>
      <c r="AT904" s="110"/>
      <c r="AU904" s="110"/>
      <c r="AV904" s="110"/>
      <c r="AW904" s="110"/>
      <c r="AX904" s="111"/>
    </row>
    <row r="905" spans="1:251" ht="14.4">
      <c r="A905" s="17"/>
      <c r="B905" s="18"/>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c r="AD905" s="19"/>
      <c r="AE905" s="19"/>
      <c r="AF905" s="19"/>
      <c r="AG905" s="19"/>
      <c r="AH905" s="19"/>
      <c r="AI905" s="19"/>
      <c r="AJ905" s="19"/>
      <c r="AK905" s="19"/>
      <c r="AL905" s="19"/>
      <c r="AM905" s="19"/>
      <c r="AN905" s="19"/>
      <c r="AO905" s="19"/>
      <c r="AP905" s="19"/>
      <c r="AQ905" s="19"/>
      <c r="AR905" s="19"/>
      <c r="AS905" s="19"/>
      <c r="AT905" s="19"/>
      <c r="AU905" s="19"/>
      <c r="AV905" s="19"/>
      <c r="AW905" s="19"/>
      <c r="AX905" s="20"/>
    </row>
    <row r="906" spans="1:251">
      <c r="B906" s="21"/>
    </row>
    <row r="907" spans="1:251" ht="14.4">
      <c r="B907" s="10" t="s">
        <v>4</v>
      </c>
      <c r="C907" s="8"/>
      <c r="D907" s="8"/>
      <c r="E907" s="8"/>
      <c r="F907" s="8"/>
      <c r="G907" s="8"/>
      <c r="H907" s="8"/>
      <c r="I907" s="8"/>
      <c r="J907" s="8"/>
      <c r="K907" s="8"/>
      <c r="L907" s="9"/>
      <c r="M907" s="9"/>
      <c r="N907" s="9"/>
      <c r="O907" s="9"/>
      <c r="P907" s="8"/>
      <c r="Q907" s="8"/>
      <c r="R907" s="8"/>
      <c r="S907" s="8"/>
      <c r="T907" s="8"/>
      <c r="U907" s="8"/>
      <c r="V907" s="10"/>
      <c r="W907" s="10"/>
      <c r="X907" s="10"/>
      <c r="Y907" s="10"/>
      <c r="Z907" s="10"/>
      <c r="AA907" s="10"/>
      <c r="AB907" s="10"/>
      <c r="AC907" s="10"/>
      <c r="AD907" s="10"/>
      <c r="AE907" s="10"/>
      <c r="AF907" s="10"/>
      <c r="AG907" s="10"/>
      <c r="AH907" s="10"/>
      <c r="AI907" s="10"/>
      <c r="AJ907" s="10"/>
      <c r="AK907" s="10"/>
      <c r="AL907" s="10"/>
      <c r="AM907" s="10"/>
      <c r="AN907" s="10"/>
      <c r="AO907" s="10"/>
      <c r="AP907" s="10"/>
      <c r="AQ907" s="10"/>
      <c r="AR907" s="10"/>
      <c r="AS907" s="10"/>
      <c r="AT907" s="10"/>
      <c r="AU907" s="10"/>
      <c r="AV907" s="10"/>
      <c r="AW907" s="10"/>
      <c r="AX907" s="10"/>
    </row>
    <row r="908" spans="1:251" ht="14.4">
      <c r="B908" s="8"/>
      <c r="C908" s="8"/>
      <c r="D908" s="8"/>
      <c r="E908" s="8"/>
      <c r="F908" s="8"/>
      <c r="G908" s="8"/>
      <c r="H908" s="8"/>
      <c r="I908" s="8"/>
      <c r="J908" s="8"/>
      <c r="K908" s="8"/>
      <c r="L908" s="9"/>
      <c r="M908" s="9"/>
      <c r="N908" s="9"/>
      <c r="O908" s="9"/>
      <c r="P908" s="8"/>
      <c r="Q908" s="8"/>
      <c r="R908" s="8"/>
      <c r="S908" s="8"/>
      <c r="T908" s="8"/>
      <c r="U908" s="8"/>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c r="AT908" s="10"/>
      <c r="AU908" s="10"/>
      <c r="AV908" s="10"/>
      <c r="AW908" s="10"/>
      <c r="AX908" s="22" t="s">
        <v>5</v>
      </c>
    </row>
    <row r="909" spans="1:251" s="16" customFormat="1" ht="13.5" customHeight="1">
      <c r="A909" s="8"/>
      <c r="B909" s="112" t="s">
        <v>6</v>
      </c>
      <c r="C909" s="113"/>
      <c r="D909" s="113"/>
      <c r="E909" s="113"/>
      <c r="F909" s="113"/>
      <c r="G909" s="113"/>
      <c r="H909" s="113"/>
      <c r="I909" s="113"/>
      <c r="J909" s="113"/>
      <c r="K909" s="113"/>
      <c r="L909" s="113"/>
      <c r="M909" s="113"/>
      <c r="N909" s="113"/>
      <c r="O909" s="113"/>
      <c r="P909" s="113"/>
      <c r="Q909" s="113"/>
      <c r="R909" s="113"/>
      <c r="S909" s="113"/>
      <c r="T909" s="113"/>
      <c r="U909" s="113"/>
      <c r="V909" s="113"/>
      <c r="W909" s="113"/>
      <c r="X909" s="113"/>
      <c r="Y909" s="113"/>
      <c r="Z909" s="114"/>
      <c r="AA909" s="118" t="s">
        <v>12</v>
      </c>
      <c r="AB909" s="113"/>
      <c r="AC909" s="113"/>
      <c r="AD909" s="113"/>
      <c r="AE909" s="113"/>
      <c r="AF909" s="113"/>
      <c r="AG909" s="113"/>
      <c r="AH909" s="113"/>
      <c r="AI909" s="114"/>
      <c r="AJ909" s="118" t="s">
        <v>13</v>
      </c>
      <c r="AK909" s="113"/>
      <c r="AL909" s="113"/>
      <c r="AM909" s="113"/>
      <c r="AN909" s="113"/>
      <c r="AO909" s="113"/>
      <c r="AP909" s="113"/>
      <c r="AQ909" s="113"/>
      <c r="AR909" s="114"/>
      <c r="AS909" s="118" t="s">
        <v>7</v>
      </c>
      <c r="AT909" s="113"/>
      <c r="AU909" s="113"/>
      <c r="AV909" s="113"/>
      <c r="AW909" s="113"/>
      <c r="AX909" s="120"/>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c r="FD909" s="2"/>
      <c r="FE909" s="2"/>
      <c r="FF909" s="2"/>
      <c r="FG909" s="2"/>
      <c r="FH909" s="2"/>
      <c r="FI909" s="2"/>
      <c r="FJ909" s="2"/>
      <c r="FK909" s="2"/>
      <c r="FL909" s="2"/>
      <c r="FM909" s="2"/>
      <c r="FN909" s="2"/>
      <c r="FO909" s="2"/>
      <c r="FP909" s="2"/>
      <c r="FQ909" s="2"/>
      <c r="FR909" s="2"/>
      <c r="FS909" s="2"/>
      <c r="FT909" s="2"/>
      <c r="FU909" s="2"/>
      <c r="FV909" s="2"/>
      <c r="FW909" s="2"/>
      <c r="FX909" s="2"/>
      <c r="FY909" s="2"/>
      <c r="FZ909" s="2"/>
      <c r="GA909" s="2"/>
      <c r="GB909" s="2"/>
      <c r="GC909" s="2"/>
      <c r="GD909" s="2"/>
      <c r="GE909" s="2"/>
      <c r="GF909" s="2"/>
      <c r="GG909" s="2"/>
      <c r="GH909" s="2"/>
      <c r="GI909" s="2"/>
      <c r="GJ909" s="2"/>
      <c r="GK909" s="2"/>
      <c r="GL909" s="2"/>
      <c r="GM909" s="2"/>
      <c r="GN909" s="2"/>
      <c r="GO909" s="2"/>
      <c r="GP909" s="2"/>
      <c r="GQ909" s="2"/>
      <c r="GR909" s="2"/>
      <c r="GS909" s="2"/>
      <c r="GT909" s="2"/>
      <c r="GU909" s="2"/>
      <c r="GV909" s="2"/>
      <c r="GW909" s="2"/>
      <c r="GX909" s="2"/>
      <c r="GY909" s="2"/>
      <c r="GZ909" s="2"/>
      <c r="HA909" s="2"/>
      <c r="HB909" s="2"/>
      <c r="HC909" s="2"/>
      <c r="HD909" s="2"/>
      <c r="HE909" s="2"/>
      <c r="HF909" s="2"/>
      <c r="HG909" s="2"/>
      <c r="HH909" s="2"/>
      <c r="HI909" s="2"/>
      <c r="HJ909" s="2"/>
      <c r="HK909" s="2"/>
      <c r="HL909" s="2"/>
      <c r="HM909" s="2"/>
      <c r="HN909" s="2"/>
      <c r="HO909" s="2"/>
      <c r="HP909" s="2"/>
      <c r="HQ909" s="2"/>
      <c r="HR909" s="2"/>
      <c r="HS909" s="2"/>
      <c r="HT909" s="2"/>
      <c r="HU909" s="2"/>
      <c r="HV909" s="2"/>
      <c r="HW909" s="2"/>
      <c r="HX909" s="2"/>
      <c r="HY909" s="2"/>
      <c r="HZ909" s="2"/>
      <c r="IA909" s="2"/>
      <c r="IB909" s="2"/>
      <c r="IC909" s="2"/>
      <c r="ID909" s="2"/>
      <c r="IE909" s="2"/>
      <c r="IF909" s="2"/>
      <c r="IG909" s="2"/>
      <c r="IH909" s="2"/>
      <c r="II909" s="2"/>
      <c r="IJ909" s="2"/>
      <c r="IK909" s="2"/>
      <c r="IL909" s="2"/>
      <c r="IM909" s="2"/>
      <c r="IN909" s="2"/>
      <c r="IO909" s="2"/>
      <c r="IP909" s="2"/>
      <c r="IQ909" s="2"/>
    </row>
    <row r="910" spans="1:251" s="16" customFormat="1">
      <c r="A910" s="8"/>
      <c r="B910" s="115"/>
      <c r="C910" s="116"/>
      <c r="D910" s="116"/>
      <c r="E910" s="116"/>
      <c r="F910" s="116"/>
      <c r="G910" s="116"/>
      <c r="H910" s="116"/>
      <c r="I910" s="116"/>
      <c r="J910" s="116"/>
      <c r="K910" s="116"/>
      <c r="L910" s="116"/>
      <c r="M910" s="116"/>
      <c r="N910" s="116"/>
      <c r="O910" s="116"/>
      <c r="P910" s="116"/>
      <c r="Q910" s="116"/>
      <c r="R910" s="116"/>
      <c r="S910" s="116"/>
      <c r="T910" s="116"/>
      <c r="U910" s="116"/>
      <c r="V910" s="116"/>
      <c r="W910" s="116"/>
      <c r="X910" s="116"/>
      <c r="Y910" s="116"/>
      <c r="Z910" s="117"/>
      <c r="AA910" s="119"/>
      <c r="AB910" s="116"/>
      <c r="AC910" s="116"/>
      <c r="AD910" s="116"/>
      <c r="AE910" s="116"/>
      <c r="AF910" s="116"/>
      <c r="AG910" s="116"/>
      <c r="AH910" s="116"/>
      <c r="AI910" s="117"/>
      <c r="AJ910" s="119"/>
      <c r="AK910" s="116"/>
      <c r="AL910" s="116"/>
      <c r="AM910" s="116"/>
      <c r="AN910" s="116"/>
      <c r="AO910" s="116"/>
      <c r="AP910" s="116"/>
      <c r="AQ910" s="116"/>
      <c r="AR910" s="117"/>
      <c r="AS910" s="119"/>
      <c r="AT910" s="116"/>
      <c r="AU910" s="116"/>
      <c r="AV910" s="116"/>
      <c r="AW910" s="116"/>
      <c r="AX910" s="121"/>
      <c r="AY910" s="2"/>
      <c r="AZ910" s="2"/>
      <c r="BA910" s="2"/>
      <c r="BB910" s="23"/>
      <c r="BC910" s="24"/>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c r="FD910" s="2"/>
      <c r="FE910" s="2"/>
      <c r="FF910" s="2"/>
      <c r="FG910" s="2"/>
      <c r="FH910" s="2"/>
      <c r="FI910" s="2"/>
      <c r="FJ910" s="2"/>
      <c r="FK910" s="2"/>
      <c r="FL910" s="2"/>
      <c r="FM910" s="2"/>
      <c r="FN910" s="2"/>
      <c r="FO910" s="2"/>
      <c r="FP910" s="2"/>
      <c r="FQ910" s="2"/>
      <c r="FR910" s="2"/>
      <c r="FS910" s="2"/>
      <c r="FT910" s="2"/>
      <c r="FU910" s="2"/>
      <c r="FV910" s="2"/>
      <c r="FW910" s="2"/>
      <c r="FX910" s="2"/>
      <c r="FY910" s="2"/>
      <c r="FZ910" s="2"/>
      <c r="GA910" s="2"/>
      <c r="GB910" s="2"/>
      <c r="GC910" s="2"/>
      <c r="GD910" s="2"/>
      <c r="GE910" s="2"/>
      <c r="GF910" s="2"/>
      <c r="GG910" s="2"/>
      <c r="GH910" s="2"/>
      <c r="GI910" s="2"/>
      <c r="GJ910" s="2"/>
      <c r="GK910" s="2"/>
      <c r="GL910" s="2"/>
      <c r="GM910" s="2"/>
      <c r="GN910" s="2"/>
      <c r="GO910" s="2"/>
      <c r="GP910" s="2"/>
      <c r="GQ910" s="2"/>
      <c r="GR910" s="2"/>
      <c r="GS910" s="2"/>
      <c r="GT910" s="2"/>
      <c r="GU910" s="2"/>
      <c r="GV910" s="2"/>
      <c r="GW910" s="2"/>
      <c r="GX910" s="2"/>
      <c r="GY910" s="2"/>
      <c r="GZ910" s="2"/>
      <c r="HA910" s="2"/>
      <c r="HB910" s="2"/>
      <c r="HC910" s="2"/>
      <c r="HD910" s="2"/>
      <c r="HE910" s="2"/>
      <c r="HF910" s="2"/>
      <c r="HG910" s="2"/>
      <c r="HH910" s="2"/>
      <c r="HI910" s="2"/>
      <c r="HJ910" s="2"/>
      <c r="HK910" s="2"/>
      <c r="HL910" s="2"/>
      <c r="HM910" s="2"/>
      <c r="HN910" s="2"/>
      <c r="HO910" s="2"/>
      <c r="HP910" s="2"/>
      <c r="HQ910" s="2"/>
      <c r="HR910" s="2"/>
      <c r="HS910" s="2"/>
      <c r="HT910" s="2"/>
      <c r="HU910" s="2"/>
      <c r="HV910" s="2"/>
      <c r="HW910" s="2"/>
      <c r="HX910" s="2"/>
      <c r="HY910" s="2"/>
      <c r="HZ910" s="2"/>
      <c r="IA910" s="2"/>
      <c r="IB910" s="2"/>
      <c r="IC910" s="2"/>
      <c r="ID910" s="2"/>
      <c r="IE910" s="2"/>
      <c r="IF910" s="2"/>
      <c r="IG910" s="2"/>
      <c r="IH910" s="2"/>
      <c r="II910" s="2"/>
      <c r="IJ910" s="2"/>
      <c r="IK910" s="2"/>
      <c r="IL910" s="2"/>
      <c r="IM910" s="2"/>
      <c r="IN910" s="2"/>
      <c r="IO910" s="2"/>
      <c r="IP910" s="2"/>
      <c r="IQ910" s="2"/>
    </row>
    <row r="911" spans="1:251" s="16" customFormat="1" ht="18.75" customHeight="1">
      <c r="A911" s="8"/>
      <c r="B911" s="25"/>
      <c r="C911" s="122" t="s">
        <v>127</v>
      </c>
      <c r="D911" s="123"/>
      <c r="E911" s="123"/>
      <c r="F911" s="123"/>
      <c r="G911" s="123"/>
      <c r="H911" s="123"/>
      <c r="I911" s="123"/>
      <c r="J911" s="123"/>
      <c r="K911" s="123"/>
      <c r="L911" s="123"/>
      <c r="M911" s="123"/>
      <c r="N911" s="123"/>
      <c r="O911" s="123"/>
      <c r="P911" s="123"/>
      <c r="Q911" s="123"/>
      <c r="R911" s="123"/>
      <c r="S911" s="123"/>
      <c r="T911" s="123"/>
      <c r="U911" s="123"/>
      <c r="V911" s="123"/>
      <c r="W911" s="123"/>
      <c r="X911" s="123"/>
      <c r="Y911" s="123"/>
      <c r="Z911" s="124"/>
      <c r="AA911" s="125">
        <v>29656</v>
      </c>
      <c r="AB911" s="126"/>
      <c r="AC911" s="126"/>
      <c r="AD911" s="126"/>
      <c r="AE911" s="126"/>
      <c r="AF911" s="126"/>
      <c r="AG911" s="126"/>
      <c r="AH911" s="126"/>
      <c r="AI911" s="127"/>
      <c r="AJ911" s="125">
        <v>55469</v>
      </c>
      <c r="AK911" s="126"/>
      <c r="AL911" s="126"/>
      <c r="AM911" s="126"/>
      <c r="AN911" s="126"/>
      <c r="AO911" s="126"/>
      <c r="AP911" s="126"/>
      <c r="AQ911" s="126"/>
      <c r="AR911" s="127"/>
      <c r="AS911" s="128"/>
      <c r="AT911" s="129"/>
      <c r="AU911" s="129"/>
      <c r="AV911" s="129"/>
      <c r="AW911" s="129"/>
      <c r="AX911" s="130"/>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c r="FD911" s="2"/>
      <c r="FE911" s="2"/>
      <c r="FF911" s="2"/>
      <c r="FG911" s="2"/>
      <c r="FH911" s="2"/>
      <c r="FI911" s="2"/>
      <c r="FJ911" s="2"/>
      <c r="FK911" s="2"/>
      <c r="FL911" s="2"/>
      <c r="FM911" s="2"/>
      <c r="FN911" s="2"/>
      <c r="FO911" s="2"/>
      <c r="FP911" s="2"/>
      <c r="FQ911" s="2"/>
      <c r="FR911" s="2"/>
      <c r="FS911" s="2"/>
      <c r="FT911" s="2"/>
      <c r="FU911" s="2"/>
      <c r="FV911" s="2"/>
      <c r="FW911" s="2"/>
      <c r="FX911" s="2"/>
      <c r="FY911" s="2"/>
      <c r="FZ911" s="2"/>
      <c r="GA911" s="2"/>
      <c r="GB911" s="2"/>
      <c r="GC911" s="2"/>
      <c r="GD911" s="2"/>
      <c r="GE911" s="2"/>
      <c r="GF911" s="2"/>
      <c r="GG911" s="2"/>
      <c r="GH911" s="2"/>
      <c r="GI911" s="2"/>
      <c r="GJ911" s="2"/>
      <c r="GK911" s="2"/>
      <c r="GL911" s="2"/>
      <c r="GM911" s="2"/>
      <c r="GN911" s="2"/>
      <c r="GO911" s="2"/>
      <c r="GP911" s="2"/>
      <c r="GQ911" s="2"/>
      <c r="GR911" s="2"/>
      <c r="GS911" s="2"/>
      <c r="GT911" s="2"/>
      <c r="GU911" s="2"/>
      <c r="GV911" s="2"/>
      <c r="GW911" s="2"/>
      <c r="GX911" s="2"/>
      <c r="GY911" s="2"/>
      <c r="GZ911" s="2"/>
      <c r="HA911" s="2"/>
      <c r="HB911" s="2"/>
      <c r="HC911" s="2"/>
      <c r="HD911" s="2"/>
      <c r="HE911" s="2"/>
      <c r="HF911" s="2"/>
      <c r="HG911" s="2"/>
      <c r="HH911" s="2"/>
      <c r="HI911" s="2"/>
      <c r="HJ911" s="2"/>
      <c r="HK911" s="2"/>
      <c r="HL911" s="2"/>
      <c r="HM911" s="2"/>
      <c r="HN911" s="2"/>
      <c r="HO911" s="2"/>
      <c r="HP911" s="2"/>
      <c r="HQ911" s="2"/>
      <c r="HR911" s="2"/>
      <c r="HS911" s="2"/>
      <c r="HT911" s="2"/>
      <c r="HU911" s="2"/>
      <c r="HV911" s="2"/>
      <c r="HW911" s="2"/>
      <c r="HX911" s="2"/>
      <c r="HY911" s="2"/>
      <c r="HZ911" s="2"/>
      <c r="IA911" s="2"/>
      <c r="IB911" s="2"/>
      <c r="IC911" s="2"/>
      <c r="ID911" s="2"/>
      <c r="IE911" s="2"/>
      <c r="IF911" s="2"/>
      <c r="IG911" s="2"/>
      <c r="IH911" s="2"/>
      <c r="II911" s="2"/>
      <c r="IJ911" s="2"/>
      <c r="IK911" s="2"/>
      <c r="IL911" s="2"/>
      <c r="IM911" s="2"/>
      <c r="IN911" s="2"/>
      <c r="IO911" s="2"/>
      <c r="IP911" s="2"/>
      <c r="IQ911" s="2"/>
    </row>
    <row r="912" spans="1:251" s="16" customFormat="1" ht="18.75" customHeight="1" thickBot="1">
      <c r="A912" s="17"/>
      <c r="B912" s="131" t="s">
        <v>14</v>
      </c>
      <c r="C912" s="132"/>
      <c r="D912" s="132"/>
      <c r="E912" s="132"/>
      <c r="F912" s="132"/>
      <c r="G912" s="132"/>
      <c r="H912" s="132"/>
      <c r="I912" s="132"/>
      <c r="J912" s="132"/>
      <c r="K912" s="132"/>
      <c r="L912" s="132"/>
      <c r="M912" s="132"/>
      <c r="N912" s="132"/>
      <c r="O912" s="132"/>
      <c r="P912" s="132"/>
      <c r="Q912" s="132"/>
      <c r="R912" s="132"/>
      <c r="S912" s="132"/>
      <c r="T912" s="132"/>
      <c r="U912" s="132"/>
      <c r="V912" s="132"/>
      <c r="W912" s="132"/>
      <c r="X912" s="132"/>
      <c r="Y912" s="132"/>
      <c r="Z912" s="133"/>
      <c r="AA912" s="96">
        <f>SUM($AA$911:$AA$911)</f>
        <v>29656</v>
      </c>
      <c r="AB912" s="97"/>
      <c r="AC912" s="97"/>
      <c r="AD912" s="97"/>
      <c r="AE912" s="97"/>
      <c r="AF912" s="97"/>
      <c r="AG912" s="97"/>
      <c r="AH912" s="97"/>
      <c r="AI912" s="98"/>
      <c r="AJ912" s="96">
        <f>SUM($AJ$911:$AJ$911)</f>
        <v>55469</v>
      </c>
      <c r="AK912" s="97"/>
      <c r="AL912" s="97"/>
      <c r="AM912" s="97"/>
      <c r="AN912" s="97"/>
      <c r="AO912" s="97"/>
      <c r="AP912" s="97"/>
      <c r="AQ912" s="97"/>
      <c r="AR912" s="98"/>
      <c r="AS912" s="99"/>
      <c r="AT912" s="100"/>
      <c r="AU912" s="100"/>
      <c r="AV912" s="100"/>
      <c r="AW912" s="100"/>
      <c r="AX912" s="101"/>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c r="FD912" s="2"/>
      <c r="FE912" s="2"/>
      <c r="FF912" s="2"/>
      <c r="FG912" s="2"/>
      <c r="FH912" s="2"/>
      <c r="FI912" s="2"/>
      <c r="FJ912" s="2"/>
      <c r="FK912" s="2"/>
      <c r="FL912" s="2"/>
      <c r="FM912" s="2"/>
      <c r="FN912" s="2"/>
      <c r="FO912" s="2"/>
      <c r="FP912" s="2"/>
      <c r="FQ912" s="2"/>
      <c r="FR912" s="2"/>
      <c r="FS912" s="2"/>
      <c r="FT912" s="2"/>
      <c r="FU912" s="2"/>
      <c r="FV912" s="2"/>
      <c r="FW912" s="2"/>
      <c r="FX912" s="2"/>
      <c r="FY912" s="2"/>
      <c r="FZ912" s="2"/>
      <c r="GA912" s="2"/>
      <c r="GB912" s="2"/>
      <c r="GC912" s="2"/>
      <c r="GD912" s="2"/>
      <c r="GE912" s="2"/>
      <c r="GF912" s="2"/>
      <c r="GG912" s="2"/>
      <c r="GH912" s="2"/>
      <c r="GI912" s="2"/>
      <c r="GJ912" s="2"/>
      <c r="GK912" s="2"/>
      <c r="GL912" s="2"/>
      <c r="GM912" s="2"/>
      <c r="GN912" s="2"/>
      <c r="GO912" s="2"/>
      <c r="GP912" s="2"/>
      <c r="GQ912" s="2"/>
      <c r="GR912" s="2"/>
      <c r="GS912" s="2"/>
      <c r="GT912" s="2"/>
      <c r="GU912" s="2"/>
      <c r="GV912" s="2"/>
      <c r="GW912" s="2"/>
      <c r="GX912" s="2"/>
      <c r="GY912" s="2"/>
      <c r="GZ912" s="2"/>
      <c r="HA912" s="2"/>
      <c r="HB912" s="2"/>
      <c r="HC912" s="2"/>
      <c r="HD912" s="2"/>
      <c r="HE912" s="2"/>
      <c r="HF912" s="2"/>
      <c r="HG912" s="2"/>
      <c r="HH912" s="2"/>
      <c r="HI912" s="2"/>
      <c r="HJ912" s="2"/>
      <c r="HK912" s="2"/>
      <c r="HL912" s="2"/>
      <c r="HM912" s="2"/>
      <c r="HN912" s="2"/>
      <c r="HO912" s="2"/>
      <c r="HP912" s="2"/>
      <c r="HQ912" s="2"/>
      <c r="HR912" s="2"/>
      <c r="HS912" s="2"/>
      <c r="HT912" s="2"/>
      <c r="HU912" s="2"/>
      <c r="HV912" s="2"/>
      <c r="HW912" s="2"/>
      <c r="HX912" s="2"/>
      <c r="HY912" s="2"/>
      <c r="HZ912" s="2"/>
      <c r="IA912" s="2"/>
      <c r="IB912" s="2"/>
      <c r="IC912" s="2"/>
      <c r="ID912" s="2"/>
      <c r="IE912" s="2"/>
      <c r="IF912" s="2"/>
      <c r="IG912" s="2"/>
      <c r="IH912" s="2"/>
      <c r="II912" s="2"/>
      <c r="IJ912" s="2"/>
      <c r="IK912" s="2"/>
      <c r="IL912" s="2"/>
      <c r="IM912" s="2"/>
      <c r="IN912" s="2"/>
      <c r="IO912" s="2"/>
      <c r="IP912" s="2"/>
      <c r="IQ912" s="2"/>
    </row>
  </sheetData>
  <mergeCells count="616">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 ref="C148:Z148"/>
    <mergeCell ref="AA148:AI148"/>
    <mergeCell ref="AJ148:AR148"/>
    <mergeCell ref="AS148:AX148"/>
    <mergeCell ref="C149:Z149"/>
    <mergeCell ref="AA149:AI149"/>
    <mergeCell ref="AJ149:AR149"/>
    <mergeCell ref="AS149:AX149"/>
    <mergeCell ref="B123:AX123"/>
    <mergeCell ref="B126:G126"/>
    <mergeCell ref="H126:AX126"/>
    <mergeCell ref="B130:AX133"/>
    <mergeCell ref="B138:AX141"/>
    <mergeCell ref="B146:Z147"/>
    <mergeCell ref="AA146:AI147"/>
    <mergeCell ref="AJ146:AR147"/>
    <mergeCell ref="AS146:AX147"/>
    <mergeCell ref="C152:Z152"/>
    <mergeCell ref="AA152:AI152"/>
    <mergeCell ref="AJ152:AR152"/>
    <mergeCell ref="AS152:AX152"/>
    <mergeCell ref="B153:Z153"/>
    <mergeCell ref="AA153:AI153"/>
    <mergeCell ref="AJ153:AR153"/>
    <mergeCell ref="AS153:AX153"/>
    <mergeCell ref="C150:Z150"/>
    <mergeCell ref="AA150:AI150"/>
    <mergeCell ref="AJ150:AR150"/>
    <mergeCell ref="AS150:AX150"/>
    <mergeCell ref="C151:Z151"/>
    <mergeCell ref="AA151:AI151"/>
    <mergeCell ref="AJ151:AR151"/>
    <mergeCell ref="AS151:AX151"/>
    <mergeCell ref="C185:Z185"/>
    <mergeCell ref="AA185:AI185"/>
    <mergeCell ref="AJ185:AR185"/>
    <mergeCell ref="AS185:AX185"/>
    <mergeCell ref="C186:Z186"/>
    <mergeCell ref="AA186:AI186"/>
    <mergeCell ref="AJ186:AR186"/>
    <mergeCell ref="AS186:AX186"/>
    <mergeCell ref="B157:AX157"/>
    <mergeCell ref="B160:G160"/>
    <mergeCell ref="H160:AX160"/>
    <mergeCell ref="B164:AX166"/>
    <mergeCell ref="B171:AX178"/>
    <mergeCell ref="B183:Z184"/>
    <mergeCell ref="AA183:AI184"/>
    <mergeCell ref="AJ183:AR184"/>
    <mergeCell ref="AS183:AX184"/>
    <mergeCell ref="B189:Z189"/>
    <mergeCell ref="AA189:AI189"/>
    <mergeCell ref="AJ189:AR189"/>
    <mergeCell ref="AS189:AX189"/>
    <mergeCell ref="B193:AX193"/>
    <mergeCell ref="B196:G196"/>
    <mergeCell ref="H196:AX196"/>
    <mergeCell ref="C187:Z187"/>
    <mergeCell ref="AA187:AI187"/>
    <mergeCell ref="AJ187:AR187"/>
    <mergeCell ref="AS187:AX187"/>
    <mergeCell ref="C188:Z188"/>
    <mergeCell ref="AA188:AI188"/>
    <mergeCell ref="AJ188:AR188"/>
    <mergeCell ref="AS188:AX188"/>
    <mergeCell ref="C230:Z230"/>
    <mergeCell ref="AA230:AI230"/>
    <mergeCell ref="AJ230:AR230"/>
    <mergeCell ref="AS230:AX230"/>
    <mergeCell ref="C231:Z231"/>
    <mergeCell ref="AA231:AI231"/>
    <mergeCell ref="AJ231:AR231"/>
    <mergeCell ref="AS231:AX231"/>
    <mergeCell ref="B200:AX204"/>
    <mergeCell ref="B209:AX223"/>
    <mergeCell ref="B228:Z229"/>
    <mergeCell ref="AA228:AI229"/>
    <mergeCell ref="AJ228:AR229"/>
    <mergeCell ref="AS228:AX229"/>
    <mergeCell ref="C234:Z234"/>
    <mergeCell ref="AA234:AI234"/>
    <mergeCell ref="AJ234:AR234"/>
    <mergeCell ref="AS234:AX234"/>
    <mergeCell ref="C235:Z235"/>
    <mergeCell ref="AA235:AI235"/>
    <mergeCell ref="AJ235:AR235"/>
    <mergeCell ref="AS235:AX235"/>
    <mergeCell ref="C232:Z232"/>
    <mergeCell ref="AA232:AI232"/>
    <mergeCell ref="AJ232:AR232"/>
    <mergeCell ref="AS232:AX232"/>
    <mergeCell ref="C233:Z233"/>
    <mergeCell ref="AA233:AI233"/>
    <mergeCell ref="AJ233:AR233"/>
    <mergeCell ref="AS233:AX233"/>
    <mergeCell ref="B247:AX255"/>
    <mergeCell ref="B260:AX279"/>
    <mergeCell ref="B284:Z285"/>
    <mergeCell ref="AA284:AI285"/>
    <mergeCell ref="AJ284:AR285"/>
    <mergeCell ref="AS284:AX285"/>
    <mergeCell ref="B236:Z236"/>
    <mergeCell ref="AA236:AI236"/>
    <mergeCell ref="AJ236:AR236"/>
    <mergeCell ref="AS236:AX236"/>
    <mergeCell ref="B240:AX240"/>
    <mergeCell ref="B243:G243"/>
    <mergeCell ref="H243:AX243"/>
    <mergeCell ref="C288:Z288"/>
    <mergeCell ref="AA288:AI288"/>
    <mergeCell ref="AJ288:AR288"/>
    <mergeCell ref="AS288:AX288"/>
    <mergeCell ref="B289:Z289"/>
    <mergeCell ref="AA289:AI289"/>
    <mergeCell ref="AJ289:AR289"/>
    <mergeCell ref="AS289:AX289"/>
    <mergeCell ref="C286:Z286"/>
    <mergeCell ref="AA286:AI286"/>
    <mergeCell ref="AJ286:AR286"/>
    <mergeCell ref="AS286:AX286"/>
    <mergeCell ref="C287:Z287"/>
    <mergeCell ref="AA287:AI287"/>
    <mergeCell ref="AJ287:AR287"/>
    <mergeCell ref="AS287:AX287"/>
    <mergeCell ref="B443:AX443"/>
    <mergeCell ref="B446:G446"/>
    <mergeCell ref="H446:AX446"/>
    <mergeCell ref="B450:AX453"/>
    <mergeCell ref="B458:AX461"/>
    <mergeCell ref="B466:Z467"/>
    <mergeCell ref="AA466:AI467"/>
    <mergeCell ref="AJ466:AR467"/>
    <mergeCell ref="AS466:AX467"/>
    <mergeCell ref="AS470:AX470"/>
    <mergeCell ref="C471:Z471"/>
    <mergeCell ref="AA471:AI471"/>
    <mergeCell ref="AJ471:AR471"/>
    <mergeCell ref="AS471:AX471"/>
    <mergeCell ref="C468:Z468"/>
    <mergeCell ref="AA468:AI468"/>
    <mergeCell ref="AJ468:AR468"/>
    <mergeCell ref="AS468:AX468"/>
    <mergeCell ref="C469:Z469"/>
    <mergeCell ref="AA469:AI469"/>
    <mergeCell ref="AJ469:AR469"/>
    <mergeCell ref="AS469:AX469"/>
    <mergeCell ref="B412:AX412"/>
    <mergeCell ref="B415:G415"/>
    <mergeCell ref="H415:AX415"/>
    <mergeCell ref="B419:AX421"/>
    <mergeCell ref="B426:AX428"/>
    <mergeCell ref="B433:Z434"/>
    <mergeCell ref="AA433:AI434"/>
    <mergeCell ref="AJ433:AR434"/>
    <mergeCell ref="AS433:AX434"/>
    <mergeCell ref="C437:Z437"/>
    <mergeCell ref="AA437:AI437"/>
    <mergeCell ref="AJ437:AR437"/>
    <mergeCell ref="AS437:AX437"/>
    <mergeCell ref="C438:Z438"/>
    <mergeCell ref="AA438:AI438"/>
    <mergeCell ref="AJ438:AR438"/>
    <mergeCell ref="AS438:AX438"/>
    <mergeCell ref="C435:Z435"/>
    <mergeCell ref="AA435:AI435"/>
    <mergeCell ref="AJ435:AR435"/>
    <mergeCell ref="AS435:AX435"/>
    <mergeCell ref="C436:Z436"/>
    <mergeCell ref="AA436:AI436"/>
    <mergeCell ref="AJ436:AR436"/>
    <mergeCell ref="AS436:AX436"/>
    <mergeCell ref="B484:AX487"/>
    <mergeCell ref="B492:AX498"/>
    <mergeCell ref="B503:Z504"/>
    <mergeCell ref="AA503:AI504"/>
    <mergeCell ref="AJ503:AR504"/>
    <mergeCell ref="AS503:AX504"/>
    <mergeCell ref="B439:Z439"/>
    <mergeCell ref="AA439:AI439"/>
    <mergeCell ref="AJ439:AR439"/>
    <mergeCell ref="AS439:AX439"/>
    <mergeCell ref="B477:AX477"/>
    <mergeCell ref="B480:G480"/>
    <mergeCell ref="H480:AX480"/>
    <mergeCell ref="C472:Z472"/>
    <mergeCell ref="AA472:AI472"/>
    <mergeCell ref="AJ472:AR472"/>
    <mergeCell ref="AS472:AX472"/>
    <mergeCell ref="B473:Z473"/>
    <mergeCell ref="AA473:AI473"/>
    <mergeCell ref="AJ473:AR473"/>
    <mergeCell ref="AS473:AX473"/>
    <mergeCell ref="C470:Z470"/>
    <mergeCell ref="AA470:AI470"/>
    <mergeCell ref="AJ470:AR470"/>
    <mergeCell ref="C507:Z507"/>
    <mergeCell ref="AA507:AI507"/>
    <mergeCell ref="AJ507:AR507"/>
    <mergeCell ref="AS507:AX507"/>
    <mergeCell ref="B508:Z508"/>
    <mergeCell ref="AA508:AI508"/>
    <mergeCell ref="AJ508:AR508"/>
    <mergeCell ref="AS508:AX508"/>
    <mergeCell ref="C505:Z505"/>
    <mergeCell ref="AA505:AI505"/>
    <mergeCell ref="AJ505:AR505"/>
    <mergeCell ref="AS505:AX505"/>
    <mergeCell ref="C506:Z506"/>
    <mergeCell ref="AA506:AI506"/>
    <mergeCell ref="AJ506:AR506"/>
    <mergeCell ref="AS506:AX506"/>
    <mergeCell ref="C330:Z330"/>
    <mergeCell ref="AA330:AI330"/>
    <mergeCell ref="AJ330:AR330"/>
    <mergeCell ref="AS330:AX330"/>
    <mergeCell ref="C331:Z331"/>
    <mergeCell ref="AA331:AI331"/>
    <mergeCell ref="AJ331:AR331"/>
    <mergeCell ref="AS331:AX331"/>
    <mergeCell ref="B293:AX293"/>
    <mergeCell ref="B296:G296"/>
    <mergeCell ref="H296:AX296"/>
    <mergeCell ref="B300:AX303"/>
    <mergeCell ref="B308:AX323"/>
    <mergeCell ref="B328:Z329"/>
    <mergeCell ref="AA328:AI329"/>
    <mergeCell ref="AJ328:AR329"/>
    <mergeCell ref="AS328:AX329"/>
    <mergeCell ref="B334:Z334"/>
    <mergeCell ref="AA334:AI334"/>
    <mergeCell ref="AJ334:AR334"/>
    <mergeCell ref="AS334:AX334"/>
    <mergeCell ref="B338:AX338"/>
    <mergeCell ref="B341:G341"/>
    <mergeCell ref="H341:AX341"/>
    <mergeCell ref="C332:Z332"/>
    <mergeCell ref="AA332:AI332"/>
    <mergeCell ref="AJ332:AR332"/>
    <mergeCell ref="AS332:AX332"/>
    <mergeCell ref="C333:Z333"/>
    <mergeCell ref="AA333:AI333"/>
    <mergeCell ref="AJ333:AR333"/>
    <mergeCell ref="AS333:AX333"/>
    <mergeCell ref="C373:Z373"/>
    <mergeCell ref="AA373:AI373"/>
    <mergeCell ref="AJ373:AR373"/>
    <mergeCell ref="AS373:AX373"/>
    <mergeCell ref="C374:Z374"/>
    <mergeCell ref="AA374:AI374"/>
    <mergeCell ref="AJ374:AR374"/>
    <mergeCell ref="AS374:AX374"/>
    <mergeCell ref="B345:AX349"/>
    <mergeCell ref="B354:AX366"/>
    <mergeCell ref="B371:Z372"/>
    <mergeCell ref="AA371:AI372"/>
    <mergeCell ref="AJ371:AR372"/>
    <mergeCell ref="AS371:AX372"/>
    <mergeCell ref="B377:Z377"/>
    <mergeCell ref="AA377:AI377"/>
    <mergeCell ref="AJ377:AR377"/>
    <mergeCell ref="AS377:AX377"/>
    <mergeCell ref="B381:AX381"/>
    <mergeCell ref="B384:G384"/>
    <mergeCell ref="H384:AX384"/>
    <mergeCell ref="C375:Z375"/>
    <mergeCell ref="AA375:AI375"/>
    <mergeCell ref="AJ375:AR375"/>
    <mergeCell ref="AS375:AX375"/>
    <mergeCell ref="C376:Z376"/>
    <mergeCell ref="AA376:AI376"/>
    <mergeCell ref="AJ376:AR376"/>
    <mergeCell ref="AS376:AX376"/>
    <mergeCell ref="C407:Z407"/>
    <mergeCell ref="AA407:AI407"/>
    <mergeCell ref="AJ407:AR407"/>
    <mergeCell ref="AS407:AX407"/>
    <mergeCell ref="B408:Z408"/>
    <mergeCell ref="AA408:AI408"/>
    <mergeCell ref="AJ408:AR408"/>
    <mergeCell ref="AS408:AX408"/>
    <mergeCell ref="B388:AX392"/>
    <mergeCell ref="B397:AX400"/>
    <mergeCell ref="B405:Z406"/>
    <mergeCell ref="AA405:AI406"/>
    <mergeCell ref="AJ405:AR406"/>
    <mergeCell ref="AS405:AX406"/>
    <mergeCell ref="B35:AX35"/>
    <mergeCell ref="B38:G38"/>
    <mergeCell ref="H38:AX38"/>
    <mergeCell ref="B42:AX44"/>
    <mergeCell ref="B49:AX65"/>
    <mergeCell ref="B70:Z71"/>
    <mergeCell ref="AA70:AI71"/>
    <mergeCell ref="AJ70:AR71"/>
    <mergeCell ref="AS70:AX71"/>
    <mergeCell ref="C74:Z74"/>
    <mergeCell ref="AA74:AI74"/>
    <mergeCell ref="AJ74:AR74"/>
    <mergeCell ref="AS74:AX74"/>
    <mergeCell ref="C75:Z75"/>
    <mergeCell ref="AA75:AI75"/>
    <mergeCell ref="AJ75:AR75"/>
    <mergeCell ref="AS75:AX75"/>
    <mergeCell ref="C72:Z72"/>
    <mergeCell ref="AA72:AI72"/>
    <mergeCell ref="AJ72:AR72"/>
    <mergeCell ref="AS72:AX72"/>
    <mergeCell ref="C73:Z73"/>
    <mergeCell ref="AA73:AI73"/>
    <mergeCell ref="AJ73:AR73"/>
    <mergeCell ref="AS73:AX73"/>
    <mergeCell ref="C78:Z78"/>
    <mergeCell ref="AA78:AI78"/>
    <mergeCell ref="AJ78:AR78"/>
    <mergeCell ref="AS78:AX78"/>
    <mergeCell ref="C76:Z76"/>
    <mergeCell ref="AA76:AI76"/>
    <mergeCell ref="AJ76:AR76"/>
    <mergeCell ref="AS76:AX76"/>
    <mergeCell ref="C77:Z77"/>
    <mergeCell ref="AA77:AI77"/>
    <mergeCell ref="AJ77:AR77"/>
    <mergeCell ref="AS77:AX77"/>
    <mergeCell ref="B90:AX96"/>
    <mergeCell ref="B101:AX109"/>
    <mergeCell ref="B114:Z115"/>
    <mergeCell ref="AA114:AI115"/>
    <mergeCell ref="AJ114:AR115"/>
    <mergeCell ref="AS114:AX115"/>
    <mergeCell ref="B79:Z79"/>
    <mergeCell ref="AA79:AI79"/>
    <mergeCell ref="AJ79:AR79"/>
    <mergeCell ref="AS79:AX79"/>
    <mergeCell ref="B83:AX83"/>
    <mergeCell ref="B86:G86"/>
    <mergeCell ref="H86:AX86"/>
    <mergeCell ref="C118:Z118"/>
    <mergeCell ref="AA118:AI118"/>
    <mergeCell ref="AJ118:AR118"/>
    <mergeCell ref="AS118:AX118"/>
    <mergeCell ref="B119:Z119"/>
    <mergeCell ref="AA119:AI119"/>
    <mergeCell ref="AJ119:AR119"/>
    <mergeCell ref="AS119:AX119"/>
    <mergeCell ref="C116:Z116"/>
    <mergeCell ref="AA116:AI116"/>
    <mergeCell ref="AJ116:AR116"/>
    <mergeCell ref="AS116:AX116"/>
    <mergeCell ref="C117:Z117"/>
    <mergeCell ref="AA117:AI117"/>
    <mergeCell ref="AJ117:AR117"/>
    <mergeCell ref="AS117:AX117"/>
    <mergeCell ref="C607:Z607"/>
    <mergeCell ref="AA607:AI607"/>
    <mergeCell ref="AJ607:AR607"/>
    <mergeCell ref="AS607:AX607"/>
    <mergeCell ref="C608:Z608"/>
    <mergeCell ref="AA608:AI608"/>
    <mergeCell ref="AJ608:AR608"/>
    <mergeCell ref="AS608:AX608"/>
    <mergeCell ref="B580:AX580"/>
    <mergeCell ref="B583:G583"/>
    <mergeCell ref="H583:AX583"/>
    <mergeCell ref="B587:AX589"/>
    <mergeCell ref="B595:AX600"/>
    <mergeCell ref="B605:Z606"/>
    <mergeCell ref="AA605:AI606"/>
    <mergeCell ref="AJ605:AR606"/>
    <mergeCell ref="AS605:AX606"/>
    <mergeCell ref="AA612:AI612"/>
    <mergeCell ref="AJ612:AR612"/>
    <mergeCell ref="AS612:AX612"/>
    <mergeCell ref="C609:Z609"/>
    <mergeCell ref="AA609:AI609"/>
    <mergeCell ref="AJ609:AR609"/>
    <mergeCell ref="AS609:AX609"/>
    <mergeCell ref="C610:Z610"/>
    <mergeCell ref="AA610:AI610"/>
    <mergeCell ref="AJ610:AR610"/>
    <mergeCell ref="AS610:AX610"/>
    <mergeCell ref="AS537:AX538"/>
    <mergeCell ref="B613:Z613"/>
    <mergeCell ref="AA613:AI613"/>
    <mergeCell ref="AJ613:AR613"/>
    <mergeCell ref="AS613:AX613"/>
    <mergeCell ref="B546:AX546"/>
    <mergeCell ref="B549:G549"/>
    <mergeCell ref="H549:AX549"/>
    <mergeCell ref="B553:AX557"/>
    <mergeCell ref="B562:AX566"/>
    <mergeCell ref="B571:Z572"/>
    <mergeCell ref="AA571:AI572"/>
    <mergeCell ref="AJ571:AR572"/>
    <mergeCell ref="AS571:AX572"/>
    <mergeCell ref="C575:Z575"/>
    <mergeCell ref="AA575:AI575"/>
    <mergeCell ref="AJ575:AR575"/>
    <mergeCell ref="AS575:AX575"/>
    <mergeCell ref="B576:Z576"/>
    <mergeCell ref="C611:Z611"/>
    <mergeCell ref="AA611:AI611"/>
    <mergeCell ref="AJ611:AR611"/>
    <mergeCell ref="AS611:AX611"/>
    <mergeCell ref="C612:Z612"/>
    <mergeCell ref="B512:AX512"/>
    <mergeCell ref="B515:G515"/>
    <mergeCell ref="H515:AX515"/>
    <mergeCell ref="C541:Z541"/>
    <mergeCell ref="AA541:AI541"/>
    <mergeCell ref="AJ541:AR541"/>
    <mergeCell ref="AS541:AX541"/>
    <mergeCell ref="B542:Z542"/>
    <mergeCell ref="AA542:AI542"/>
    <mergeCell ref="AJ542:AR542"/>
    <mergeCell ref="AS542:AX542"/>
    <mergeCell ref="C539:Z539"/>
    <mergeCell ref="AA539:AI539"/>
    <mergeCell ref="AJ539:AR539"/>
    <mergeCell ref="AS539:AX539"/>
    <mergeCell ref="C540:Z540"/>
    <mergeCell ref="AA540:AI540"/>
    <mergeCell ref="AJ540:AR540"/>
    <mergeCell ref="AS540:AX540"/>
    <mergeCell ref="B519:AX524"/>
    <mergeCell ref="B529:AX532"/>
    <mergeCell ref="B537:Z538"/>
    <mergeCell ref="AA537:AI538"/>
    <mergeCell ref="AJ537:AR538"/>
    <mergeCell ref="AA576:AI576"/>
    <mergeCell ref="AJ576:AR576"/>
    <mergeCell ref="AS576:AX576"/>
    <mergeCell ref="C573:Z573"/>
    <mergeCell ref="AA573:AI573"/>
    <mergeCell ref="AJ573:AR573"/>
    <mergeCell ref="AS573:AX573"/>
    <mergeCell ref="C574:Z574"/>
    <mergeCell ref="AA574:AI574"/>
    <mergeCell ref="AJ574:AR574"/>
    <mergeCell ref="AS574:AX574"/>
    <mergeCell ref="C642:Z642"/>
    <mergeCell ref="AA642:AI642"/>
    <mergeCell ref="AJ642:AR642"/>
    <mergeCell ref="AS642:AX642"/>
    <mergeCell ref="C643:Z643"/>
    <mergeCell ref="AA643:AI643"/>
    <mergeCell ref="AJ643:AR643"/>
    <mergeCell ref="AS643:AX643"/>
    <mergeCell ref="B617:AX617"/>
    <mergeCell ref="B620:G620"/>
    <mergeCell ref="H620:AX620"/>
    <mergeCell ref="B624:AX627"/>
    <mergeCell ref="B632:AX634"/>
    <mergeCell ref="B640:Z641"/>
    <mergeCell ref="AA640:AI641"/>
    <mergeCell ref="AJ640:AR641"/>
    <mergeCell ref="AS640:AX641"/>
    <mergeCell ref="B734:AX748"/>
    <mergeCell ref="B753:AX759"/>
    <mergeCell ref="B764:Z765"/>
    <mergeCell ref="AA764:AI765"/>
    <mergeCell ref="AJ764:AR765"/>
    <mergeCell ref="AS764:AX765"/>
    <mergeCell ref="B644:Z644"/>
    <mergeCell ref="AA644:AI644"/>
    <mergeCell ref="AJ644:AR644"/>
    <mergeCell ref="AS644:AX644"/>
    <mergeCell ref="B727:AX727"/>
    <mergeCell ref="B730:G730"/>
    <mergeCell ref="H730:AX730"/>
    <mergeCell ref="C719:Z719"/>
    <mergeCell ref="AA719:AI719"/>
    <mergeCell ref="AJ719:AR719"/>
    <mergeCell ref="AS719:AX719"/>
    <mergeCell ref="C720:Z720"/>
    <mergeCell ref="AA720:AI720"/>
    <mergeCell ref="AJ720:AR720"/>
    <mergeCell ref="AS720:AX720"/>
    <mergeCell ref="B675:AX675"/>
    <mergeCell ref="B678:G678"/>
    <mergeCell ref="H678:AX678"/>
    <mergeCell ref="C768:Z768"/>
    <mergeCell ref="AA768:AI768"/>
    <mergeCell ref="AJ768:AR768"/>
    <mergeCell ref="AS768:AX768"/>
    <mergeCell ref="B769:Z769"/>
    <mergeCell ref="AA769:AI769"/>
    <mergeCell ref="AJ769:AR769"/>
    <mergeCell ref="AS769:AX769"/>
    <mergeCell ref="C766:Z766"/>
    <mergeCell ref="AA766:AI766"/>
    <mergeCell ref="AJ766:AR766"/>
    <mergeCell ref="AS766:AX766"/>
    <mergeCell ref="C767:Z767"/>
    <mergeCell ref="AA767:AI767"/>
    <mergeCell ref="AJ767:AR767"/>
    <mergeCell ref="AS767:AX767"/>
    <mergeCell ref="C799:Z799"/>
    <mergeCell ref="AA799:AI799"/>
    <mergeCell ref="AJ799:AR799"/>
    <mergeCell ref="AS799:AX799"/>
    <mergeCell ref="B800:Z800"/>
    <mergeCell ref="AA800:AI800"/>
    <mergeCell ref="AJ800:AR800"/>
    <mergeCell ref="AS800:AX800"/>
    <mergeCell ref="B773:AX773"/>
    <mergeCell ref="B776:G776"/>
    <mergeCell ref="H776:AX776"/>
    <mergeCell ref="B780:AX784"/>
    <mergeCell ref="B789:AX792"/>
    <mergeCell ref="B797:Z798"/>
    <mergeCell ref="AA797:AI798"/>
    <mergeCell ref="AJ797:AR798"/>
    <mergeCell ref="AS797:AX798"/>
    <mergeCell ref="B682:AX696"/>
    <mergeCell ref="B701:AX712"/>
    <mergeCell ref="B717:Z718"/>
    <mergeCell ref="AA717:AI718"/>
    <mergeCell ref="AJ717:AR718"/>
    <mergeCell ref="AS717:AX718"/>
    <mergeCell ref="B723:Z723"/>
    <mergeCell ref="AA723:AI723"/>
    <mergeCell ref="AJ723:AR723"/>
    <mergeCell ref="AS723:AX723"/>
    <mergeCell ref="B648:AX648"/>
    <mergeCell ref="B651:G651"/>
    <mergeCell ref="H651:AX651"/>
    <mergeCell ref="C721:Z721"/>
    <mergeCell ref="AA721:AI721"/>
    <mergeCell ref="AJ721:AR721"/>
    <mergeCell ref="AS721:AX721"/>
    <mergeCell ref="C722:Z722"/>
    <mergeCell ref="AA722:AI722"/>
    <mergeCell ref="AJ722:AR722"/>
    <mergeCell ref="AS722:AX722"/>
    <mergeCell ref="C670:Z670"/>
    <mergeCell ref="AA670:AI670"/>
    <mergeCell ref="AJ670:AR670"/>
    <mergeCell ref="AS670:AX670"/>
    <mergeCell ref="B671:Z671"/>
    <mergeCell ref="AA671:AI671"/>
    <mergeCell ref="AJ671:AR671"/>
    <mergeCell ref="AS671:AX671"/>
    <mergeCell ref="B655:AX656"/>
    <mergeCell ref="B661:AX663"/>
    <mergeCell ref="B668:Z669"/>
    <mergeCell ref="AA668:AI669"/>
    <mergeCell ref="AJ668:AR669"/>
    <mergeCell ref="AS668:AX669"/>
    <mergeCell ref="C877:Z877"/>
    <mergeCell ref="AA877:AI877"/>
    <mergeCell ref="AJ877:AR877"/>
    <mergeCell ref="AS877:AX877"/>
    <mergeCell ref="B878:Z878"/>
    <mergeCell ref="AA878:AI878"/>
    <mergeCell ref="AJ878:AR878"/>
    <mergeCell ref="AS878:AX878"/>
    <mergeCell ref="B841:AX841"/>
    <mergeCell ref="B844:G844"/>
    <mergeCell ref="H844:AX844"/>
    <mergeCell ref="B848:AX858"/>
    <mergeCell ref="B863:AX870"/>
    <mergeCell ref="B875:Z876"/>
    <mergeCell ref="AA875:AI876"/>
    <mergeCell ref="AJ875:AR876"/>
    <mergeCell ref="AS875:AX876"/>
    <mergeCell ref="C836:Z836"/>
    <mergeCell ref="AA836:AI836"/>
    <mergeCell ref="AJ836:AR836"/>
    <mergeCell ref="AS836:AX836"/>
    <mergeCell ref="B837:Z837"/>
    <mergeCell ref="AA837:AI837"/>
    <mergeCell ref="C911:Z911"/>
    <mergeCell ref="AA911:AI911"/>
    <mergeCell ref="AJ911:AR911"/>
    <mergeCell ref="AS911:AX911"/>
    <mergeCell ref="B912:Z912"/>
    <mergeCell ref="AA912:AI912"/>
    <mergeCell ref="AJ912:AR912"/>
    <mergeCell ref="AS912:AX912"/>
    <mergeCell ref="B882:AX882"/>
    <mergeCell ref="B885:G885"/>
    <mergeCell ref="H885:AX885"/>
    <mergeCell ref="B889:AX893"/>
    <mergeCell ref="B898:AX904"/>
    <mergeCell ref="B909:Z910"/>
    <mergeCell ref="AA909:AI910"/>
    <mergeCell ref="AJ909:AR910"/>
    <mergeCell ref="AS909:AX910"/>
    <mergeCell ref="AJ837:AR837"/>
    <mergeCell ref="AS837:AX837"/>
    <mergeCell ref="B804:AX804"/>
    <mergeCell ref="B807:G807"/>
    <mergeCell ref="H807:AX807"/>
    <mergeCell ref="B811:AX815"/>
    <mergeCell ref="B820:AX829"/>
    <mergeCell ref="B834:Z835"/>
    <mergeCell ref="AA834:AI835"/>
    <mergeCell ref="AJ834:AR835"/>
    <mergeCell ref="AS834:AX835"/>
  </mergeCells>
  <phoneticPr fontId="4"/>
  <dataValidations disablePrompts="1" count="1">
    <dataValidation type="list" allowBlank="1" showInputMessage="1" showErrorMessage="1" sqref="WWR983172:WWZ983173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668:AR65669 KF65668:KN65669 UB65668:UJ65669 ADX65668:AEF65669 ANT65668:AOB65669 AXP65668:AXX65669 BHL65668:BHT65669 BRH65668:BRP65669 CBD65668:CBL65669 CKZ65668:CLH65669 CUV65668:CVD65669 DER65668:DEZ65669 DON65668:DOV65669 DYJ65668:DYR65669 EIF65668:EIN65669 ESB65668:ESJ65669 FBX65668:FCF65669 FLT65668:FMB65669 FVP65668:FVX65669 GFL65668:GFT65669 GPH65668:GPP65669 GZD65668:GZL65669 HIZ65668:HJH65669 HSV65668:HTD65669 ICR65668:ICZ65669 IMN65668:IMV65669 IWJ65668:IWR65669 JGF65668:JGN65669 JQB65668:JQJ65669 JZX65668:KAF65669 KJT65668:KKB65669 KTP65668:KTX65669 LDL65668:LDT65669 LNH65668:LNP65669 LXD65668:LXL65669 MGZ65668:MHH65669 MQV65668:MRD65669 NAR65668:NAZ65669 NKN65668:NKV65669 NUJ65668:NUR65669 OEF65668:OEN65669 OOB65668:OOJ65669 OXX65668:OYF65669 PHT65668:PIB65669 PRP65668:PRX65669 QBL65668:QBT65669 QLH65668:QLP65669 QVD65668:QVL65669 REZ65668:RFH65669 ROV65668:RPD65669 RYR65668:RYZ65669 SIN65668:SIV65669 SSJ65668:SSR65669 TCF65668:TCN65669 TMB65668:TMJ65669 TVX65668:TWF65669 UFT65668:UGB65669 UPP65668:UPX65669 UZL65668:UZT65669 VJH65668:VJP65669 VTD65668:VTL65669 WCZ65668:WDH65669 WMV65668:WND65669 WWR65668:WWZ65669 AJ131204:AR131205 KF131204:KN131205 UB131204:UJ131205 ADX131204:AEF131205 ANT131204:AOB131205 AXP131204:AXX131205 BHL131204:BHT131205 BRH131204:BRP131205 CBD131204:CBL131205 CKZ131204:CLH131205 CUV131204:CVD131205 DER131204:DEZ131205 DON131204:DOV131205 DYJ131204:DYR131205 EIF131204:EIN131205 ESB131204:ESJ131205 FBX131204:FCF131205 FLT131204:FMB131205 FVP131204:FVX131205 GFL131204:GFT131205 GPH131204:GPP131205 GZD131204:GZL131205 HIZ131204:HJH131205 HSV131204:HTD131205 ICR131204:ICZ131205 IMN131204:IMV131205 IWJ131204:IWR131205 JGF131204:JGN131205 JQB131204:JQJ131205 JZX131204:KAF131205 KJT131204:KKB131205 KTP131204:KTX131205 LDL131204:LDT131205 LNH131204:LNP131205 LXD131204:LXL131205 MGZ131204:MHH131205 MQV131204:MRD131205 NAR131204:NAZ131205 NKN131204:NKV131205 NUJ131204:NUR131205 OEF131204:OEN131205 OOB131204:OOJ131205 OXX131204:OYF131205 PHT131204:PIB131205 PRP131204:PRX131205 QBL131204:QBT131205 QLH131204:QLP131205 QVD131204:QVL131205 REZ131204:RFH131205 ROV131204:RPD131205 RYR131204:RYZ131205 SIN131204:SIV131205 SSJ131204:SSR131205 TCF131204:TCN131205 TMB131204:TMJ131205 TVX131204:TWF131205 UFT131204:UGB131205 UPP131204:UPX131205 UZL131204:UZT131205 VJH131204:VJP131205 VTD131204:VTL131205 WCZ131204:WDH131205 WMV131204:WND131205 WWR131204:WWZ131205 AJ196740:AR196741 KF196740:KN196741 UB196740:UJ196741 ADX196740:AEF196741 ANT196740:AOB196741 AXP196740:AXX196741 BHL196740:BHT196741 BRH196740:BRP196741 CBD196740:CBL196741 CKZ196740:CLH196741 CUV196740:CVD196741 DER196740:DEZ196741 DON196740:DOV196741 DYJ196740:DYR196741 EIF196740:EIN196741 ESB196740:ESJ196741 FBX196740:FCF196741 FLT196740:FMB196741 FVP196740:FVX196741 GFL196740:GFT196741 GPH196740:GPP196741 GZD196740:GZL196741 HIZ196740:HJH196741 HSV196740:HTD196741 ICR196740:ICZ196741 IMN196740:IMV196741 IWJ196740:IWR196741 JGF196740:JGN196741 JQB196740:JQJ196741 JZX196740:KAF196741 KJT196740:KKB196741 KTP196740:KTX196741 LDL196740:LDT196741 LNH196740:LNP196741 LXD196740:LXL196741 MGZ196740:MHH196741 MQV196740:MRD196741 NAR196740:NAZ196741 NKN196740:NKV196741 NUJ196740:NUR196741 OEF196740:OEN196741 OOB196740:OOJ196741 OXX196740:OYF196741 PHT196740:PIB196741 PRP196740:PRX196741 QBL196740:QBT196741 QLH196740:QLP196741 QVD196740:QVL196741 REZ196740:RFH196741 ROV196740:RPD196741 RYR196740:RYZ196741 SIN196740:SIV196741 SSJ196740:SSR196741 TCF196740:TCN196741 TMB196740:TMJ196741 TVX196740:TWF196741 UFT196740:UGB196741 UPP196740:UPX196741 UZL196740:UZT196741 VJH196740:VJP196741 VTD196740:VTL196741 WCZ196740:WDH196741 WMV196740:WND196741 WWR196740:WWZ196741 AJ262276:AR262277 KF262276:KN262277 UB262276:UJ262277 ADX262276:AEF262277 ANT262276:AOB262277 AXP262276:AXX262277 BHL262276:BHT262277 BRH262276:BRP262277 CBD262276:CBL262277 CKZ262276:CLH262277 CUV262276:CVD262277 DER262276:DEZ262277 DON262276:DOV262277 DYJ262276:DYR262277 EIF262276:EIN262277 ESB262276:ESJ262277 FBX262276:FCF262277 FLT262276:FMB262277 FVP262276:FVX262277 GFL262276:GFT262277 GPH262276:GPP262277 GZD262276:GZL262277 HIZ262276:HJH262277 HSV262276:HTD262277 ICR262276:ICZ262277 IMN262276:IMV262277 IWJ262276:IWR262277 JGF262276:JGN262277 JQB262276:JQJ262277 JZX262276:KAF262277 KJT262276:KKB262277 KTP262276:KTX262277 LDL262276:LDT262277 LNH262276:LNP262277 LXD262276:LXL262277 MGZ262276:MHH262277 MQV262276:MRD262277 NAR262276:NAZ262277 NKN262276:NKV262277 NUJ262276:NUR262277 OEF262276:OEN262277 OOB262276:OOJ262277 OXX262276:OYF262277 PHT262276:PIB262277 PRP262276:PRX262277 QBL262276:QBT262277 QLH262276:QLP262277 QVD262276:QVL262277 REZ262276:RFH262277 ROV262276:RPD262277 RYR262276:RYZ262277 SIN262276:SIV262277 SSJ262276:SSR262277 TCF262276:TCN262277 TMB262276:TMJ262277 TVX262276:TWF262277 UFT262276:UGB262277 UPP262276:UPX262277 UZL262276:UZT262277 VJH262276:VJP262277 VTD262276:VTL262277 WCZ262276:WDH262277 WMV262276:WND262277 WWR262276:WWZ262277 AJ327812:AR327813 KF327812:KN327813 UB327812:UJ327813 ADX327812:AEF327813 ANT327812:AOB327813 AXP327812:AXX327813 BHL327812:BHT327813 BRH327812:BRP327813 CBD327812:CBL327813 CKZ327812:CLH327813 CUV327812:CVD327813 DER327812:DEZ327813 DON327812:DOV327813 DYJ327812:DYR327813 EIF327812:EIN327813 ESB327812:ESJ327813 FBX327812:FCF327813 FLT327812:FMB327813 FVP327812:FVX327813 GFL327812:GFT327813 GPH327812:GPP327813 GZD327812:GZL327813 HIZ327812:HJH327813 HSV327812:HTD327813 ICR327812:ICZ327813 IMN327812:IMV327813 IWJ327812:IWR327813 JGF327812:JGN327813 JQB327812:JQJ327813 JZX327812:KAF327813 KJT327812:KKB327813 KTP327812:KTX327813 LDL327812:LDT327813 LNH327812:LNP327813 LXD327812:LXL327813 MGZ327812:MHH327813 MQV327812:MRD327813 NAR327812:NAZ327813 NKN327812:NKV327813 NUJ327812:NUR327813 OEF327812:OEN327813 OOB327812:OOJ327813 OXX327812:OYF327813 PHT327812:PIB327813 PRP327812:PRX327813 QBL327812:QBT327813 QLH327812:QLP327813 QVD327812:QVL327813 REZ327812:RFH327813 ROV327812:RPD327813 RYR327812:RYZ327813 SIN327812:SIV327813 SSJ327812:SSR327813 TCF327812:TCN327813 TMB327812:TMJ327813 TVX327812:TWF327813 UFT327812:UGB327813 UPP327812:UPX327813 UZL327812:UZT327813 VJH327812:VJP327813 VTD327812:VTL327813 WCZ327812:WDH327813 WMV327812:WND327813 WWR327812:WWZ327813 AJ393348:AR393349 KF393348:KN393349 UB393348:UJ393349 ADX393348:AEF393349 ANT393348:AOB393349 AXP393348:AXX393349 BHL393348:BHT393349 BRH393348:BRP393349 CBD393348:CBL393349 CKZ393348:CLH393349 CUV393348:CVD393349 DER393348:DEZ393349 DON393348:DOV393349 DYJ393348:DYR393349 EIF393348:EIN393349 ESB393348:ESJ393349 FBX393348:FCF393349 FLT393348:FMB393349 FVP393348:FVX393349 GFL393348:GFT393349 GPH393348:GPP393349 GZD393348:GZL393349 HIZ393348:HJH393349 HSV393348:HTD393349 ICR393348:ICZ393349 IMN393348:IMV393349 IWJ393348:IWR393349 JGF393348:JGN393349 JQB393348:JQJ393349 JZX393348:KAF393349 KJT393348:KKB393349 KTP393348:KTX393349 LDL393348:LDT393349 LNH393348:LNP393349 LXD393348:LXL393349 MGZ393348:MHH393349 MQV393348:MRD393349 NAR393348:NAZ393349 NKN393348:NKV393349 NUJ393348:NUR393349 OEF393348:OEN393349 OOB393348:OOJ393349 OXX393348:OYF393349 PHT393348:PIB393349 PRP393348:PRX393349 QBL393348:QBT393349 QLH393348:QLP393349 QVD393348:QVL393349 REZ393348:RFH393349 ROV393348:RPD393349 RYR393348:RYZ393349 SIN393348:SIV393349 SSJ393348:SSR393349 TCF393348:TCN393349 TMB393348:TMJ393349 TVX393348:TWF393349 UFT393348:UGB393349 UPP393348:UPX393349 UZL393348:UZT393349 VJH393348:VJP393349 VTD393348:VTL393349 WCZ393348:WDH393349 WMV393348:WND393349 WWR393348:WWZ393349 AJ458884:AR458885 KF458884:KN458885 UB458884:UJ458885 ADX458884:AEF458885 ANT458884:AOB458885 AXP458884:AXX458885 BHL458884:BHT458885 BRH458884:BRP458885 CBD458884:CBL458885 CKZ458884:CLH458885 CUV458884:CVD458885 DER458884:DEZ458885 DON458884:DOV458885 DYJ458884:DYR458885 EIF458884:EIN458885 ESB458884:ESJ458885 FBX458884:FCF458885 FLT458884:FMB458885 FVP458884:FVX458885 GFL458884:GFT458885 GPH458884:GPP458885 GZD458884:GZL458885 HIZ458884:HJH458885 HSV458884:HTD458885 ICR458884:ICZ458885 IMN458884:IMV458885 IWJ458884:IWR458885 JGF458884:JGN458885 JQB458884:JQJ458885 JZX458884:KAF458885 KJT458884:KKB458885 KTP458884:KTX458885 LDL458884:LDT458885 LNH458884:LNP458885 LXD458884:LXL458885 MGZ458884:MHH458885 MQV458884:MRD458885 NAR458884:NAZ458885 NKN458884:NKV458885 NUJ458884:NUR458885 OEF458884:OEN458885 OOB458884:OOJ458885 OXX458884:OYF458885 PHT458884:PIB458885 PRP458884:PRX458885 QBL458884:QBT458885 QLH458884:QLP458885 QVD458884:QVL458885 REZ458884:RFH458885 ROV458884:RPD458885 RYR458884:RYZ458885 SIN458884:SIV458885 SSJ458884:SSR458885 TCF458884:TCN458885 TMB458884:TMJ458885 TVX458884:TWF458885 UFT458884:UGB458885 UPP458884:UPX458885 UZL458884:UZT458885 VJH458884:VJP458885 VTD458884:VTL458885 WCZ458884:WDH458885 WMV458884:WND458885 WWR458884:WWZ458885 AJ524420:AR524421 KF524420:KN524421 UB524420:UJ524421 ADX524420:AEF524421 ANT524420:AOB524421 AXP524420:AXX524421 BHL524420:BHT524421 BRH524420:BRP524421 CBD524420:CBL524421 CKZ524420:CLH524421 CUV524420:CVD524421 DER524420:DEZ524421 DON524420:DOV524421 DYJ524420:DYR524421 EIF524420:EIN524421 ESB524420:ESJ524421 FBX524420:FCF524421 FLT524420:FMB524421 FVP524420:FVX524421 GFL524420:GFT524421 GPH524420:GPP524421 GZD524420:GZL524421 HIZ524420:HJH524421 HSV524420:HTD524421 ICR524420:ICZ524421 IMN524420:IMV524421 IWJ524420:IWR524421 JGF524420:JGN524421 JQB524420:JQJ524421 JZX524420:KAF524421 KJT524420:KKB524421 KTP524420:KTX524421 LDL524420:LDT524421 LNH524420:LNP524421 LXD524420:LXL524421 MGZ524420:MHH524421 MQV524420:MRD524421 NAR524420:NAZ524421 NKN524420:NKV524421 NUJ524420:NUR524421 OEF524420:OEN524421 OOB524420:OOJ524421 OXX524420:OYF524421 PHT524420:PIB524421 PRP524420:PRX524421 QBL524420:QBT524421 QLH524420:QLP524421 QVD524420:QVL524421 REZ524420:RFH524421 ROV524420:RPD524421 RYR524420:RYZ524421 SIN524420:SIV524421 SSJ524420:SSR524421 TCF524420:TCN524421 TMB524420:TMJ524421 TVX524420:TWF524421 UFT524420:UGB524421 UPP524420:UPX524421 UZL524420:UZT524421 VJH524420:VJP524421 VTD524420:VTL524421 WCZ524420:WDH524421 WMV524420:WND524421 WWR524420:WWZ524421 AJ589956:AR589957 KF589956:KN589957 UB589956:UJ589957 ADX589956:AEF589957 ANT589956:AOB589957 AXP589956:AXX589957 BHL589956:BHT589957 BRH589956:BRP589957 CBD589956:CBL589957 CKZ589956:CLH589957 CUV589956:CVD589957 DER589956:DEZ589957 DON589956:DOV589957 DYJ589956:DYR589957 EIF589956:EIN589957 ESB589956:ESJ589957 FBX589956:FCF589957 FLT589956:FMB589957 FVP589956:FVX589957 GFL589956:GFT589957 GPH589956:GPP589957 GZD589956:GZL589957 HIZ589956:HJH589957 HSV589956:HTD589957 ICR589956:ICZ589957 IMN589956:IMV589957 IWJ589956:IWR589957 JGF589956:JGN589957 JQB589956:JQJ589957 JZX589956:KAF589957 KJT589956:KKB589957 KTP589956:KTX589957 LDL589956:LDT589957 LNH589956:LNP589957 LXD589956:LXL589957 MGZ589956:MHH589957 MQV589956:MRD589957 NAR589956:NAZ589957 NKN589956:NKV589957 NUJ589956:NUR589957 OEF589956:OEN589957 OOB589956:OOJ589957 OXX589956:OYF589957 PHT589956:PIB589957 PRP589956:PRX589957 QBL589956:QBT589957 QLH589956:QLP589957 QVD589956:QVL589957 REZ589956:RFH589957 ROV589956:RPD589957 RYR589956:RYZ589957 SIN589956:SIV589957 SSJ589956:SSR589957 TCF589956:TCN589957 TMB589956:TMJ589957 TVX589956:TWF589957 UFT589956:UGB589957 UPP589956:UPX589957 UZL589956:UZT589957 VJH589956:VJP589957 VTD589956:VTL589957 WCZ589956:WDH589957 WMV589956:WND589957 WWR589956:WWZ589957 AJ655492:AR655493 KF655492:KN655493 UB655492:UJ655493 ADX655492:AEF655493 ANT655492:AOB655493 AXP655492:AXX655493 BHL655492:BHT655493 BRH655492:BRP655493 CBD655492:CBL655493 CKZ655492:CLH655493 CUV655492:CVD655493 DER655492:DEZ655493 DON655492:DOV655493 DYJ655492:DYR655493 EIF655492:EIN655493 ESB655492:ESJ655493 FBX655492:FCF655493 FLT655492:FMB655493 FVP655492:FVX655493 GFL655492:GFT655493 GPH655492:GPP655493 GZD655492:GZL655493 HIZ655492:HJH655493 HSV655492:HTD655493 ICR655492:ICZ655493 IMN655492:IMV655493 IWJ655492:IWR655493 JGF655492:JGN655493 JQB655492:JQJ655493 JZX655492:KAF655493 KJT655492:KKB655493 KTP655492:KTX655493 LDL655492:LDT655493 LNH655492:LNP655493 LXD655492:LXL655493 MGZ655492:MHH655493 MQV655492:MRD655493 NAR655492:NAZ655493 NKN655492:NKV655493 NUJ655492:NUR655493 OEF655492:OEN655493 OOB655492:OOJ655493 OXX655492:OYF655493 PHT655492:PIB655493 PRP655492:PRX655493 QBL655492:QBT655493 QLH655492:QLP655493 QVD655492:QVL655493 REZ655492:RFH655493 ROV655492:RPD655493 RYR655492:RYZ655493 SIN655492:SIV655493 SSJ655492:SSR655493 TCF655492:TCN655493 TMB655492:TMJ655493 TVX655492:TWF655493 UFT655492:UGB655493 UPP655492:UPX655493 UZL655492:UZT655493 VJH655492:VJP655493 VTD655492:VTL655493 WCZ655492:WDH655493 WMV655492:WND655493 WWR655492:WWZ655493 AJ721028:AR721029 KF721028:KN721029 UB721028:UJ721029 ADX721028:AEF721029 ANT721028:AOB721029 AXP721028:AXX721029 BHL721028:BHT721029 BRH721028:BRP721029 CBD721028:CBL721029 CKZ721028:CLH721029 CUV721028:CVD721029 DER721028:DEZ721029 DON721028:DOV721029 DYJ721028:DYR721029 EIF721028:EIN721029 ESB721028:ESJ721029 FBX721028:FCF721029 FLT721028:FMB721029 FVP721028:FVX721029 GFL721028:GFT721029 GPH721028:GPP721029 GZD721028:GZL721029 HIZ721028:HJH721029 HSV721028:HTD721029 ICR721028:ICZ721029 IMN721028:IMV721029 IWJ721028:IWR721029 JGF721028:JGN721029 JQB721028:JQJ721029 JZX721028:KAF721029 KJT721028:KKB721029 KTP721028:KTX721029 LDL721028:LDT721029 LNH721028:LNP721029 LXD721028:LXL721029 MGZ721028:MHH721029 MQV721028:MRD721029 NAR721028:NAZ721029 NKN721028:NKV721029 NUJ721028:NUR721029 OEF721028:OEN721029 OOB721028:OOJ721029 OXX721028:OYF721029 PHT721028:PIB721029 PRP721028:PRX721029 QBL721028:QBT721029 QLH721028:QLP721029 QVD721028:QVL721029 REZ721028:RFH721029 ROV721028:RPD721029 RYR721028:RYZ721029 SIN721028:SIV721029 SSJ721028:SSR721029 TCF721028:TCN721029 TMB721028:TMJ721029 TVX721028:TWF721029 UFT721028:UGB721029 UPP721028:UPX721029 UZL721028:UZT721029 VJH721028:VJP721029 VTD721028:VTL721029 WCZ721028:WDH721029 WMV721028:WND721029 WWR721028:WWZ721029 AJ786564:AR786565 KF786564:KN786565 UB786564:UJ786565 ADX786564:AEF786565 ANT786564:AOB786565 AXP786564:AXX786565 BHL786564:BHT786565 BRH786564:BRP786565 CBD786564:CBL786565 CKZ786564:CLH786565 CUV786564:CVD786565 DER786564:DEZ786565 DON786564:DOV786565 DYJ786564:DYR786565 EIF786564:EIN786565 ESB786564:ESJ786565 FBX786564:FCF786565 FLT786564:FMB786565 FVP786564:FVX786565 GFL786564:GFT786565 GPH786564:GPP786565 GZD786564:GZL786565 HIZ786564:HJH786565 HSV786564:HTD786565 ICR786564:ICZ786565 IMN786564:IMV786565 IWJ786564:IWR786565 JGF786564:JGN786565 JQB786564:JQJ786565 JZX786564:KAF786565 KJT786564:KKB786565 KTP786564:KTX786565 LDL786564:LDT786565 LNH786564:LNP786565 LXD786564:LXL786565 MGZ786564:MHH786565 MQV786564:MRD786565 NAR786564:NAZ786565 NKN786564:NKV786565 NUJ786564:NUR786565 OEF786564:OEN786565 OOB786564:OOJ786565 OXX786564:OYF786565 PHT786564:PIB786565 PRP786564:PRX786565 QBL786564:QBT786565 QLH786564:QLP786565 QVD786564:QVL786565 REZ786564:RFH786565 ROV786564:RPD786565 RYR786564:RYZ786565 SIN786564:SIV786565 SSJ786564:SSR786565 TCF786564:TCN786565 TMB786564:TMJ786565 TVX786564:TWF786565 UFT786564:UGB786565 UPP786564:UPX786565 UZL786564:UZT786565 VJH786564:VJP786565 VTD786564:VTL786565 WCZ786564:WDH786565 WMV786564:WND786565 WWR786564:WWZ786565 AJ852100:AR852101 KF852100:KN852101 UB852100:UJ852101 ADX852100:AEF852101 ANT852100:AOB852101 AXP852100:AXX852101 BHL852100:BHT852101 BRH852100:BRP852101 CBD852100:CBL852101 CKZ852100:CLH852101 CUV852100:CVD852101 DER852100:DEZ852101 DON852100:DOV852101 DYJ852100:DYR852101 EIF852100:EIN852101 ESB852100:ESJ852101 FBX852100:FCF852101 FLT852100:FMB852101 FVP852100:FVX852101 GFL852100:GFT852101 GPH852100:GPP852101 GZD852100:GZL852101 HIZ852100:HJH852101 HSV852100:HTD852101 ICR852100:ICZ852101 IMN852100:IMV852101 IWJ852100:IWR852101 JGF852100:JGN852101 JQB852100:JQJ852101 JZX852100:KAF852101 KJT852100:KKB852101 KTP852100:KTX852101 LDL852100:LDT852101 LNH852100:LNP852101 LXD852100:LXL852101 MGZ852100:MHH852101 MQV852100:MRD852101 NAR852100:NAZ852101 NKN852100:NKV852101 NUJ852100:NUR852101 OEF852100:OEN852101 OOB852100:OOJ852101 OXX852100:OYF852101 PHT852100:PIB852101 PRP852100:PRX852101 QBL852100:QBT852101 QLH852100:QLP852101 QVD852100:QVL852101 REZ852100:RFH852101 ROV852100:RPD852101 RYR852100:RYZ852101 SIN852100:SIV852101 SSJ852100:SSR852101 TCF852100:TCN852101 TMB852100:TMJ852101 TVX852100:TWF852101 UFT852100:UGB852101 UPP852100:UPX852101 UZL852100:UZT852101 VJH852100:VJP852101 VTD852100:VTL852101 WCZ852100:WDH852101 WMV852100:WND852101 WWR852100:WWZ852101 AJ917636:AR917637 KF917636:KN917637 UB917636:UJ917637 ADX917636:AEF917637 ANT917636:AOB917637 AXP917636:AXX917637 BHL917636:BHT917637 BRH917636:BRP917637 CBD917636:CBL917637 CKZ917636:CLH917637 CUV917636:CVD917637 DER917636:DEZ917637 DON917636:DOV917637 DYJ917636:DYR917637 EIF917636:EIN917637 ESB917636:ESJ917637 FBX917636:FCF917637 FLT917636:FMB917637 FVP917636:FVX917637 GFL917636:GFT917637 GPH917636:GPP917637 GZD917636:GZL917637 HIZ917636:HJH917637 HSV917636:HTD917637 ICR917636:ICZ917637 IMN917636:IMV917637 IWJ917636:IWR917637 JGF917636:JGN917637 JQB917636:JQJ917637 JZX917636:KAF917637 KJT917636:KKB917637 KTP917636:KTX917637 LDL917636:LDT917637 LNH917636:LNP917637 LXD917636:LXL917637 MGZ917636:MHH917637 MQV917636:MRD917637 NAR917636:NAZ917637 NKN917636:NKV917637 NUJ917636:NUR917637 OEF917636:OEN917637 OOB917636:OOJ917637 OXX917636:OYF917637 PHT917636:PIB917637 PRP917636:PRX917637 QBL917636:QBT917637 QLH917636:QLP917637 QVD917636:QVL917637 REZ917636:RFH917637 ROV917636:RPD917637 RYR917636:RYZ917637 SIN917636:SIV917637 SSJ917636:SSR917637 TCF917636:TCN917637 TMB917636:TMJ917637 TVX917636:TWF917637 UFT917636:UGB917637 UPP917636:UPX917637 UZL917636:UZT917637 VJH917636:VJP917637 VTD917636:VTL917637 WCZ917636:WDH917637 WMV917636:WND917637 WWR917636:WWZ917637 AJ983172:AR983173 KF983172:KN983173 UB983172:UJ983173 ADX983172:AEF983173 ANT983172:AOB983173 AXP983172:AXX983173 BHL983172:BHT983173 BRH983172:BRP983173 CBD983172:CBL983173 CKZ983172:CLH983173 CUV983172:CVD983173 DER983172:DEZ983173 DON983172:DOV983173 DYJ983172:DYR983173 EIF983172:EIN983173 ESB983172:ESJ983173 FBX983172:FCF983173 FLT983172:FMB983173 FVP983172:FVX983173 GFL983172:GFT983173 GPH983172:GPP983173 GZD983172:GZL983173 HIZ983172:HJH983173 HSV983172:HTD983173 ICR983172:ICZ983173 IMN983172:IMV983173 IWJ983172:IWR983173 JGF983172:JGN983173 JQB983172:JQJ983173 JZX983172:KAF983173 KJT983172:KKB983173 KTP983172:KTX983173 LDL983172:LDT983173 LNH983172:LNP983173 LXD983172:LXL983173 MGZ983172:MHH983173 MQV983172:MRD983173 NAR983172:NAZ983173 NKN983172:NKV983173 NUJ983172:NUR983173 OEF983172:OEN983173 OOB983172:OOJ983173 OXX983172:OYF983173 PHT983172:PIB983173 PRP983172:PRX983173 QBL983172:QBT983173 QLH983172:QLP983173 QVD983172:QVL983173 REZ983172:RFH983173 ROV983172:RPD983173 RYR983172:RYZ983173 SIN983172:SIV983173 SSJ983172:SSR983173 TCF983172:TCN983173 TMB983172:TMJ983173 TVX983172:TWF983173 UFT983172:UGB983173 UPP983172:UPX983173 UZL983172:UZT983173 VJH983172:VJP983173 VTD983172:VTL983173 WCZ983172:WDH983173 WMV983172:WND983173 KF146:KN153 UB146:UJ153 ADX146:AEF153 ANT146:AOB153 AXP146:AXX153 BHL146:BHT153 BRH146:BRP153 CBD146:CBL153 CKZ146:CLH153 CUV146:CVD153 DER146:DEZ153 DON146:DOV153 DYJ146:DYR153 EIF146:EIN153 ESB146:ESJ153 FBX146:FCF153 FLT146:FMB153 FVP146:FVX153 GFL146:GFT153 GPH146:GPP153 GZD146:GZL153 HIZ146:HJH153 HSV146:HTD153 ICR146:ICZ153 IMN146:IMV153 IWJ146:IWR153 JGF146:JGN153 JQB146:JQJ153 JZX146:KAF153 KJT146:KKB153 KTP146:KTX153 LDL146:LDT153 LNH146:LNP153 LXD146:LXL153 MGZ146:MHH153 MQV146:MRD153 NAR146:NAZ153 NKN146:NKV153 NUJ146:NUR153 OEF146:OEN153 OOB146:OOJ153 OXX146:OYF153 PHT146:PIB153 PRP146:PRX153 QBL146:QBT153 QLH146:QLP153 QVD146:QVL153 REZ146:RFH153 ROV146:RPD153 RYR146:RYZ153 SIN146:SIV153 SSJ146:SSR153 TCF146:TCN153 TMB146:TMJ153 TVX146:TWF153 UFT146:UGB153 UPP146:UPX153 UZL146:UZT153 VJH146:VJP153 VTD146:VTL153 WCZ146:WDH153 WMV146:WND153 WWR146:WWZ153 KF183:KN189 UB183:UJ189 ADX183:AEF189 ANT183:AOB189 AXP183:AXX189 BHL183:BHT189 BRH183:BRP189 CBD183:CBL189 CKZ183:CLH189 CUV183:CVD189 DER183:DEZ189 DON183:DOV189 DYJ183:DYR189 EIF183:EIN189 ESB183:ESJ189 FBX183:FCF189 FLT183:FMB189 FVP183:FVX189 GFL183:GFT189 GPH183:GPP189 GZD183:GZL189 HIZ183:HJH189 HSV183:HTD189 ICR183:ICZ189 IMN183:IMV189 IWJ183:IWR189 JGF183:JGN189 JQB183:JQJ189 JZX183:KAF189 KJT183:KKB189 KTP183:KTX189 LDL183:LDT189 LNH183:LNP189 LXD183:LXL189 MGZ183:MHH189 MQV183:MRD189 NAR183:NAZ189 NKN183:NKV189 NUJ183:NUR189 OEF183:OEN189 OOB183:OOJ189 OXX183:OYF189 PHT183:PIB189 PRP183:PRX189 QBL183:QBT189 QLH183:QLP189 QVD183:QVL189 REZ183:RFH189 ROV183:RPD189 RYR183:RYZ189 SIN183:SIV189 SSJ183:SSR189 TCF183:TCN189 TMB183:TMJ189 TVX183:TWF189 UFT183:UGB189 UPP183:UPX189 UZL183:UZT189 VJH183:VJP189 VTD183:VTL189 WCZ183:WDH189 WMV183:WND189 WWR183:WWZ189 KF228:KN236 UB228:UJ236 ADX228:AEF236 ANT228:AOB236 AXP228:AXX236 BHL228:BHT236 BRH228:BRP236 CBD228:CBL236 CKZ228:CLH236 CUV228:CVD236 DER228:DEZ236 DON228:DOV236 DYJ228:DYR236 EIF228:EIN236 ESB228:ESJ236 FBX228:FCF236 FLT228:FMB236 FVP228:FVX236 GFL228:GFT236 GPH228:GPP236 GZD228:GZL236 HIZ228:HJH236 HSV228:HTD236 ICR228:ICZ236 IMN228:IMV236 IWJ228:IWR236 JGF228:JGN236 JQB228:JQJ236 JZX228:KAF236 KJT228:KKB236 KTP228:KTX236 LDL228:LDT236 LNH228:LNP236 LXD228:LXL236 MGZ228:MHH236 MQV228:MRD236 NAR228:NAZ236 NKN228:NKV236 NUJ228:NUR236 OEF228:OEN236 OOB228:OOJ236 OXX228:OYF236 PHT228:PIB236 PRP228:PRX236 QBL228:QBT236 QLH228:QLP236 QVD228:QVL236 REZ228:RFH236 ROV228:RPD236 RYR228:RYZ236 SIN228:SIV236 SSJ228:SSR236 TCF228:TCN236 TMB228:TMJ236 TVX228:TWF236 UFT228:UGB236 UPP228:UPX236 UZL228:UZT236 VJH228:VJP236 VTD228:VTL236 WCZ228:WDH236 WMV228:WND236 WWR228:WWZ236 KF284:KN289 UB284:UJ289 ADX284:AEF289 ANT284:AOB289 AXP284:AXX289 BHL284:BHT289 BRH284:BRP289 CBD284:CBL289 CKZ284:CLH289 CUV284:CVD289 DER284:DEZ289 DON284:DOV289 DYJ284:DYR289 EIF284:EIN289 ESB284:ESJ289 FBX284:FCF289 FLT284:FMB289 FVP284:FVX289 GFL284:GFT289 GPH284:GPP289 GZD284:GZL289 HIZ284:HJH289 HSV284:HTD289 ICR284:ICZ289 IMN284:IMV289 IWJ284:IWR289 JGF284:JGN289 JQB284:JQJ289 JZX284:KAF289 KJT284:KKB289 KTP284:KTX289 LDL284:LDT289 LNH284:LNP289 LXD284:LXL289 MGZ284:MHH289 MQV284:MRD289 NAR284:NAZ289 NKN284:NKV289 NUJ284:NUR289 OEF284:OEN289 OOB284:OOJ289 OXX284:OYF289 PHT284:PIB289 PRP284:PRX289 QBL284:QBT289 QLH284:QLP289 QVD284:QVL289 REZ284:RFH289 ROV284:RPD289 RYR284:RYZ289 SIN284:SIV289 SSJ284:SSR289 TCF284:TCN289 TMB284:TMJ289 TVX284:TWF289 UFT284:UGB289 UPP284:UPX289 UZL284:UZT289 VJH284:VJP289 VTD284:VTL289 WCZ284:WDH289 WMV284:WND289 WWR284:WWZ289 KF466:KN473 UB466:UJ473 ADX466:AEF473 ANT466:AOB473 AXP466:AXX473 BHL466:BHT473 BRH466:BRP473 CBD466:CBL473 CKZ466:CLH473 CUV466:CVD473 DER466:DEZ473 DON466:DOV473 DYJ466:DYR473 EIF466:EIN473 ESB466:ESJ473 FBX466:FCF473 FLT466:FMB473 FVP466:FVX473 GFL466:GFT473 GPH466:GPP473 GZD466:GZL473 HIZ466:HJH473 HSV466:HTD473 ICR466:ICZ473 IMN466:IMV473 IWJ466:IWR473 JGF466:JGN473 JQB466:JQJ473 JZX466:KAF473 KJT466:KKB473 KTP466:KTX473 LDL466:LDT473 LNH466:LNP473 LXD466:LXL473 MGZ466:MHH473 MQV466:MRD473 NAR466:NAZ473 NKN466:NKV473 NUJ466:NUR473 OEF466:OEN473 OOB466:OOJ473 OXX466:OYF473 PHT466:PIB473 PRP466:PRX473 QBL466:QBT473 QLH466:QLP473 QVD466:QVL473 REZ466:RFH473 ROV466:RPD473 RYR466:RYZ473 SIN466:SIV473 SSJ466:SSR473 TCF466:TCN473 TMB466:TMJ473 TVX466:TWF473 UFT466:UGB473 UPP466:UPX473 UZL466:UZT473 VJH466:VJP473 VTD466:VTL473 WCZ466:WDH473 WMV466:WND473 WWR466:WWZ473 KF433:KN439 UB433:UJ439 ADX433:AEF439 ANT433:AOB439 AXP433:AXX439 BHL433:BHT439 BRH433:BRP439 CBD433:CBL439 CKZ433:CLH439 CUV433:CVD439 DER433:DEZ439 DON433:DOV439 DYJ433:DYR439 EIF433:EIN439 ESB433:ESJ439 FBX433:FCF439 FLT433:FMB439 FVP433:FVX439 GFL433:GFT439 GPH433:GPP439 GZD433:GZL439 HIZ433:HJH439 HSV433:HTD439 ICR433:ICZ439 IMN433:IMV439 IWJ433:IWR439 JGF433:JGN439 JQB433:JQJ439 JZX433:KAF439 KJT433:KKB439 KTP433:KTX439 LDL433:LDT439 LNH433:LNP439 LXD433:LXL439 MGZ433:MHH439 MQV433:MRD439 NAR433:NAZ439 NKN433:NKV439 NUJ433:NUR439 OEF433:OEN439 OOB433:OOJ439 OXX433:OYF439 PHT433:PIB439 PRP433:PRX439 QBL433:QBT439 QLH433:QLP439 QVD433:QVL439 REZ433:RFH439 ROV433:RPD439 RYR433:RYZ439 SIN433:SIV439 SSJ433:SSR439 TCF433:TCN439 TMB433:TMJ439 TVX433:TWF439 UFT433:UGB439 UPP433:UPX439 UZL433:UZT439 VJH433:VJP439 VTD433:VTL439 WCZ433:WDH439 WMV433:WND439 WWR433:WWZ439 KF503:KN508 UB503:UJ508 ADX503:AEF508 ANT503:AOB508 AXP503:AXX508 BHL503:BHT508 BRH503:BRP508 CBD503:CBL508 CKZ503:CLH508 CUV503:CVD508 DER503:DEZ508 DON503:DOV508 DYJ503:DYR508 EIF503:EIN508 ESB503:ESJ508 FBX503:FCF508 FLT503:FMB508 FVP503:FVX508 GFL503:GFT508 GPH503:GPP508 GZD503:GZL508 HIZ503:HJH508 HSV503:HTD508 ICR503:ICZ508 IMN503:IMV508 IWJ503:IWR508 JGF503:JGN508 JQB503:JQJ508 JZX503:KAF508 KJT503:KKB508 KTP503:KTX508 LDL503:LDT508 LNH503:LNP508 LXD503:LXL508 MGZ503:MHH508 MQV503:MRD508 NAR503:NAZ508 NKN503:NKV508 NUJ503:NUR508 OEF503:OEN508 OOB503:OOJ508 OXX503:OYF508 PHT503:PIB508 PRP503:PRX508 QBL503:QBT508 QLH503:QLP508 QVD503:QVL508 REZ503:RFH508 ROV503:RPD508 RYR503:RYZ508 SIN503:SIV508 SSJ503:SSR508 TCF503:TCN508 TMB503:TMJ508 TVX503:TWF508 UFT503:UGB508 UPP503:UPX508 UZL503:UZT508 VJH503:VJP508 VTD503:VTL508 WCZ503:WDH508 WMV503:WND508 WWR503:WWZ508 KF328:KN334 UB328:UJ334 ADX328:AEF334 ANT328:AOB334 AXP328:AXX334 BHL328:BHT334 BRH328:BRP334 CBD328:CBL334 CKZ328:CLH334 CUV328:CVD334 DER328:DEZ334 DON328:DOV334 DYJ328:DYR334 EIF328:EIN334 ESB328:ESJ334 FBX328:FCF334 FLT328:FMB334 FVP328:FVX334 GFL328:GFT334 GPH328:GPP334 GZD328:GZL334 HIZ328:HJH334 HSV328:HTD334 ICR328:ICZ334 IMN328:IMV334 IWJ328:IWR334 JGF328:JGN334 JQB328:JQJ334 JZX328:KAF334 KJT328:KKB334 KTP328:KTX334 LDL328:LDT334 LNH328:LNP334 LXD328:LXL334 MGZ328:MHH334 MQV328:MRD334 NAR328:NAZ334 NKN328:NKV334 NUJ328:NUR334 OEF328:OEN334 OOB328:OOJ334 OXX328:OYF334 PHT328:PIB334 PRP328:PRX334 QBL328:QBT334 QLH328:QLP334 QVD328:QVL334 REZ328:RFH334 ROV328:RPD334 RYR328:RYZ334 SIN328:SIV334 SSJ328:SSR334 TCF328:TCN334 TMB328:TMJ334 TVX328:TWF334 UFT328:UGB334 UPP328:UPX334 UZL328:UZT334 VJH328:VJP334 VTD328:VTL334 WCZ328:WDH334 WMV328:WND334 WWR328:WWZ334 KF371:KN377 UB371:UJ377 ADX371:AEF377 ANT371:AOB377 AXP371:AXX377 BHL371:BHT377 BRH371:BRP377 CBD371:CBL377 CKZ371:CLH377 CUV371:CVD377 DER371:DEZ377 DON371:DOV377 DYJ371:DYR377 EIF371:EIN377 ESB371:ESJ377 FBX371:FCF377 FLT371:FMB377 FVP371:FVX377 GFL371:GFT377 GPH371:GPP377 GZD371:GZL377 HIZ371:HJH377 HSV371:HTD377 ICR371:ICZ377 IMN371:IMV377 IWJ371:IWR377 JGF371:JGN377 JQB371:JQJ377 JZX371:KAF377 KJT371:KKB377 KTP371:KTX377 LDL371:LDT377 LNH371:LNP377 LXD371:LXL377 MGZ371:MHH377 MQV371:MRD377 NAR371:NAZ377 NKN371:NKV377 NUJ371:NUR377 OEF371:OEN377 OOB371:OOJ377 OXX371:OYF377 PHT371:PIB377 PRP371:PRX377 QBL371:QBT377 QLH371:QLP377 QVD371:QVL377 REZ371:RFH377 ROV371:RPD377 RYR371:RYZ377 SIN371:SIV377 SSJ371:SSR377 TCF371:TCN377 TMB371:TMJ377 TVX371:TWF377 UFT371:UGB377 UPP371:UPX377 UZL371:UZT377 VJH371:VJP377 VTD371:VTL377 WCZ371:WDH377 WMV371:WND377 WWR371:WWZ377 KF405:KN408 UB405:UJ408 ADX405:AEF408 ANT405:AOB408 AXP405:AXX408 BHL405:BHT408 BRH405:BRP408 CBD405:CBL408 CKZ405:CLH408 CUV405:CVD408 DER405:DEZ408 DON405:DOV408 DYJ405:DYR408 EIF405:EIN408 ESB405:ESJ408 FBX405:FCF408 FLT405:FMB408 FVP405:FVX408 GFL405:GFT408 GPH405:GPP408 GZD405:GZL408 HIZ405:HJH408 HSV405:HTD408 ICR405:ICZ408 IMN405:IMV408 IWJ405:IWR408 JGF405:JGN408 JQB405:JQJ408 JZX405:KAF408 KJT405:KKB408 KTP405:KTX408 LDL405:LDT408 LNH405:LNP408 LXD405:LXL408 MGZ405:MHH408 MQV405:MRD408 NAR405:NAZ408 NKN405:NKV408 NUJ405:NUR408 OEF405:OEN408 OOB405:OOJ408 OXX405:OYF408 PHT405:PIB408 PRP405:PRX408 QBL405:QBT408 QLH405:QLP408 QVD405:QVL408 REZ405:RFH408 ROV405:RPD408 RYR405:RYZ408 SIN405:SIV408 SSJ405:SSR408 TCF405:TCN408 TMB405:TMJ408 TVX405:TWF408 UFT405:UGB408 UPP405:UPX408 UZL405:UZT408 VJH405:VJP408 VTD405:VTL408 WCZ405:WDH408 WMV405:WND408 WWR405:WWZ408 KF114:KN119 UB114:UJ119 ADX114:AEF119 ANT114:AOB119 AXP114:AXX119 BHL114:BHT119 BRH114:BRP119 CBD114:CBL119 CKZ114:CLH119 CUV114:CVD119 DER114:DEZ119 DON114:DOV119 DYJ114:DYR119 EIF114:EIN119 ESB114:ESJ119 FBX114:FCF119 FLT114:FMB119 FVP114:FVX119 GFL114:GFT119 GPH114:GPP119 GZD114:GZL119 HIZ114:HJH119 HSV114:HTD119 ICR114:ICZ119 IMN114:IMV119 IWJ114:IWR119 JGF114:JGN119 JQB114:JQJ119 JZX114:KAF119 KJT114:KKB119 KTP114:KTX119 LDL114:LDT119 LNH114:LNP119 LXD114:LXL119 MGZ114:MHH119 MQV114:MRD119 NAR114:NAZ119 NKN114:NKV119 NUJ114:NUR119 OEF114:OEN119 OOB114:OOJ119 OXX114:OYF119 PHT114:PIB119 PRP114:PRX119 QBL114:QBT119 QLH114:QLP119 QVD114:QVL119 REZ114:RFH119 ROV114:RPD119 RYR114:RYZ119 SIN114:SIV119 SSJ114:SSR119 TCF114:TCN119 TMB114:TMJ119 TVX114:TWF119 UFT114:UGB119 UPP114:UPX119 UZL114:UZT119 VJH114:VJP119 VTD114:VTL119 WCZ114:WDH119 WMV114:WND119 WWR114:WWZ119 KF605:KN613 UB605:UJ613 ADX605:AEF613 ANT605:AOB613 AXP605:AXX613 BHL605:BHT613 BRH605:BRP613 CBD605:CBL613 CKZ605:CLH613 CUV605:CVD613 DER605:DEZ613 DON605:DOV613 DYJ605:DYR613 EIF605:EIN613 ESB605:ESJ613 FBX605:FCF613 FLT605:FMB613 FVP605:FVX613 GFL605:GFT613 GPH605:GPP613 GZD605:GZL613 HIZ605:HJH613 HSV605:HTD613 ICR605:ICZ613 IMN605:IMV613 IWJ605:IWR613 JGF605:JGN613 JQB605:JQJ613 JZX605:KAF613 KJT605:KKB613 KTP605:KTX613 LDL605:LDT613 LNH605:LNP613 LXD605:LXL613 MGZ605:MHH613 MQV605:MRD613 NAR605:NAZ613 NKN605:NKV613 NUJ605:NUR613 OEF605:OEN613 OOB605:OOJ613 OXX605:OYF613 PHT605:PIB613 PRP605:PRX613 QBL605:QBT613 QLH605:QLP613 QVD605:QVL613 REZ605:RFH613 ROV605:RPD613 RYR605:RYZ613 SIN605:SIV613 SSJ605:SSR613 TCF605:TCN613 TMB605:TMJ613 TVX605:TWF613 UFT605:UGB613 UPP605:UPX613 UZL605:UZT613 VJH605:VJP613 VTD605:VTL613 WCZ605:WDH613 WMV605:WND613 WWR605:WWZ613 KF537:KN542 UB537:UJ542 ADX537:AEF542 ANT537:AOB542 AXP537:AXX542 BHL537:BHT542 BRH537:BRP542 CBD537:CBL542 CKZ537:CLH542 CUV537:CVD542 DER537:DEZ542 DON537:DOV542 DYJ537:DYR542 EIF537:EIN542 ESB537:ESJ542 FBX537:FCF542 FLT537:FMB542 FVP537:FVX542 GFL537:GFT542 GPH537:GPP542 GZD537:GZL542 HIZ537:HJH542 HSV537:HTD542 ICR537:ICZ542 IMN537:IMV542 IWJ537:IWR542 JGF537:JGN542 JQB537:JQJ542 JZX537:KAF542 KJT537:KKB542 KTP537:KTX542 LDL537:LDT542 LNH537:LNP542 LXD537:LXL542 MGZ537:MHH542 MQV537:MRD542 NAR537:NAZ542 NKN537:NKV542 NUJ537:NUR542 OEF537:OEN542 OOB537:OOJ542 OXX537:OYF542 PHT537:PIB542 PRP537:PRX542 QBL537:QBT542 QLH537:QLP542 QVD537:QVL542 REZ537:RFH542 ROV537:RPD542 RYR537:RYZ542 SIN537:SIV542 SSJ537:SSR542 TCF537:TCN542 TMB537:TMJ542 TVX537:TWF542 UFT537:UGB542 UPP537:UPX542 UZL537:UZT542 VJH537:VJP542 VTD537:VTL542 WCZ537:WDH542 WMV537:WND542 WWR537:WWZ542 KF571:KN576 UB571:UJ576 ADX571:AEF576 ANT571:AOB576 AXP571:AXX576 BHL571:BHT576 BRH571:BRP576 CBD571:CBL576 CKZ571:CLH576 CUV571:CVD576 DER571:DEZ576 DON571:DOV576 DYJ571:DYR576 EIF571:EIN576 ESB571:ESJ576 FBX571:FCF576 FLT571:FMB576 FVP571:FVX576 GFL571:GFT576 GPH571:GPP576 GZD571:GZL576 HIZ571:HJH576 HSV571:HTD576 ICR571:ICZ576 IMN571:IMV576 IWJ571:IWR576 JGF571:JGN576 JQB571:JQJ576 JZX571:KAF576 KJT571:KKB576 KTP571:KTX576 LDL571:LDT576 LNH571:LNP576 LXD571:LXL576 MGZ571:MHH576 MQV571:MRD576 NAR571:NAZ576 NKN571:NKV576 NUJ571:NUR576 OEF571:OEN576 OOB571:OOJ576 OXX571:OYF576 PHT571:PIB576 PRP571:PRX576 QBL571:QBT576 QLH571:QLP576 QVD571:QVL576 REZ571:RFH576 ROV571:RPD576 RYR571:RYZ576 SIN571:SIV576 SSJ571:SSR576 TCF571:TCN576 TMB571:TMJ576 TVX571:TWF576 UFT571:UGB576 UPP571:UPX576 UZL571:UZT576 VJH571:VJP576 VTD571:VTL576 WCZ571:WDH576 WMV571:WND576 WWR571:WWZ576 KF640:KN644 UB640:UJ644 ADX640:AEF644 ANT640:AOB644 AXP640:AXX644 BHL640:BHT644 BRH640:BRP644 CBD640:CBL644 CKZ640:CLH644 CUV640:CVD644 DER640:DEZ644 DON640:DOV644 DYJ640:DYR644 EIF640:EIN644 ESB640:ESJ644 FBX640:FCF644 FLT640:FMB644 FVP640:FVX644 GFL640:GFT644 GPH640:GPP644 GZD640:GZL644 HIZ640:HJH644 HSV640:HTD644 ICR640:ICZ644 IMN640:IMV644 IWJ640:IWR644 JGF640:JGN644 JQB640:JQJ644 JZX640:KAF644 KJT640:KKB644 KTP640:KTX644 LDL640:LDT644 LNH640:LNP644 LXD640:LXL644 MGZ640:MHH644 MQV640:MRD644 NAR640:NAZ644 NKN640:NKV644 NUJ640:NUR644 OEF640:OEN644 OOB640:OOJ644 OXX640:OYF644 PHT640:PIB644 PRP640:PRX644 QBL640:QBT644 QLH640:QLP644 QVD640:QVL644 REZ640:RFH644 ROV640:RPD644 RYR640:RYZ644 SIN640:SIV644 SSJ640:SSR644 TCF640:TCN644 TMB640:TMJ644 TVX640:TWF644 UFT640:UGB644 UPP640:UPX644 UZL640:UZT644 VJH640:VJP644 VTD640:VTL644 WCZ640:WDH644 WMV640:WND644 WWR640:WWZ644 KF764:KN769 UB764:UJ769 ADX764:AEF769 ANT764:AOB769 AXP764:AXX769 BHL764:BHT769 BRH764:BRP769 CBD764:CBL769 CKZ764:CLH769 CUV764:CVD769 DER764:DEZ769 DON764:DOV769 DYJ764:DYR769 EIF764:EIN769 ESB764:ESJ769 FBX764:FCF769 FLT764:FMB769 FVP764:FVX769 GFL764:GFT769 GPH764:GPP769 GZD764:GZL769 HIZ764:HJH769 HSV764:HTD769 ICR764:ICZ769 IMN764:IMV769 IWJ764:IWR769 JGF764:JGN769 JQB764:JQJ769 JZX764:KAF769 KJT764:KKB769 KTP764:KTX769 LDL764:LDT769 LNH764:LNP769 LXD764:LXL769 MGZ764:MHH769 MQV764:MRD769 NAR764:NAZ769 NKN764:NKV769 NUJ764:NUR769 OEF764:OEN769 OOB764:OOJ769 OXX764:OYF769 PHT764:PIB769 PRP764:PRX769 QBL764:QBT769 QLH764:QLP769 QVD764:QVL769 REZ764:RFH769 ROV764:RPD769 RYR764:RYZ769 SIN764:SIV769 SSJ764:SSR769 TCF764:TCN769 TMB764:TMJ769 TVX764:TWF769 UFT764:UGB769 UPP764:UPX769 UZL764:UZT769 VJH764:VJP769 VTD764:VTL769 WCZ764:WDH769 WMV764:WND769 WWR764:WWZ769 KF797:KN800 UB797:UJ800 ADX797:AEF800 ANT797:AOB800 AXP797:AXX800 BHL797:BHT800 BRH797:BRP800 CBD797:CBL800 CKZ797:CLH800 CUV797:CVD800 DER797:DEZ800 DON797:DOV800 DYJ797:DYR800 EIF797:EIN800 ESB797:ESJ800 FBX797:FCF800 FLT797:FMB800 FVP797:FVX800 GFL797:GFT800 GPH797:GPP800 GZD797:GZL800 HIZ797:HJH800 HSV797:HTD800 ICR797:ICZ800 IMN797:IMV800 IWJ797:IWR800 JGF797:JGN800 JQB797:JQJ800 JZX797:KAF800 KJT797:KKB800 KTP797:KTX800 LDL797:LDT800 LNH797:LNP800 LXD797:LXL800 MGZ797:MHH800 MQV797:MRD800 NAR797:NAZ800 NKN797:NKV800 NUJ797:NUR800 OEF797:OEN800 OOB797:OOJ800 OXX797:OYF800 PHT797:PIB800 PRP797:PRX800 QBL797:QBT800 QLH797:QLP800 QVD797:QVL800 REZ797:RFH800 ROV797:RPD800 RYR797:RYZ800 SIN797:SIV800 SSJ797:SSR800 TCF797:TCN800 TMB797:TMJ800 TVX797:TWF800 UFT797:UGB800 UPP797:UPX800 UZL797:UZT800 VJH797:VJP800 VTD797:VTL800 WCZ797:WDH800 WMV797:WND800 WWR797:WWZ800 KF717:KN723 UB717:UJ723 ADX717:AEF723 ANT717:AOB723 AXP717:AXX723 BHL717:BHT723 BRH717:BRP723 CBD717:CBL723 CKZ717:CLH723 CUV717:CVD723 DER717:DEZ723 DON717:DOV723 DYJ717:DYR723 EIF717:EIN723 ESB717:ESJ723 FBX717:FCF723 FLT717:FMB723 FVP717:FVX723 GFL717:GFT723 GPH717:GPP723 GZD717:GZL723 HIZ717:HJH723 HSV717:HTD723 ICR717:ICZ723 IMN717:IMV723 IWJ717:IWR723 JGF717:JGN723 JQB717:JQJ723 JZX717:KAF723 KJT717:KKB723 KTP717:KTX723 LDL717:LDT723 LNH717:LNP723 LXD717:LXL723 MGZ717:MHH723 MQV717:MRD723 NAR717:NAZ723 NKN717:NKV723 NUJ717:NUR723 OEF717:OEN723 OOB717:OOJ723 OXX717:OYF723 PHT717:PIB723 PRP717:PRX723 QBL717:QBT723 QLH717:QLP723 QVD717:QVL723 REZ717:RFH723 ROV717:RPD723 RYR717:RYZ723 SIN717:SIV723 SSJ717:SSR723 TCF717:TCN723 TMB717:TMJ723 TVX717:TWF723 UFT717:UGB723 UPP717:UPX723 UZL717:UZT723 VJH717:VJP723 VTD717:VTL723 WCZ717:WDH723 WMV717:WND723 WWR717:WWZ723 KF668:KN671 UB668:UJ671 ADX668:AEF671 ANT668:AOB671 AXP668:AXX671 BHL668:BHT671 BRH668:BRP671 CBD668:CBL671 CKZ668:CLH671 CUV668:CVD671 DER668:DEZ671 DON668:DOV671 DYJ668:DYR671 EIF668:EIN671 ESB668:ESJ671 FBX668:FCF671 FLT668:FMB671 FVP668:FVX671 GFL668:GFT671 GPH668:GPP671 GZD668:GZL671 HIZ668:HJH671 HSV668:HTD671 ICR668:ICZ671 IMN668:IMV671 IWJ668:IWR671 JGF668:JGN671 JQB668:JQJ671 JZX668:KAF671 KJT668:KKB671 KTP668:KTX671 LDL668:LDT671 LNH668:LNP671 LXD668:LXL671 MGZ668:MHH671 MQV668:MRD671 NAR668:NAZ671 NKN668:NKV671 NUJ668:NUR671 OEF668:OEN671 OOB668:OOJ671 OXX668:OYF671 PHT668:PIB671 PRP668:PRX671 QBL668:QBT671 QLH668:QLP671 QVD668:QVL671 REZ668:RFH671 ROV668:RPD671 RYR668:RYZ671 SIN668:SIV671 SSJ668:SSR671 TCF668:TCN671 TMB668:TMJ671 TVX668:TWF671 UFT668:UGB671 UPP668:UPX671 UZL668:UZT671 VJH668:VJP671 VTD668:VTL671 WCZ668:WDH671 WMV668:WND671 WWR668:WWZ671 KF875:KN878 UB875:UJ878 ADX875:AEF878 ANT875:AOB878 AXP875:AXX878 BHL875:BHT878 BRH875:BRP878 CBD875:CBL878 CKZ875:CLH878 CUV875:CVD878 DER875:DEZ878 DON875:DOV878 DYJ875:DYR878 EIF875:EIN878 ESB875:ESJ878 FBX875:FCF878 FLT875:FMB878 FVP875:FVX878 GFL875:GFT878 GPH875:GPP878 GZD875:GZL878 HIZ875:HJH878 HSV875:HTD878 ICR875:ICZ878 IMN875:IMV878 IWJ875:IWR878 JGF875:JGN878 JQB875:JQJ878 JZX875:KAF878 KJT875:KKB878 KTP875:KTX878 LDL875:LDT878 LNH875:LNP878 LXD875:LXL878 MGZ875:MHH878 MQV875:MRD878 NAR875:NAZ878 NKN875:NKV878 NUJ875:NUR878 OEF875:OEN878 OOB875:OOJ878 OXX875:OYF878 PHT875:PIB878 PRP875:PRX878 QBL875:QBT878 QLH875:QLP878 QVD875:QVL878 REZ875:RFH878 ROV875:RPD878 RYR875:RYZ878 SIN875:SIV878 SSJ875:SSR878 TCF875:TCN878 TMB875:TMJ878 TVX875:TWF878 UFT875:UGB878 UPP875:UPX878 UZL875:UZT878 VJH875:VJP878 VTD875:VTL878 WCZ875:WDH878 WMV875:WND878 WWR875:WWZ878 KF909:KN912 UB909:UJ912 ADX909:AEF912 ANT909:AOB912 AXP909:AXX912 BHL909:BHT912 BRH909:BRP912 CBD909:CBL912 CKZ909:CLH912 CUV909:CVD912 DER909:DEZ912 DON909:DOV912 DYJ909:DYR912 EIF909:EIN912 ESB909:ESJ912 FBX909:FCF912 FLT909:FMB912 FVP909:FVX912 GFL909:GFT912 GPH909:GPP912 GZD909:GZL912 HIZ909:HJH912 HSV909:HTD912 ICR909:ICZ912 IMN909:IMV912 IWJ909:IWR912 JGF909:JGN912 JQB909:JQJ912 JZX909:KAF912 KJT909:KKB912 KTP909:KTX912 LDL909:LDT912 LNH909:LNP912 LXD909:LXL912 MGZ909:MHH912 MQV909:MRD912 NAR909:NAZ912 NKN909:NKV912 NUJ909:NUR912 OEF909:OEN912 OOB909:OOJ912 OXX909:OYF912 PHT909:PIB912 PRP909:PRX912 QBL909:QBT912 QLH909:QLP912 QVD909:QVL912 REZ909:RFH912 ROV909:RPD912 RYR909:RYZ912 SIN909:SIV912 SSJ909:SSR912 TCF909:TCN912 TMB909:TMJ912 TVX909:TWF912 UFT909:UGB912 UPP909:UPX912 UZL909:UZT912 VJH909:VJP912 VTD909:VTL912 WCZ909:WDH912 WMV909:WND912 WWR909:WWZ912 KF834:KN837 UB834:UJ837 ADX834:AEF837 ANT834:AOB837 AXP834:AXX837 BHL834:BHT837 BRH834:BRP837 CBD834:CBL837 CKZ834:CLH837 CUV834:CVD837 DER834:DEZ837 DON834:DOV837 DYJ834:DYR837 EIF834:EIN837 ESB834:ESJ837 FBX834:FCF837 FLT834:FMB837 FVP834:FVX837 GFL834:GFT837 GPH834:GPP837 GZD834:GZL837 HIZ834:HJH837 HSV834:HTD837 ICR834:ICZ837 IMN834:IMV837 IWJ834:IWR837 JGF834:JGN837 JQB834:JQJ837 JZX834:KAF837 KJT834:KKB837 KTP834:KTX837 LDL834:LDT837 LNH834:LNP837 LXD834:LXL837 MGZ834:MHH837 MQV834:MRD837 NAR834:NAZ837 NKN834:NKV837 NUJ834:NUR837 OEF834:OEN837 OOB834:OOJ837 OXX834:OYF837 PHT834:PIB837 PRP834:PRX837 QBL834:QBT837 QLH834:QLP837 QVD834:QVL837 REZ834:RFH837 ROV834:RPD837 RYR834:RYZ837 SIN834:SIV837 SSJ834:SSR837 TCF834:TCN837 TMB834:TMJ837 TVX834:TWF837 UFT834:UGB837 UPP834:UPX837 UZL834:UZT837 VJH834:VJP837 VTD834:VTL837 WCZ834:WDH837 WMV834:WND837 WWR834:WWZ837 WWR70:WWZ79 WMV70:WND79 WCZ70:WDH79 VTD70:VTL79 VJH70:VJP79 UZL70:UZT79 UPP70:UPX79 UFT70:UGB79 TVX70:TWF79 TMB70:TMJ79 TCF70:TCN79 SSJ70:SSR79 SIN70:SIV79 RYR70:RYZ79 ROV70:RPD79 REZ70:RFH79 QVD70:QVL79 QLH70:QLP79 QBL70:QBT79 PRP70:PRX79 PHT70:PIB79 OXX70:OYF79 OOB70:OOJ79 OEF70:OEN79 NUJ70:NUR79 NKN70:NKV79 NAR70:NAZ79 MQV70:MRD79 MGZ70:MHH79 LXD70:LXL79 LNH70:LNP79 LDL70:LDT79 KTP70:KTX79 KJT70:KKB79 JZX70:KAF79 JQB70:JQJ79 JGF70:JGN79 IWJ70:IWR79 IMN70:IMV79 ICR70:ICZ79 HSV70:HTD79 HIZ70:HJH79 GZD70:GZL79 GPH70:GPP79 GFL70:GFT79 FVP70:FVX79 FLT70:FMB79 FBX70:FCF79 ESB70:ESJ79 EIF70:EIN79 DYJ70:DYR79 DON70:DOV79 DER70:DEZ79 CUV70:CVD79 CKZ70:CLH79 CBD70:CBL79 BRH70:BRP79 BHL70:BHT79 AXP70:AXX79 ANT70:AOB79 ADX70:AEF79 UB70:UJ79 KF70:KN79" xr:uid="{C9D3258F-277A-44E6-A868-BAB12414DE43}">
      <formula1>"5年度算定,5年度予算案,5年度予算"</formula1>
    </dataValidation>
  </dataValidations>
  <printOptions horizontalCentered="1"/>
  <pageMargins left="0.62992125984251968" right="0.59055118110236227" top="0.74803149606299213" bottom="0.74803149606299213" header="0.31496062992125984" footer="0.31496062992125984"/>
  <pageSetup paperSize="9" scale="94" orientation="portrait" r:id="rId1"/>
  <headerFooter>
    <oddHeader>&amp;C案の２</oddHeader>
  </headerFooter>
  <rowBreaks count="35" manualBreakCount="35">
    <brk id="32" max="50" man="1"/>
    <brk id="80" max="16383" man="1"/>
    <brk id="120" max="16383" man="1"/>
    <brk id="154" max="16383" man="1"/>
    <brk id="190" max="16383" man="1"/>
    <brk id="237" max="16383" man="1"/>
    <brk id="290" max="16383" man="1"/>
    <brk id="335" max="16383" man="1"/>
    <brk id="378" max="16383" man="1"/>
    <brk id="409" max="16383" man="1"/>
    <brk id="440" max="16383" man="1"/>
    <brk id="409" max="16383" man="1"/>
    <brk id="474" max="16383" man="1"/>
    <brk id="290" max="16383" man="1"/>
    <brk id="335" max="16383" man="1"/>
    <brk id="378" max="16383" man="1"/>
    <brk id="32" max="16383" man="1"/>
    <brk id="80" max="16383" man="1"/>
    <brk id="509" max="16383" man="1"/>
    <brk id="543" max="16383" man="1"/>
    <brk id="577" max="16383" man="1"/>
    <brk id="509" max="16383" man="1"/>
    <brk id="543" max="16383" man="1"/>
    <brk id="614" max="16383" man="1"/>
    <brk id="645" max="16383" man="1"/>
    <brk id="672" max="16383" man="1"/>
    <brk id="724" max="16383" man="1"/>
    <brk id="770" max="16383" man="1"/>
    <brk id="672" max="16383" man="1"/>
    <brk id="645" max="16383" man="1"/>
    <brk id="801" max="16383" man="1"/>
    <brk id="838" max="16383" man="1"/>
    <brk id="879" max="16383" man="1"/>
    <brk id="801" max="16383" man="1"/>
    <brk id="9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27</vt:i4>
      </vt:variant>
    </vt:vector>
  </HeadingPairs>
  <TitlesOfParts>
    <vt:vector size="29" baseType="lpstr">
      <vt:lpstr>予算事業一覧</vt:lpstr>
      <vt:lpstr>事業概要説明資料</vt:lpstr>
      <vt:lpstr>N_181242c3c35a6a10b72c372c0501315a</vt:lpstr>
      <vt:lpstr>N_1e134e47c35a6a10b72c372c05013178</vt:lpstr>
      <vt:lpstr>N_3a06864fc35a6a10b72c372c0501316f</vt:lpstr>
      <vt:lpstr>N_3a450acbc35a6a10b72c372c0501312a</vt:lpstr>
      <vt:lpstr>N_3a8fb50fc31a6a10b72c372c05013106</vt:lpstr>
      <vt:lpstr>N_49f3794fc3966a10b72c372c05013134</vt:lpstr>
      <vt:lpstr>N_66e3cec7c35a6a10b72c372c05013146</vt:lpstr>
      <vt:lpstr>N_6ca18e43c35a6a10b72c372c05013127</vt:lpstr>
      <vt:lpstr>N_76e9f14fc3d66a10b72c372c05013174</vt:lpstr>
      <vt:lpstr>N_93f07947c3966a10b72c372c05013182</vt:lpstr>
      <vt:lpstr>N_a4c8718bc3d66a10b72c372c05013125</vt:lpstr>
      <vt:lpstr>N_a57b3543c31a6a10b72c372c05013164</vt:lpstr>
      <vt:lpstr>N_bd7a798fc3d66a10b72c372c050131e5</vt:lpstr>
      <vt:lpstr>N_c464b98fc3966a10b72c372c05013186</vt:lpstr>
      <vt:lpstr>N_ce7e794bc31a6a10b72c372c05013177</vt:lpstr>
      <vt:lpstr>N_d0420ac3c35a6a10b72c372c0501318b</vt:lpstr>
      <vt:lpstr>N_d2643d8fc3966a10b72c372c05013138</vt:lpstr>
      <vt:lpstr>N_d5310e03c35a6a10b72c372c05013174</vt:lpstr>
      <vt:lpstr>N_d793790fc3966a10b72c372c0501319c</vt:lpstr>
      <vt:lpstr>N_dc0d3547c31a6a10b72c372c050131c9</vt:lpstr>
      <vt:lpstr>N_e0cf2583c3966a10b72c372c05013159</vt:lpstr>
      <vt:lpstr>N_e56ab58fc3d66a10b72c372c050131bd</vt:lpstr>
      <vt:lpstr>N_f31bb503c31a6a10b72c372c0501314f</vt:lpstr>
      <vt:lpstr>N_fdea3dcfc3d66a10b72c372c0501318e</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2025-12-09T02:33:49Z</cp:lastPrinted>
  <dcterms:created xsi:type="dcterms:W3CDTF">2025-12-08T04:39:12Z</dcterms:created>
  <dcterms:modified xsi:type="dcterms:W3CDTF">2025-12-17T00:54:38Z</dcterms:modified>
</cp:coreProperties>
</file>