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03_計理\01_【常用】歳入・歳出事務関連\00_総括\01_予算\令和８年度予算\11₋HP公表\03令和８年度当初予算　予算事業一覧、補助金支出一覧、貸付金一覧及び歳入予算一覧の公表について（通知）\02作業\"/>
    </mc:Choice>
  </mc:AlternateContent>
  <xr:revisionPtr revIDLastSave="0" documentId="13_ncr:1_{5EC6FB9C-F487-44A9-B683-EA5D43ECA7F8}" xr6:coauthVersionLast="47" xr6:coauthVersionMax="47" xr10:uidLastSave="{00000000-0000-0000-0000-000000000000}"/>
  <bookViews>
    <workbookView xWindow="19090" yWindow="-110" windowWidth="19420" windowHeight="10300" xr2:uid="{F0F848F4-71D2-4536-B990-D16B491E1BAC}"/>
  </bookViews>
  <sheets>
    <sheet name="予算事業一覧" sheetId="3" r:id="rId1"/>
    <sheet name="事業概要説明資料" sheetId="4" r:id="rId2"/>
  </sheets>
  <definedNames>
    <definedName name="N_181242c3c35a6a10b72c372c0501315a" localSheetId="1">事業概要説明資料!$H$207</definedName>
    <definedName name="N_181242c3c35a6a10b72c372c0501315a">#REF!</definedName>
    <definedName name="N_1e134e47c35a6a10b72c372c05013178" localSheetId="1">事業概要説明資料!$H$263</definedName>
    <definedName name="N_1e134e47c35a6a10b72c372c05013178">#REF!</definedName>
    <definedName name="N_3a06864fc35a6a10b72c372c0501316f" localSheetId="1">事業概要説明資料!$H$804</definedName>
    <definedName name="N_3a06864fc35a6a10b72c372c0501316f">#REF!</definedName>
    <definedName name="N_3a450acbc35a6a10b72c372c0501312a" localSheetId="1">事業概要説明資料!$H$683</definedName>
    <definedName name="N_3a450acbc35a6a10b72c372c0501312a">#REF!</definedName>
    <definedName name="N_3a8fb50fc31a6a10b72c372c05013106" localSheetId="1">事業概要説明資料!$H$748</definedName>
    <definedName name="N_3a8fb50fc31a6a10b72c372c05013106">#REF!</definedName>
    <definedName name="N_49f3794fc3966a10b72c372c05013134" localSheetId="1">事業概要説明資料!$H$6</definedName>
    <definedName name="N_49f3794fc3966a10b72c372c05013134">#REF!</definedName>
    <definedName name="N_66e3cec7c35a6a10b72c372c05013146" localSheetId="1">事業概要説明資料!$H$609</definedName>
    <definedName name="N_66e3cec7c35a6a10b72c372c05013146">#REF!</definedName>
    <definedName name="N_6ca18e43c35a6a10b72c372c05013127" localSheetId="1">事業概要説明資料!$H$166</definedName>
    <definedName name="N_6ca18e43c35a6a10b72c372c05013127">#REF!</definedName>
    <definedName name="N_76e9f14fc3d66a10b72c372c05013174" localSheetId="1">事業概要説明資料!$H$87</definedName>
    <definedName name="N_76e9f14fc3d66a10b72c372c05013174">#REF!</definedName>
    <definedName name="N_93f07947c3966a10b72c372c05013182" localSheetId="1">事業概要説明資料!$H$919</definedName>
    <definedName name="N_93f07947c3966a10b72c372c05013182">#REF!</definedName>
    <definedName name="N_a4c8718bc3d66a10b72c372c05013125" localSheetId="1">事業概要説明資料!$H$965</definedName>
    <definedName name="N_a4c8718bc3d66a10b72c372c05013125">#REF!</definedName>
    <definedName name="N_a57b3543c31a6a10b72c372c05013164" localSheetId="1">事業概要説明資料!$H$430</definedName>
    <definedName name="N_a57b3543c31a6a10b72c372c05013164">#REF!</definedName>
    <definedName name="N_bd7a798fc3d66a10b72c372c050131e5" localSheetId="1">事業概要説明資料!$H$38</definedName>
    <definedName name="N_bd7a798fc3d66a10b72c372c050131e5">#REF!</definedName>
    <definedName name="N_c464b98fc3966a10b72c372c05013186" localSheetId="1">事業概要説明資料!$H$329</definedName>
    <definedName name="N_c464b98fc3966a10b72c372c05013186">#REF!</definedName>
    <definedName name="N_ce7e794bc31a6a10b72c372c05013177" localSheetId="1">事業概要説明資料!$H$850</definedName>
    <definedName name="N_ce7e794bc31a6a10b72c372c05013177">#REF!</definedName>
    <definedName name="N_d0420ac3c35a6a10b72c372c0501318b" localSheetId="1">事業概要説明資料!$H$572</definedName>
    <definedName name="N_d0420ac3c35a6a10b72c372c0501318b">#REF!</definedName>
    <definedName name="N_d2643d8fc3966a10b72c372c05013138" localSheetId="1">事業概要説明資料!$H$128</definedName>
    <definedName name="N_d2643d8fc3966a10b72c372c05013138">#REF!</definedName>
    <definedName name="N_d5310e03c35a6a10b72c372c05013174" localSheetId="1">事業概要説明資料!$H$882</definedName>
    <definedName name="N_d5310e03c35a6a10b72c372c05013174">#REF!</definedName>
    <definedName name="N_d793790fc3966a10b72c372c0501319c" localSheetId="1">事業概要説明資料!$H$497</definedName>
    <definedName name="N_d793790fc3966a10b72c372c0501319c">#REF!</definedName>
    <definedName name="N_dc0d3547c31a6a10b72c372c050131c9" localSheetId="1">事業概要説明資料!$H$382</definedName>
    <definedName name="N_dc0d3547c31a6a10b72c372c050131c9">#REF!</definedName>
    <definedName name="N_e0cf2583c3966a10b72c372c05013159" localSheetId="1">事業概要説明資料!$H$534</definedName>
    <definedName name="N_e0cf2583c3966a10b72c372c05013159">#REF!</definedName>
    <definedName name="N_e56ab58fc3d66a10b72c372c050131bd" localSheetId="1">事業概要説明資料!$H$716</definedName>
    <definedName name="N_e56ab58fc3d66a10b72c372c050131bd">#REF!</definedName>
    <definedName name="N_f31bb503c31a6a10b72c372c0501314f" localSheetId="1">事業概要説明資料!$H$643</definedName>
    <definedName name="N_f31bb503c31a6a10b72c372c0501314f">#REF!</definedName>
    <definedName name="N_fdea3dcfc3d66a10b72c372c0501318e" localSheetId="1">事業概要説明資料!$H$462</definedName>
    <definedName name="N_fdea3dcfc3d66a10b72c372c0501318e">#REF!</definedName>
    <definedName name="print" localSheetId="0">予算事業一覧!print</definedName>
    <definedName name="_xlnm.Print_Area" localSheetId="1">事業概要説明資料!$A$1:$AY$993</definedName>
    <definedName name="_xlnm.Print_Area" localSheetId="0">予算事業一覧!$A$1:$I$63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92" i="4" l="1"/>
  <c r="AA992" i="4"/>
  <c r="AJ958" i="4"/>
  <c r="AA958" i="4"/>
  <c r="AJ912" i="4"/>
  <c r="AA912" i="4"/>
  <c r="AJ875" i="4"/>
  <c r="AA875" i="4"/>
  <c r="AJ843" i="4"/>
  <c r="AA843" i="4"/>
  <c r="AJ797" i="4"/>
  <c r="AA797" i="4"/>
  <c r="AJ741" i="4"/>
  <c r="AA741" i="4"/>
  <c r="AJ709" i="4"/>
  <c r="AA709" i="4"/>
  <c r="AJ676" i="4"/>
  <c r="AA676" i="4"/>
  <c r="AJ636" i="4"/>
  <c r="AA636" i="4"/>
  <c r="AJ602" i="4"/>
  <c r="AA602" i="4"/>
  <c r="AJ565" i="4"/>
  <c r="AA565" i="4"/>
  <c r="AJ527" i="4"/>
  <c r="AA527" i="4"/>
  <c r="AJ490" i="4"/>
  <c r="AA490" i="4"/>
  <c r="AJ455" i="4"/>
  <c r="AA455" i="4"/>
  <c r="AJ423" i="4"/>
  <c r="AA423" i="4"/>
  <c r="AJ375" i="4"/>
  <c r="AA375" i="4"/>
  <c r="AJ323" i="4"/>
  <c r="AA323" i="4"/>
  <c r="AJ256" i="4"/>
  <c r="AA256" i="4"/>
  <c r="AJ200" i="4"/>
  <c r="AA200" i="4"/>
  <c r="AJ159" i="4"/>
  <c r="AA159" i="4"/>
  <c r="AJ121" i="4"/>
  <c r="AA121" i="4"/>
  <c r="AJ80" i="4"/>
  <c r="AA80" i="4"/>
  <c r="AJ31" i="4"/>
  <c r="AA31" i="4"/>
  <c r="F61" i="3" l="1"/>
  <c r="F60" i="3"/>
  <c r="E61" i="3"/>
  <c r="E60" i="3"/>
  <c r="F37" i="3"/>
  <c r="F36" i="3"/>
  <c r="E37" i="3"/>
  <c r="E36" i="3"/>
  <c r="I63" i="3" l="1"/>
  <c r="I62" i="3"/>
  <c r="H62" i="3" s="1"/>
  <c r="F63" i="3"/>
  <c r="F62" i="3"/>
  <c r="E63" i="3"/>
  <c r="E62" i="3"/>
  <c r="G55" i="3"/>
  <c r="G54" i="3"/>
  <c r="G59" i="3"/>
  <c r="G58" i="3"/>
  <c r="G57" i="3"/>
  <c r="G56" i="3"/>
  <c r="G47" i="3"/>
  <c r="G46" i="3"/>
  <c r="G49" i="3"/>
  <c r="G48" i="3"/>
  <c r="G53" i="3"/>
  <c r="G52" i="3"/>
  <c r="G51" i="3"/>
  <c r="G50" i="3"/>
  <c r="G45" i="3"/>
  <c r="G44" i="3"/>
  <c r="G41" i="3"/>
  <c r="G40" i="3"/>
  <c r="G39" i="3"/>
  <c r="G38" i="3"/>
  <c r="G43" i="3"/>
  <c r="G42" i="3"/>
  <c r="G15" i="3"/>
  <c r="G14" i="3"/>
  <c r="G13" i="3"/>
  <c r="G12" i="3"/>
  <c r="G29" i="3"/>
  <c r="G28" i="3"/>
  <c r="G27" i="3"/>
  <c r="G26" i="3"/>
  <c r="G25" i="3"/>
  <c r="G24" i="3"/>
  <c r="G35" i="3"/>
  <c r="G34" i="3"/>
  <c r="G31" i="3"/>
  <c r="G30" i="3"/>
  <c r="G33" i="3"/>
  <c r="G32" i="3"/>
  <c r="G23" i="3"/>
  <c r="G22" i="3"/>
  <c r="G21" i="3"/>
  <c r="G20" i="3"/>
  <c r="G19" i="3"/>
  <c r="G18" i="3"/>
  <c r="G17" i="3"/>
  <c r="G16" i="3"/>
  <c r="F11" i="3"/>
  <c r="F10" i="3"/>
  <c r="E11" i="3"/>
  <c r="E10" i="3"/>
  <c r="G9" i="3"/>
  <c r="G8" i="3"/>
  <c r="G63" i="3" l="1"/>
  <c r="G62" i="3"/>
  <c r="G60" i="3"/>
  <c r="G10" i="3"/>
  <c r="G11" i="3"/>
  <c r="G61" i="3"/>
  <c r="G36" i="3"/>
  <c r="G37" i="3"/>
</calcChain>
</file>

<file path=xl/sharedStrings.xml><?xml version="1.0" encoding="utf-8"?>
<sst xmlns="http://schemas.openxmlformats.org/spreadsheetml/2006/main" count="606" uniqueCount="206">
  <si>
    <t>所属名　消防局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</si>
  <si>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</si>
  <si>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</si>
  <si>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</si>
  <si>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</si>
  <si>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</si>
  <si>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</si>
  <si>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</si>
  <si>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</si>
  <si>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</si>
  <si>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</si>
  <si>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</si>
  <si>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</si>
  <si>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</si>
  <si>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</si>
  <si>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</si>
  <si>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</si>
  <si>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</si>
  <si>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</si>
  <si>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</si>
  <si>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</si>
  <si>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11-1-1</t>
    <phoneticPr fontId="3"/>
  </si>
  <si>
    <t>消防局職員の人件費</t>
    <phoneticPr fontId="1"/>
  </si>
  <si>
    <t>人事課</t>
    <phoneticPr fontId="1"/>
  </si>
  <si>
    <t>出</t>
    <phoneticPr fontId="6"/>
  </si>
  <si>
    <t>税</t>
    <phoneticPr fontId="6"/>
  </si>
  <si>
    <t>職員費計</t>
    <phoneticPr fontId="6"/>
  </si>
  <si>
    <t>11-1-2</t>
    <phoneticPr fontId="3"/>
  </si>
  <si>
    <t>消防庁舎維持管理費</t>
    <phoneticPr fontId="1"/>
  </si>
  <si>
    <t>施設課</t>
    <phoneticPr fontId="1"/>
  </si>
  <si>
    <t>火災予防普及事業</t>
    <phoneticPr fontId="1"/>
  </si>
  <si>
    <t>予防課</t>
    <phoneticPr fontId="1"/>
  </si>
  <si>
    <t>事業所の防火・防災管理</t>
    <phoneticPr fontId="1"/>
  </si>
  <si>
    <t>防災知識・技術の普及啓発</t>
    <phoneticPr fontId="1"/>
  </si>
  <si>
    <t>消防自動車等維持運営費</t>
    <phoneticPr fontId="1"/>
  </si>
  <si>
    <t>警防課</t>
    <phoneticPr fontId="1"/>
  </si>
  <si>
    <t>消防通信施設等維持運営費</t>
    <phoneticPr fontId="1"/>
  </si>
  <si>
    <t>消防水利施設維持運営費</t>
    <phoneticPr fontId="1"/>
  </si>
  <si>
    <t>防火・防災活動費</t>
    <phoneticPr fontId="1"/>
  </si>
  <si>
    <t>救急業務費</t>
    <phoneticPr fontId="1"/>
  </si>
  <si>
    <t>救急課</t>
    <phoneticPr fontId="1"/>
  </si>
  <si>
    <t>救急安心センター事業の推進</t>
    <phoneticPr fontId="1"/>
  </si>
  <si>
    <t>消防事務費</t>
    <phoneticPr fontId="1"/>
  </si>
  <si>
    <t>消防職員研修費</t>
    <phoneticPr fontId="1"/>
  </si>
  <si>
    <t>管理運営費計</t>
    <phoneticPr fontId="6"/>
  </si>
  <si>
    <t>11-1-3</t>
    <phoneticPr fontId="3"/>
  </si>
  <si>
    <t>消防自動車等の更新整備</t>
    <phoneticPr fontId="1"/>
  </si>
  <si>
    <t>消防署所建替整備事業</t>
    <phoneticPr fontId="1"/>
  </si>
  <si>
    <t>消防署所改修整備事業</t>
    <phoneticPr fontId="1"/>
  </si>
  <si>
    <t>消防救助活動整備の更新整備</t>
    <phoneticPr fontId="1"/>
  </si>
  <si>
    <t>消防水利設置維持管理</t>
    <phoneticPr fontId="1"/>
  </si>
  <si>
    <t>大震火災対策設備整備</t>
    <phoneticPr fontId="1"/>
  </si>
  <si>
    <t>消防通信設備等の更新整備</t>
    <phoneticPr fontId="1"/>
  </si>
  <si>
    <t>救急業務資器材等の更新整備</t>
    <phoneticPr fontId="1"/>
  </si>
  <si>
    <t>消防防災施設の機能強化事業</t>
    <phoneticPr fontId="1"/>
  </si>
  <si>
    <t>企画課</t>
    <phoneticPr fontId="1"/>
  </si>
  <si>
    <t>ＩＲを含む国際観光拠点の形成に向けた立地推進事業（夢洲消防出張所整備事業）</t>
    <phoneticPr fontId="1"/>
  </si>
  <si>
    <t>万博消防体制整備事業</t>
    <phoneticPr fontId="1"/>
  </si>
  <si>
    <t>消防施設費計</t>
    <phoneticPr fontId="6"/>
  </si>
  <si>
    <t>所属計</t>
    <rPh sb="0" eb="2">
      <t>ショゾク</t>
    </rPh>
    <phoneticPr fontId="6"/>
  </si>
  <si>
    <t>区ＣＭ出</t>
    <rPh sb="0" eb="1">
      <t>ク</t>
    </rPh>
    <rPh sb="3" eb="4">
      <t>デ</t>
    </rPh>
    <phoneticPr fontId="3"/>
  </si>
  <si>
    <t>区ＣＭ税</t>
    <rPh sb="0" eb="1">
      <t>ク</t>
    </rPh>
    <rPh sb="3" eb="4">
      <t>ゼイ</t>
    </rPh>
    <phoneticPr fontId="3"/>
  </si>
  <si>
    <t>総務課　他</t>
    <rPh sb="0" eb="3">
      <t>ソウムカ</t>
    </rPh>
    <rPh sb="4" eb="5">
      <t>ホカ</t>
    </rPh>
    <phoneticPr fontId="1"/>
  </si>
  <si>
    <t>高度専門教育訓練センター　他</t>
    <rPh sb="13" eb="14">
      <t>ホカ</t>
    </rPh>
    <phoneticPr fontId="1"/>
  </si>
  <si>
    <t>規制課
予防課</t>
    <phoneticPr fontId="1"/>
  </si>
  <si>
    <t>予防課
救急課</t>
    <phoneticPr fontId="1"/>
  </si>
  <si>
    <t>警防課　他</t>
    <rPh sb="4" eb="5">
      <t>ホカ</t>
    </rPh>
    <phoneticPr fontId="1"/>
  </si>
  <si>
    <t>予防課
施設課</t>
    <phoneticPr fontId="1"/>
  </si>
  <si>
    <t>警防課
施設課</t>
    <phoneticPr fontId="1"/>
  </si>
  <si>
    <t>事業概要説明資料</t>
    <rPh sb="0" eb="2">
      <t>ジギョウ</t>
    </rPh>
    <rPh sb="2" eb="4">
      <t>ガイヨウ</t>
    </rPh>
    <rPh sb="4" eb="6">
      <t>セツメイ</t>
    </rPh>
    <rPh sb="6" eb="8">
      <t>シリョウ</t>
    </rPh>
    <phoneticPr fontId="3"/>
  </si>
  <si>
    <t>事業名</t>
    <rPh sb="0" eb="2">
      <t>ジギョウ</t>
    </rPh>
    <rPh sb="2" eb="3">
      <t>メイ</t>
    </rPh>
    <phoneticPr fontId="3"/>
  </si>
  <si>
    <t>消防局職員の人件費</t>
    <phoneticPr fontId="23"/>
  </si>
  <si>
    <t>〔事業目的〕</t>
    <rPh sb="1" eb="3">
      <t>ジギョウ</t>
    </rPh>
    <rPh sb="3" eb="5">
      <t>モクテキ</t>
    </rPh>
    <phoneticPr fontId="3"/>
  </si>
  <si>
    <t>〔事業内容〕</t>
    <rPh sb="1" eb="3">
      <t>ジギョウ</t>
    </rPh>
    <rPh sb="3" eb="5">
      <t>ナイヨウ</t>
    </rPh>
    <phoneticPr fontId="3"/>
  </si>
  <si>
    <t>消防局職員の人件費</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</si>
  <si>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</si>
  <si>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</si>
  <si>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</si>
  <si>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</si>
  <si>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</si>
  <si>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</si>
  <si>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消防局職員の人件費</t>
  </si>
  <si>
    <t>合　　　　計</t>
    <rPh sb="0" eb="1">
      <t>ゴウ</t>
    </rPh>
    <rPh sb="5" eb="6">
      <t>ケイ</t>
    </rPh>
    <phoneticPr fontId="3"/>
  </si>
  <si>
    <t>消防事務費</t>
    <phoneticPr fontId="23"/>
  </si>
  <si>
    <t xml:space="preserve">　消防局所管の一般事務を円滑に進めるために必要な経費です。
　また、オンライン手続き等に対応した事業を実施し、市民の利便性向上を図ります。                                      </t>
    <phoneticPr fontId="23"/>
  </si>
  <si>
    <t xml:space="preserve">・庁内パソコンの借入や庁内プリンタートナー等の購入
・職員の健康診断や救助隊員・救急隊員へのワクチン接種等の実施
・職員の被服の購入や庁用器具等の購入
・消防局所管の行政手続きについてオンラインで事前相談を受け付ける他、大阪市行政オンラインシステムにより受け付けた申請を、電子データによる書類審査や決裁手続き、現地検査などの一連の業務をデジタルで実施
・アナログ規制緩和を受け、R６年度より防火管理者等講習の一部オンラインでの受講を開始、実技や修了証の交付を含むすべてをオンラインで完結できる仕組みを導入し、将来的には、講習を受けた防火管理者等が管理する建物の図面を含めた建築物情報と講習修了者の情報を連携させ、建物情報と管理者情報のデータを活用し、研修内容に基づく各施設の特性に応じたチェックリストの提供や施設の状況に応じた講習会再受講のお知らせ等、個別建物・管理者に応じた防火・防災管理方法を提供する。
・若年層職員の離職者が多いという現状を踏まえ、一般企業での導入が進んでいる離職防止ツールの導入                   </t>
    <phoneticPr fontId="3"/>
  </si>
  <si>
    <t>消防事務費</t>
  </si>
  <si>
    <t>図面を含む申請のオンライン化及び図面を用いた現地検査業務の高度化事業</t>
  </si>
  <si>
    <t>防火管理等講習会のオンライン化による防火・防災管理最適化事業</t>
  </si>
  <si>
    <t>消防職員研修費</t>
    <phoneticPr fontId="23"/>
  </si>
  <si>
    <t>　多様化する市民のニーズ及び変貌する都市災害や地震・風水害などの自然災害その他多様な災害に対応できる高度な専門的知識と旺盛な体力・気力を備えた消防職員の育成のために、高度専門教育および昇任時教育を中心とする「センター教育」と外部の研修機関などに派遣する「委託教育」及び管理職研修や指導者研修などの「本部研修」により一体的な職員教養に取組んでいます。　
　また、災害現場において、傷病者の生命危険回避と著しい症状の悪化防止のため、迅速かつ効果的な救急救命処置を行い、更なる救命率の向上や救急救命処置の高度化に対応した救急救命士を養成するためにかかる経費です。</t>
    <phoneticPr fontId="23"/>
  </si>
  <si>
    <t>・センター教育　（新採用者に対して実施する新任教育、昇任時教育、災害現場において必要な指揮力の向上や救助技術の向上等を目的とした高度専門教育、特別教育（３年目、６年目及び10年目）、救急救命士の養成教育、消防大学校への委託教育）
・本部研修　（管理職研修、指導者研修、実務担当者研修）
・所属研修　（人権研修、服務規律研修等）
・救急救命士養成課程を開講し、救急救命士の国家試験受験資格の取得
・救急救命処置における知識や手技の向上のために、大阪市消防局高度専門教育訓練センターにおいて講義及びシミュレーション実習を実施</t>
    <phoneticPr fontId="3"/>
  </si>
  <si>
    <t>救急救命士の養成</t>
  </si>
  <si>
    <t>消防職員研修費</t>
  </si>
  <si>
    <t>消防庁舎維持管理費</t>
    <phoneticPr fontId="23"/>
  </si>
  <si>
    <t>　消防署・出張所の施設の機能を保持していくことにより、消防庁舎の信頼性を高め、迅速かつ効率的な消防活動体制を確立します。</t>
    <phoneticPr fontId="23"/>
  </si>
  <si>
    <t>・消防局及び消防署所の施設・設備の維持管理及び点検等の保守管理業務委託
・消防局及び消防署所の清掃業務委託
・未利用地売却に係る不動産鑑定</t>
    <phoneticPr fontId="3"/>
  </si>
  <si>
    <t>消防庁舎維持管理費</t>
  </si>
  <si>
    <t>未利用地売却に係る不動産鑑定</t>
  </si>
  <si>
    <t>火災予防普及事業</t>
    <phoneticPr fontId="23"/>
  </si>
  <si>
    <t>　市民の防火防災意識を高め、災害に強いまちづくりの推進を図るため、住宅防火対策、放火防止対策、自主防火対策など火災予防普及啓発活動を行います。</t>
    <phoneticPr fontId="23"/>
  </si>
  <si>
    <t>・市内住戸への個別訪問による防火指導を実施し、住宅火災警報器の設置促進と適切な維持管理の指導強化及び放火防止対策に係る意識啓発と理解の促進を図る。
・防火防災管理講習などを通じて自主防火防災対策などの啓発活動を実施
・製品火災に対する鑑識及び分析装置を用いた科学的分析（ガスクロマトグラフ質量分析等）を実施
・消防諸施策樹立の基礎資料を得るために、火災原因調査及び火災研究のための燃焼実験を実施
・秋、春の火災予防運動における、火災予防普及啓発活動を実施
・大阪市消防出初式における、火災予防普及啓発活動を実施</t>
    <phoneticPr fontId="3"/>
  </si>
  <si>
    <t>火災予防普及費</t>
  </si>
  <si>
    <t>火災予防運動費</t>
  </si>
  <si>
    <t>防災研究費</t>
  </si>
  <si>
    <t>放火防止対策の推進</t>
  </si>
  <si>
    <t>事業所の防火・防災管理</t>
    <phoneticPr fontId="23"/>
  </si>
  <si>
    <t>　防火管理者の未選任や消防用設備の未設置など、重大な消防法令違反に対する是正指導を徹底して行っています。
　また、各事業所に訪問し、関係者等に対して、出火防止はもとより消防設備や避難施設などの維持管理や消防計画の作成その他自主防災管理上必要な知識・技術について、きめ細かい助言指導を行うことにより、自主防災意識の啓発を図るとともに自主防災管理体制の確立を図ります。</t>
    <phoneticPr fontId="23"/>
  </si>
  <si>
    <t>自主防災管理体制整備事業</t>
  </si>
  <si>
    <t>防火対象物の立入検査費</t>
  </si>
  <si>
    <t>危険物等行政費</t>
  </si>
  <si>
    <t>保安３法事業の推進</t>
  </si>
  <si>
    <t>特殊なビル火災を踏まえた避難対策強化（セルフ・レスキュー・コーチング）事業</t>
  </si>
  <si>
    <t>防災知識・技術の普及啓発</t>
    <phoneticPr fontId="23"/>
  </si>
  <si>
    <t>　市民防災アクションプランに基づき、幼児から成人に至るまでの幅広い世代において、市民一人ひとりが防火・防災に関する知識や技術を身につけ、災害に対する対応力の強化が不可欠です。中でも次世代の防災の担い手を育成していくことが特に求められている状況にあることから、幼児から中学生に至るまでの一連の各世代に対する防火防災研修に重点を置いて取り組みます。
　また、阿倍野防災センターでは、映像や振動、地震発生直後の街並みなどを体感し、消火・避難・救助といった災害時に必要な一連の行動を関連づけてリアルに体験することができ、わかりやすく災害について考え、学べるように工夫された施設となっています。</t>
    <phoneticPr fontId="23"/>
  </si>
  <si>
    <t>阿倍野防災センターの運営管理</t>
  </si>
  <si>
    <t>応急手当の普及啓発等</t>
  </si>
  <si>
    <t>防火・防災活動費</t>
    <phoneticPr fontId="23"/>
  </si>
  <si>
    <t>　災害現場活動に要する装備品、警防資器材や消耗品を維持確保するほか、火災の原因調査や各防災関係機関と協力して震災訓練を実施するなど、警防体制を万全に保持し、市民の安全を確保することを目的とします。</t>
    <phoneticPr fontId="23"/>
  </si>
  <si>
    <t>火災警備費</t>
  </si>
  <si>
    <t>救助活動費</t>
  </si>
  <si>
    <t>震災訓練費</t>
  </si>
  <si>
    <t>火災原因調査費</t>
  </si>
  <si>
    <t>救急業務費</t>
    <phoneticPr fontId="23"/>
  </si>
  <si>
    <t>　救急現場活動に要する装備品、救急資器材や消耗品を維持確保するほか、救急救命士が行う救命処置に必要な装備を整えるとともに、知識、技術及び救命効果の向上を図り、市民の安全を確保することを目的とします。
　また、マイナ保険証を活用することで、傷病者の負担を軽減し、救急活動をスムーズに行うことを目的とします。</t>
    <phoneticPr fontId="23"/>
  </si>
  <si>
    <t>・救急現場活動に必要な装備、資器材等を整備し、又は維持管理する。
　○救急現場用資器材・・・ボンベ及び供給業務品等
　○救急用資器材修理・・・自動体外式除細動器等の資器材の修理
　○救急現場用被服・・・保安帽及び半長靴等
・救急救命士資格取得後に、救急現場での一定の経験と条件を満たしている救急救命士が、より高度な救急救命処置（気管挿管・ビデオ喉頭鏡による気管挿管・心肺停止前の輸液・血糖測定及びブドウ糖溶液の投与）を実施することができる資格取得を目的として、救急教育センターでの定期的な講習を実施
・救急救命士資格取得後に、国で定められている救急救命士の再教育事業として、救急救命センターを中心とした病院実習を定期的に実施し、個々の知識及び技術の維持向上に努めている。また、救急現場での一定の経験と条件を満たしている救急救命士が、より高度な救急救命処置（気管挿管・ビデオ喉頭鏡による気管挿管）を実施することができる救急救命士の資格取得を目的として、救急救命センター等において病院実習を実施
・マイナ保険証を専用タブレットで読み取り、傷病者の医療情報（受診歴、処方薬など）を閲覧することで、傷病者の負担軽減及び救急活動の円滑化を図る。</t>
    <phoneticPr fontId="3"/>
  </si>
  <si>
    <t>救急救命士の配置</t>
  </si>
  <si>
    <t>救急業務費</t>
  </si>
  <si>
    <t>マイナ保険証を活用した救急業務の円滑化</t>
  </si>
  <si>
    <t>救急安心センター事業の推進</t>
    <phoneticPr fontId="23"/>
  </si>
  <si>
    <t>　救急安心センターは、看護師等が医師の支援体制のもと、24時間体制で市民からの救急医療相談及び病院案内に対応し、病気やケガに対する不安を払拭するとともに、医学的な見地から緊急性が高く、救急車が必要であると判断した場合は、直ちに救急車を出場させることにより、潜在的な重症者の救護につなげ、市民に安心を提供することを目的とします。</t>
    <phoneticPr fontId="23"/>
  </si>
  <si>
    <t>　救急安心センター事業では、看護師等が医師の支援体制のもと救急医療相談、救急病院の案内及び応急手当のアドバイスなどを24時間・365日で対応できる体制を整えており、救急医療相談の内容から緊急性があると判断した場合は、速やかに救急車を出場させ、自覚症状の乏しい潜在する重症者を救護する。</t>
    <phoneticPr fontId="3"/>
  </si>
  <si>
    <t>救急安心センター事業費</t>
  </si>
  <si>
    <t>消防通信施設等維持運営費</t>
    <phoneticPr fontId="23"/>
  </si>
  <si>
    <t>　１１９番通報受付から、消防隊・救急隊の出場編成や出場指令、災害情報収集などを行う消防情報システムANSINにより、一連の消防活動を迅速かつ効率的に行い、市民の安全を確保することを目的とします。</t>
    <phoneticPr fontId="23"/>
  </si>
  <si>
    <t>　消防情報システム「ANSIN」を安定稼動させるために必要となる、年間保守業務委託等及び保守部品の購入並びに運用に必要となるネットワーク環境の整備、維持管理及び無線機の備品修繕等を行う。</t>
    <phoneticPr fontId="3"/>
  </si>
  <si>
    <t>有線通信施設維持運営費</t>
  </si>
  <si>
    <t>無線通信施設維持運営費</t>
  </si>
  <si>
    <t>消防自動車等維持運営費</t>
    <phoneticPr fontId="23"/>
  </si>
  <si>
    <t>　災害現場に出場する消防車両、救急車、消防救助ヘリコプター及び消防艇の法定点検、継続検査及び修繕等を行い、運行上必要な体制を確保することで、市民の安全を確保することを目的とします。</t>
    <phoneticPr fontId="23"/>
  </si>
  <si>
    <t>　消防車両等は、常に緊急出場に備え、万全の状態で維持管理する必要があるため、法定点検、継続検査等において、消防車両の不具合を早期に発見し、必要な整備又は維持管理を行う。　
　また、消防車両等のポンプ装置などの特殊装置点検は、消防庁が定める安全基準又は関係法令に基づき実施</t>
    <phoneticPr fontId="3"/>
  </si>
  <si>
    <t>消防自動車維持運営費</t>
  </si>
  <si>
    <t>消防ヘリコプター維持運営費</t>
  </si>
  <si>
    <t>消防艇維持運営費</t>
  </si>
  <si>
    <t>消防水利施設維持運営費</t>
    <phoneticPr fontId="23"/>
  </si>
  <si>
    <t>　火災現場に必要な消防水利（消火栓、貯水槽、防火水槽等）を維持管理することにより、市民の安全を確保することを目的とします。</t>
    <phoneticPr fontId="23"/>
  </si>
  <si>
    <t>　災害発生時に速やかな警防活動を行うため必要な消火栓、防火水槽等消防水利施設及び可搬式ポンプ用資器材を整備し、又は維持管理する。
　○消火栓の修繕
　○消火活動に要した水道料金
　○消火栓標識、防火水槽標識等の消防水利標識購入　
　○可搬式ポンプ用資器材購入</t>
    <phoneticPr fontId="3"/>
  </si>
  <si>
    <t>消火栓加修費</t>
  </si>
  <si>
    <t>消防水利標識等維持管理費</t>
  </si>
  <si>
    <t>消防用水費用</t>
  </si>
  <si>
    <t>消防署所建替整備事業</t>
    <phoneticPr fontId="23"/>
  </si>
  <si>
    <t>≪航空隊庁舎、西淀川消防署大和田出張所≫　　
　消防救助ヘリコプターの大型化に伴い格納庫等を拡張する必要がある航空隊庁舎の建替えに加え、築後約60年を経過し老朽化している庁舎を建替え、耐震性能を確保するとともに、市設建築物の耐震計画技術指針に定める災害対策の中枢機能を担う施設としての機能確保を図ります。</t>
    <phoneticPr fontId="23"/>
  </si>
  <si>
    <t>・航空隊庁舎を建替え、消防救助ヘリコプターの活動拠点施設としての機能強化を図るため整備を行う。
・西淀川消防署大和田出張所を建替え、市設建築物の耐震計画技術指針に定める災害対策の中枢機能を担う防災拠点としての機能強化を図るため整備を行う。</t>
    <phoneticPr fontId="3"/>
  </si>
  <si>
    <t>航空隊庁舎の建替</t>
  </si>
  <si>
    <t>西淀川消防署大和田出張所の建替</t>
  </si>
  <si>
    <t>生野消防署中川出張所の建替</t>
  </si>
  <si>
    <t>消防署所改修整備事業</t>
    <phoneticPr fontId="23"/>
  </si>
  <si>
    <t>　大阪市の防災拠点である消防署所を定期的に改修することにより、災害対策の中枢を担う施設としての強固な機能を維持管理することにより、市民の安全安心を確保することを目的とします。</t>
    <phoneticPr fontId="23"/>
  </si>
  <si>
    <t>消防署所の改修工事</t>
  </si>
  <si>
    <t>消防自動車等の更新整備</t>
    <phoneticPr fontId="23"/>
  </si>
  <si>
    <t>　消防活動に不可欠である消防車の更新整備および当局の保有する消防救助ヘリコプターと消防艇の定期点検整備を適正に行うことにより、消防力の保持を図ります。</t>
    <phoneticPr fontId="23"/>
  </si>
  <si>
    <t>消防自動車等の整備</t>
  </si>
  <si>
    <t>消防救助ヘリコプターの法定点検</t>
  </si>
  <si>
    <t>消防艇定期入渠整備</t>
  </si>
  <si>
    <t>消防救助活動整備の更新整備</t>
    <phoneticPr fontId="23"/>
  </si>
  <si>
    <t>　あらゆる災害に対して消防隊が対応できるよう、警防資器材等の整備を行うことで、消防力を維持し、市民の安全安心を確保することを目的とします。</t>
    <phoneticPr fontId="23"/>
  </si>
  <si>
    <t>　あらゆる災害に対して消防隊が対応できるよう、更新計画等に基づき各種資器材を整備する。</t>
    <phoneticPr fontId="3"/>
  </si>
  <si>
    <t>警防活動資器材の整備</t>
  </si>
  <si>
    <t>救急業務資器材等の更新整備</t>
    <phoneticPr fontId="23"/>
  </si>
  <si>
    <t>　救命処置を行う資器材および応急手当訓練用人形の更新整備等を実施し、救命率の向上と円滑な救急活動により、市民の安全安心を確保することを目的とします。</t>
    <phoneticPr fontId="23"/>
  </si>
  <si>
    <t>　市民が適切な応急手当を習得するための講習会で使用する訓練人形等を整備する。また、救急救命士の気管挿管や薬剤投与といった救命処置の高度化に対応するための救命処置訓練で使用する高度救命処置訓練人形を更新整備する。</t>
    <phoneticPr fontId="3"/>
  </si>
  <si>
    <t>救急訓練用器具等の更新</t>
  </si>
  <si>
    <t>消防通信設備等の更新整備</t>
    <phoneticPr fontId="23"/>
  </si>
  <si>
    <t>消防情報システム整備</t>
  </si>
  <si>
    <t>消防業務用電話交換機の整備</t>
  </si>
  <si>
    <t>防災行政無線の再整備</t>
  </si>
  <si>
    <t>消防水利設置維持管理</t>
    <phoneticPr fontId="23"/>
  </si>
  <si>
    <t>≪消火栓設置負担金≫ 
  消火活動時、消防隊は水道配水管に取り付けられた消火栓を使用しており、消防活動上不可欠である消火栓を維持していくことで、迅速かつ円滑な消防活動を図ります。
≪飲料水兼用耐震性貯水槽の用途変更≫　　
　これまで飲料水兼用耐震性貯水槽の内部の点検及び設備の整備等を実施し、維持管理を図ってきましたが、設備の老朽化と応急給水体制の強化に伴い、貯水槽の飲料水供給機能を全基終了し、今後は消火専用の耐震性貯水槽として用途変更して維持管理していきます。
≪貯水槽長寿命化整備事業≫　
　震災時における、消火用水の確保及び陥没等による二次災害防止のため、設置後50年の経過を迎える防火水槽に対し、調査を実施する。また、防火水槽の蓋を改修し機能性を向上し、消防水利標識を適正管理することで、消防水利の所在を明確にし、円滑な消防活動を図る。</t>
    <phoneticPr fontId="23"/>
  </si>
  <si>
    <t>・大阪市水道局の保有する水道配水管に設置されている消火栓で、水道配水管の経年劣化に伴って、布設替えされる新設配水管への消火栓の設置及び新設される配水管へ消火栓を設置する。
・用途変更に伴い不要となる設備の整理を行う。
・大阪市内の道路、公園等に設置された防火水槽で設置後50年を経過した防火水槽の調査及び必要な工事を実施する。また、防火水槽のコンクリート製蓋をダクタイル鋳鉄製親子蓋に改修することで機能性を向上させ、消防水利標識の新設、撤去工事を適宜実施し適正に管理する。</t>
    <phoneticPr fontId="3"/>
  </si>
  <si>
    <t>消火栓設置負担金</t>
  </si>
  <si>
    <t>貯水槽長寿命化整備事業</t>
  </si>
  <si>
    <t>飲料水兼用耐震性貯水槽の用途変更</t>
  </si>
  <si>
    <t>大震火災対策設備整備</t>
    <phoneticPr fontId="23"/>
  </si>
  <si>
    <t>　大規模地震により発生した多発火災に対して、市民による初期消火活動により避難路、広域避難場所への避難経路の確保や消防車が通行できない場合に消防隊が活用することを目的として、可搬式ポンプ、可搬式ポンプ用ホース及び可搬式ポンプ庫の更新整備を実施します。</t>
    <phoneticPr fontId="23"/>
  </si>
  <si>
    <t>・市内の公園、学校等に配備している可搬式ポンプ等吸放水資器材の更新整備を実施する。</t>
    <phoneticPr fontId="3"/>
  </si>
  <si>
    <t>大震火災対策用吸放水資器材の整備</t>
  </si>
  <si>
    <t>万博消防体制整備事業</t>
    <phoneticPr fontId="23"/>
  </si>
  <si>
    <t>・2025年大阪・関西万博の成功に向けて必要となる消防体制を整備し、来場者、会場スタッフの安全・安心を確保する。</t>
    <phoneticPr fontId="23"/>
  </si>
  <si>
    <t>・2025年大阪・関西万博に向けて、万博開催地の基礎自治体である大阪市として市域における消防の責務を十分に果たすとともに、安全な都市「大阪」を世界に発信できるよう、万全な消防体制の構築を図る必要がある。　
・万博会場となる此花区の人工島、夢洲には島内をはじめ近隣にも消防署がなく、市内でも最も消防力が脆弱な地域であることから、万博会場内に設置される大阪・関西万博消防センターに消防車両等をはじめ、各種資器材及び人員を配置し、警防体制の強化を図る。
・また万博パビリオン等の各建築物に対して火災予防の徹底や万博の整備事業の円滑な推進を図る必要があるため、令和５年４月より此花消防署に設置されていた届出等に対応する万博専属の窓口を、万博会場内に設置される大阪・関西万博消防センターに移し、使用開始届の受理や消防計画作成の指導など予防事務体制の強化を図る。</t>
    <phoneticPr fontId="3"/>
  </si>
  <si>
    <t>万博消防体制整備事業</t>
  </si>
  <si>
    <t>消防防災施設の機能強化事業</t>
    <phoneticPr fontId="23"/>
  </si>
  <si>
    <t>・大都市大阪の安全・安心を担う消防局には、複雑多様化する災害や社会環境の変化に的確に対応し、市民が安心して暮らせる災害に強い安全なまちづくりの実現に向けて消防防災体制の充実・強化を図ることが求められている。
・消防職員は実践的な訓練を行い、高度で専門的な知識・技術を習得、組織全体のレベルアップを行う必要があるが、大規模な災害に対処するためには、市民一人ひとりの防災意識の向上と地域の防災活動の取組を推進するほか、新たに備蓄物資の供給体制の確保など自助・共助・公助の防災の三助が一体となった防災力の強化を図らなければならない。
・現在、その機能の中核を担う施設である「高度専門教育訓練センター」は老朽化をはじめ、各種課題を抱えており、市民のいのちを守り、大阪の輝く未来を守るためには現行施設の更新ではなく時代のニーズ、災害の変化に合わせた新たな機能を付加した総合的な消防防災施設を整備し、防災の三助を強化するための施策を推進する必要がある。</t>
    <phoneticPr fontId="23"/>
  </si>
  <si>
    <t>主に次のような機能を備えた施設を整備する。
・市民、事業者等の誰もが体験型の訓練・研修を通して防災に関する知識や技術を習得できる施設
・大阪の地域特性を踏まえた多様な事故や多発する自然災害を想定した消防職員のための各種訓練施設
・効果的な消火戦術や火災原因等の調査に係る最新技術を取り入れた研究・開発施設
・本市被災あるいは他地域応援の際に緊急消防援助隊の活動拠点として活用可能なベースキャンプ機能
・大規模災害への迅速対応、専門性向上を図るため特殊車両により編成する消防部隊の配備
・大型トラックの接車やフォークリフトを用いた円滑な物資の搬出入を可能とする中枢備蓄拠点（危機管理室事業）</t>
    <phoneticPr fontId="3"/>
  </si>
  <si>
    <t>消防防災施設の機能強化事業</t>
  </si>
  <si>
    <t>ＩＲを含む国際観光拠点の形成に向けた立地推進事業（夢洲消防出張所整備事業）</t>
    <phoneticPr fontId="23"/>
  </si>
  <si>
    <t>・夢洲をはじめとする臨海地域における災害対策の中枢機能を担う施設として消防拠点施設を新設する。</t>
    <phoneticPr fontId="23"/>
  </si>
  <si>
    <t>・特定複合観光施設（ＩＲ）を含む国際観光拠点の形成に向けて必要となる消防体制を構築し、安心して滞在できるまちの実現を図るため、夢洲に消防拠点を整備する。
・夢洲には消防拠点施設がなく、ＩＲ誘致及び夢洲まちづくりに伴う集客人口及び都市開発による消防需要の増加に対応できる状況ではないため、ＩＲ開業に合わせて夢洲に消防拠点施設を整備し、安心して滞在できるまちの実現を図る。
・また、国から認定を受けた大阪IR区域整備計画において、夢洲内に消防拠点を設置すると明記されている。</t>
    <phoneticPr fontId="3"/>
  </si>
  <si>
    <t>ＩＲを含む国際観光拠点の形成に向けた立地推進事業（夢洲消防出張所整備事業）</t>
  </si>
  <si>
    <t>AIを活用した人材マネジメント適正化事業（若年層離職防止）</t>
    <phoneticPr fontId="2"/>
  </si>
  <si>
    <t xml:space="preserve">・消防自動車等及び救急自動車を更新整備する。また、更新整備に伴い車載無線機の購入、積換整備及び救急自動車の救急資器材を整備する。
・航空法に基づく耐空証明の更新及び耐空証明検査を受検するにあたり実施しなければならないメンテナンスマニュアルに基づく法定点検を実施
・多機能型消防艇「まいしま」の摩耗や消耗部分について、消防艇全体を整備する。
</t>
    <phoneticPr fontId="3"/>
  </si>
  <si>
    <t xml:space="preserve">
　・令和７年４月１日最新のICT技術を活用し、複雑、多様化する消防活動の支援システムとして、効果的かつ安定した大阪市・松原市消防指令センターを構築し消防指令業務の共同運用を開始しています。
　・デジタル無線の基地局設備は、平成25年に運用開始から耐用年数である10年を大きく超過していることから、老朽化や修理部品の供給終了が懸念されます。また無線基地局と前進基地局を繋いでいるアプローチ回線は、が令和１０年度に廃止されるため、回線を含めた前進基地局の更新が必要ととなってくるため部分更新を実施します。
　・災害時に地上系の通信網が不通となった場合でも、国・都道府県・市町村間の連絡を確保するシステムであり、現在運営している大阪府衛星無線（第２世代）の運用が終期を迎え、第３世代システムへ移行することが確定したため、防災行政無線（第３世代）衛星機器の更新を行います。
　・当局の電話交換設備は、加入電話や内線の交換機能のみならず、市民からの加入電話による火災通報を受信できるよう整備された設備です。長期使用により故障部品等の対応ができないことが発生することから、更新計画に基づき更新します。</t>
    <phoneticPr fontId="3"/>
  </si>
  <si>
    <t>・年間計画に基づく立入検査を実施するとともに、重大な消防法令違反に対して徹底した是正指導を実施する。
・消防法（危険物）に基づく届出・申請の審査や危険物施設に対する立入検査を通じて、事故の未然防止のために、設備等の適切な維持管理の指導を実施する。
・危険物施設の安全確保を徹底するため、事業所等に対して保安教育・訓練をはじめ、地震・津波対策の再検証も踏まえた自主保安体制の充実強化が図れるよう指導する。
・保安３法に基づく届出・申請の審査や保安３法規制対象施設に対する立入検査を通じて、保安教育・訓練をはじめ、地震・津波対策の再検証も踏まえた自主保安体制の充実強化が図られるよう指導を行う。
・防火対象物の関係者等に対する防火防災意識の高揚及び防災に関する必要な知識、技術を指導する。
・防火対象物の関係者等自らが、日常的に建物の防火チェックを実施することの重要性について指導する。
・市民を対象に放水訓練や消火器の実射訓練をはじめ、実際の煙の中での行動要領等の研修を実施する。
・3,300対象物については、直接各事業所へ出向き、事業所の行う消防訓練に立会い、消火・通報・避難誘導面でのチェックを行った後、災害発生時に実効性のある自衛消防活動ができるようアドバイスを行う。
・6,100対象物については、訓練相談等を通じて自主訓練を実施させたのち、電話によるアドバイスを行う。
・消防訓練の法的義務がない特定一階段等防火対象物（約4,000件）に対しても消防訓練指導を実施する。</t>
    <phoneticPr fontId="3"/>
  </si>
  <si>
    <t xml:space="preserve">・地域防災リーダーに対し、地域の防災指導者として必要な知識や高度で専門的な技術の習得を目的とした研修を実施
・連合町会ごとに、地域住民に震災時の救助方法や応急手当の研修を実施
・地域防災リーダー研修用テキストの作成
・訓練人形を使用して市民が適切な応急手当を習得できるよう講習会を実施
・阿倍野防災センターの管理運営
　○防災体験学習
　    ⇒地震発生から直後の行動、初期消火、煙避難、津波避難、避難支援、救出などの体験を一連のシナリオに
　　  沿っ て、総合的に学習することができる。
　○地域防災情報コーナー
　    ⇒市内全域で起こりうる災害、各地域で起こりうる災害及びその他災害の３つのシュミレーション別で災害リスク
       と対策を学ぶ事ができる。
　○震度７体験コーナー
　    ⇒過去に発生した地震の揺れを再現して、体験することができる。
　○災害への備え
　    ⇒市内で起こりうる災害への備えに特化し、企画展等の開催が可能
　○救護を学ぶ
　    ⇒応急救護体験を行う他、イベントや研修等、多目的に活用することができる。
　○総合訓練室
　    ⇒建物居室と防災センター部分を想定した空間で、火災時に必要な行動シュミレーションを行うことができる。
　○防災研修室
　    ⇒防火防災に関する基本的な知識の学習をはじめ、災害の発生状況やその対策など、広く防災に関する講習を  　
　　 行うことができる。
　○防災設備室
         ⇒建物で実際に使用されている各種消防用設備等が展示されており、構造及び作動状況を学ぶことができる。
</t>
    <phoneticPr fontId="3"/>
  </si>
  <si>
    <t>・火災現場活動に必要な装備、資器材等を整備し、又は維持管理する。
　○火災現場用資器材・・・手袋、ロープ及び墜落制止用器具等
　○火災現場用資器材修理・・・空気呼吸器等の修理
　○空気呼吸器用資器材・・・空気呼吸器の面体、補修部品及び空気ボンベ耐圧検査等
　○災害現場用被服・・・防火衣、ヘルメット、長靴等
・救助現場活動に必要な装備、資器材等を整備し、又は維持管理する。
　○救助現場用資器材・・・救助活動用ロープ、カラビナ及び墜落制止用器具等
　○救助現場用資器材修理・・・救助活動用資器材等の修理
・消防局及び25消防署が連携して、実災害を想定したシナリオ型図上訓練を実施
・大阪市総合防災訓練において、警察、自衛隊及び医療関係機関と連携し、倒壊模擬家屋からの救出訓練、津波対策の水難訓練及び土砂災害埋没者救出訓練等を実施
・地域住民及び事業所（自衛消防隊）等に対し、防災知識及び技術の普及啓発を図り、防災に関する意識向上を目的とした震災訓練を実施
・大和川及び淀川流域において、地域水防団と連携して水防訓練を実施
・火災の原因を究明するために必要な資器材を整備し、又は維持管理することで類似火災の発生を防止する。</t>
    <rPh sb="159" eb="161">
      <t>カツドウ</t>
    </rPh>
    <phoneticPr fontId="3"/>
  </si>
  <si>
    <t>《消防情報システム整備》
　火災、救急等の各種災害における市民等からの119番通報に対し、引き続き、迅速な受付が行えるよう、老朽化した消防情報システムの更新を進めていきます。
　また、災害現場の情報収集及び警防活動の充実強化を図るために活用している、消防救急デジタル無線設備の老朽化や修理部品の供給終了が懸念されるため部分更新を行います。
　さらに激甚化する災害に備えて都道府県防災行政無線の衛星系として、地球衛星通信ネットワークの第３世代システム等の災害対応に資する衛星通信システムを継続して構築することが重要であり、第三世代更新に伴いより信頼性の高いネットワークの充実強化を図ることを目的とします。
《消防業務用電話交換機の整備》
119番受信、加入電話交換機能、局署所間専用回線機能及び火災・救急駆け付け通報機能を有する電話交換機の機能維持のために、老朽設備の更新を行います。</t>
    <rPh sb="79" eb="80">
      <t>スス</t>
    </rPh>
    <phoneticPr fontId="23"/>
  </si>
  <si>
    <t>　消防局庁舎、25消防署、63出張所、高度専門教育訓練センター、航空隊庁舎、生野分室及び阿倍野防災センターのうち改修工事が必要な署所等に対し、機能維持を図るため定期的に改修工事を実施</t>
    <rPh sb="35" eb="37">
      <t>チョウシャ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</si>
</sst>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7">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rgb="FF0070C0"/>
      <name val="ＭＳ Ｐゴシック"/>
      <family val="3"/>
      <charset val="128"/>
    </font>
    <font>
      <sz val="10"/>
      <color rgb="FF0070C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47">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8" fillId="0" borderId="0" xfId="3" applyFont="1" applyAlignment="1">
      <alignment vertical="center"/>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0" fontId="10" fillId="0" borderId="20" xfId="3" applyFont="1" applyFill="1" applyBorder="1" applyAlignment="1">
      <alignment horizontal="center" vertical="center" shrinkToFit="1"/>
    </xf>
    <xf numFmtId="0" fontId="10" fillId="0" borderId="21" xfId="3" applyFont="1" applyFill="1" applyBorder="1" applyAlignment="1">
      <alignment horizontal="center" vertical="center" shrinkToFit="1"/>
    </xf>
    <xf numFmtId="0" fontId="10" fillId="0" borderId="22" xfId="3" applyFont="1" applyFill="1" applyBorder="1" applyAlignment="1">
      <alignment horizontal="center" vertical="center" shrinkToFit="1"/>
    </xf>
    <xf numFmtId="0" fontId="10" fillId="0" borderId="7" xfId="3" applyFont="1" applyFill="1" applyBorder="1" applyAlignment="1">
      <alignment horizontal="center" vertical="center" shrinkToFit="1"/>
    </xf>
    <xf numFmtId="0" fontId="10" fillId="0" borderId="8" xfId="3" applyFont="1" applyFill="1" applyBorder="1" applyAlignment="1">
      <alignment horizontal="center" vertical="center" shrinkToFit="1"/>
    </xf>
    <xf numFmtId="0" fontId="10" fillId="0" borderId="9" xfId="3" applyFont="1" applyFill="1" applyBorder="1" applyAlignment="1">
      <alignment horizontal="center" vertical="center" shrinkToFi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176" fontId="10" fillId="0" borderId="16" xfId="3" applyNumberFormat="1" applyFont="1" applyFill="1" applyBorder="1" applyAlignment="1">
      <alignment horizontal="center" vertical="center" wrapText="1"/>
    </xf>
    <xf numFmtId="176" fontId="10" fillId="0" borderId="14" xfId="3" applyNumberFormat="1" applyFont="1" applyFill="1" applyBorder="1" applyAlignment="1">
      <alignment horizontal="center" vertical="center" wrapText="1"/>
    </xf>
    <xf numFmtId="49" fontId="10" fillId="0" borderId="17" xfId="3" quotePrefix="1" applyNumberFormat="1" applyFont="1" applyFill="1" applyBorder="1" applyAlignment="1">
      <alignment horizontal="center" vertical="center"/>
    </xf>
    <xf numFmtId="49" fontId="10" fillId="0" borderId="15" xfId="3" applyNumberFormat="1" applyFont="1" applyFill="1" applyBorder="1" applyAlignment="1">
      <alignment horizontal="center" vertical="center"/>
    </xf>
    <xf numFmtId="0" fontId="25" fillId="0" borderId="17" xfId="5" applyFont="1" applyFill="1" applyBorder="1" applyAlignment="1">
      <alignment horizontal="left" vertical="center" wrapText="1"/>
    </xf>
    <xf numFmtId="0" fontId="25" fillId="0" borderId="15" xfId="3" applyFont="1" applyFill="1" applyBorder="1" applyAlignment="1">
      <alignment horizontal="left" vertical="center" wrapText="1"/>
    </xf>
    <xf numFmtId="176" fontId="10" fillId="0" borderId="17" xfId="3" applyNumberFormat="1" applyFont="1" applyFill="1" applyBorder="1" applyAlignment="1">
      <alignment horizontal="center" vertical="center" wrapText="1"/>
    </xf>
    <xf numFmtId="176" fontId="10" fillId="0" borderId="15" xfId="3" applyNumberFormat="1" applyFont="1" applyFill="1" applyBorder="1" applyAlignment="1">
      <alignment horizontal="center" vertical="center" wrapTex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8" fillId="0" borderId="13" xfId="3" applyFont="1" applyBorder="1" applyAlignment="1">
      <alignment horizontal="center" vertical="center"/>
    </xf>
    <xf numFmtId="0" fontId="8"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15" xfId="3" applyFont="1" applyBorder="1" applyAlignment="1">
      <alignment horizontal="center" vertical="center"/>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26" fillId="0" borderId="15" xfId="3" applyFont="1" applyFill="1" applyBorder="1" applyAlignment="1">
      <alignment horizontal="left" vertical="center" wrapText="1"/>
    </xf>
    <xf numFmtId="0" fontId="25" fillId="0" borderId="17" xfId="5" applyFont="1" applyBorder="1" applyAlignment="1">
      <alignment horizontal="left" vertical="center" wrapText="1"/>
    </xf>
    <xf numFmtId="0" fontId="25"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0" fontId="25" fillId="0" borderId="17" xfId="5" applyFont="1" applyBorder="1" applyAlignment="1">
      <alignment horizontal="left" vertical="center" wrapText="1" shrinkToFit="1"/>
    </xf>
    <xf numFmtId="0" fontId="25" fillId="0" borderId="15" xfId="3" applyFont="1" applyBorder="1" applyAlignment="1">
      <alignment horizontal="left" vertical="center" wrapText="1" shrinkToFit="1"/>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19" fillId="0" borderId="0" xfId="1" applyFont="1" applyAlignment="1">
      <alignment horizontal="right" shrinkToFit="1"/>
    </xf>
    <xf numFmtId="0" fontId="20" fillId="0" borderId="0" xfId="0"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20" fillId="0" borderId="0" xfId="2" applyFont="1" applyAlignment="1">
      <alignment horizontal="right" shrinkToFit="1"/>
    </xf>
  </cellXfs>
  <cellStyles count="7">
    <cellStyle name="ハイパーリンク" xfId="5" builtinId="8" customBuiltin="1"/>
    <cellStyle name="標準" xfId="0" builtinId="0"/>
    <cellStyle name="標準 2" xfId="2" xr:uid="{A3EA42E1-6E3E-488C-9E65-13D1C4C4DBB8}"/>
    <cellStyle name="標準 2 4" xfId="1" xr:uid="{7ABEF55A-3858-4A68-A3DF-F11D96495435}"/>
    <cellStyle name="標準 7" xfId="4" xr:uid="{7573451F-C3AE-453B-A006-045126FF2BAF}"/>
    <cellStyle name="標準_③予算事業別調書(目次様式)" xfId="3" xr:uid="{BC466A9E-975F-4BC4-86FB-F32FABF26BE1}"/>
    <cellStyle name="標準_④予算事業別調書(本体様式)" xfId="6" xr:uid="{33E6BBF4-AB8D-4A4F-84C8-BD70B7707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E8BE-D542-43BC-BF26-DA62415EC249}">
  <sheetPr codeName="Sheet1"/>
  <dimension ref="A1:N63"/>
  <sheetViews>
    <sheetView tabSelected="1" view="pageBreakPreview" zoomScaleNormal="115" zoomScaleSheetLayoutView="100" workbookViewId="0">
      <selection activeCell="H6" sqref="L6"/>
    </sheetView>
  </sheetViews>
  <sheetFormatPr defaultColWidth="8.44140625" defaultRowHeight="12"/>
  <cols>
    <col min="1" max="1" width="3.77734375" style="2" customWidth="1"/>
    <col min="2" max="2" width="12.44140625" style="2" customWidth="1"/>
    <col min="3" max="3" width="23.77734375" style="32"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3.109375" style="5" customWidth="1"/>
    <col min="11" max="11" width="7.33203125" style="5" customWidth="1"/>
    <col min="12" max="12" width="2.88671875" style="5" customWidth="1"/>
    <col min="13" max="14" width="8.44140625" style="5"/>
    <col min="15" max="16384" width="8.44140625" style="2"/>
  </cols>
  <sheetData>
    <row r="1" spans="1:10" s="5" customFormat="1" ht="18" customHeight="1">
      <c r="A1" s="1" t="s">
        <v>1</v>
      </c>
      <c r="B1" s="2"/>
      <c r="C1" s="32"/>
      <c r="D1" s="2"/>
      <c r="E1" s="2"/>
      <c r="F1" s="3"/>
      <c r="G1" s="2"/>
      <c r="H1" s="4"/>
      <c r="I1" s="4"/>
    </row>
    <row r="2" spans="1:10" s="5" customFormat="1" ht="15" customHeight="1">
      <c r="A2" s="2"/>
      <c r="B2" s="2"/>
      <c r="C2" s="32"/>
      <c r="D2" s="2"/>
      <c r="E2" s="2"/>
      <c r="F2" s="3"/>
      <c r="G2" s="2"/>
      <c r="H2" s="2"/>
      <c r="I2" s="2"/>
    </row>
    <row r="3" spans="1:10" s="5" customFormat="1" ht="18" customHeight="1">
      <c r="A3" s="6" t="s">
        <v>15</v>
      </c>
      <c r="B3" s="7"/>
      <c r="C3" s="32"/>
      <c r="D3" s="74" t="s">
        <v>0</v>
      </c>
      <c r="E3" s="75"/>
      <c r="F3" s="75"/>
      <c r="G3" s="75"/>
      <c r="H3" s="75"/>
      <c r="I3" s="75"/>
    </row>
    <row r="4" spans="1:10" s="5" customFormat="1" ht="10.5" customHeight="1">
      <c r="A4" s="2"/>
      <c r="B4" s="2"/>
      <c r="C4" s="32"/>
      <c r="D4" s="2"/>
      <c r="E4" s="2"/>
      <c r="F4" s="8"/>
      <c r="G4" s="9"/>
      <c r="H4" s="2"/>
      <c r="I4" s="2"/>
    </row>
    <row r="5" spans="1:10" s="5" customFormat="1" ht="27" customHeight="1" thickBot="1">
      <c r="A5" s="2"/>
      <c r="B5" s="2"/>
      <c r="C5" s="32"/>
      <c r="D5" s="2"/>
      <c r="E5" s="76" t="s">
        <v>2</v>
      </c>
      <c r="F5" s="76"/>
      <c r="G5" s="10"/>
      <c r="H5" s="2"/>
      <c r="I5" s="11" t="s">
        <v>3</v>
      </c>
    </row>
    <row r="6" spans="1:10" s="5" customFormat="1" ht="15" customHeight="1">
      <c r="A6" s="12" t="s">
        <v>4</v>
      </c>
      <c r="B6" s="13" t="s">
        <v>5</v>
      </c>
      <c r="C6" s="77" t="s">
        <v>6</v>
      </c>
      <c r="D6" s="79" t="s">
        <v>7</v>
      </c>
      <c r="E6" s="14" t="s">
        <v>16</v>
      </c>
      <c r="F6" s="15" t="s">
        <v>17</v>
      </c>
      <c r="G6" s="14" t="s">
        <v>8</v>
      </c>
      <c r="H6" s="81" t="s">
        <v>9</v>
      </c>
      <c r="I6" s="82"/>
    </row>
    <row r="7" spans="1:10" s="5" customFormat="1" ht="15" customHeight="1">
      <c r="A7" s="16" t="s">
        <v>10</v>
      </c>
      <c r="B7" s="17" t="s">
        <v>11</v>
      </c>
      <c r="C7" s="78"/>
      <c r="D7" s="80"/>
      <c r="E7" s="18" t="s">
        <v>12</v>
      </c>
      <c r="F7" s="19" t="s">
        <v>13</v>
      </c>
      <c r="G7" s="18" t="s">
        <v>14</v>
      </c>
      <c r="H7" s="65"/>
      <c r="I7" s="83"/>
    </row>
    <row r="8" spans="1:10" s="5" customFormat="1" ht="15" customHeight="1">
      <c r="A8" s="66">
        <v>1</v>
      </c>
      <c r="B8" s="68" t="s">
        <v>21</v>
      </c>
      <c r="C8" s="70" t="s">
        <v>22</v>
      </c>
      <c r="D8" s="72" t="s">
        <v>23</v>
      </c>
      <c r="E8" s="21">
        <v>34230243</v>
      </c>
      <c r="F8" s="22">
        <v>36335388</v>
      </c>
      <c r="G8" s="21">
        <f t="shared" ref="G8:G43" si="0">F8-E8</f>
        <v>2105145</v>
      </c>
      <c r="H8" s="64" t="s">
        <v>18</v>
      </c>
      <c r="I8" s="23"/>
      <c r="J8" s="5" t="s">
        <v>24</v>
      </c>
    </row>
    <row r="9" spans="1:10" s="5" customFormat="1" ht="15" customHeight="1">
      <c r="A9" s="67"/>
      <c r="B9" s="69"/>
      <c r="C9" s="84"/>
      <c r="D9" s="73"/>
      <c r="E9" s="24">
        <v>34230243</v>
      </c>
      <c r="F9" s="25">
        <v>36335388</v>
      </c>
      <c r="G9" s="24">
        <f t="shared" si="0"/>
        <v>2105145</v>
      </c>
      <c r="H9" s="65"/>
      <c r="I9" s="26"/>
      <c r="J9" s="5" t="s">
        <v>25</v>
      </c>
    </row>
    <row r="10" spans="1:10" ht="15" customHeight="1">
      <c r="A10" s="58" t="s">
        <v>26</v>
      </c>
      <c r="B10" s="59"/>
      <c r="C10" s="59"/>
      <c r="D10" s="60"/>
      <c r="E10" s="21">
        <f>SUMIF($J$8:$J$9, J8, E8:E9)</f>
        <v>34230243</v>
      </c>
      <c r="F10" s="22">
        <f>SUMIF($J$8:$J$9, J8, F8:F9)</f>
        <v>36335388</v>
      </c>
      <c r="G10" s="21">
        <f t="shared" si="0"/>
        <v>2105145</v>
      </c>
      <c r="H10" s="64"/>
      <c r="I10" s="23"/>
    </row>
    <row r="11" spans="1:10" ht="15" customHeight="1">
      <c r="A11" s="61"/>
      <c r="B11" s="62"/>
      <c r="C11" s="62"/>
      <c r="D11" s="63"/>
      <c r="E11" s="24">
        <f>SUMIF($J$8:$J$9, J9, E8:E9)</f>
        <v>34230243</v>
      </c>
      <c r="F11" s="25">
        <f>SUMIF($J$8:$J$9, J9, F8:F9)</f>
        <v>36335388</v>
      </c>
      <c r="G11" s="24">
        <f t="shared" si="0"/>
        <v>2105145</v>
      </c>
      <c r="H11" s="65"/>
      <c r="I11" s="26"/>
    </row>
    <row r="12" spans="1:10" s="5" customFormat="1" ht="15" customHeight="1">
      <c r="A12" s="66">
        <v>2</v>
      </c>
      <c r="B12" s="68" t="s">
        <v>27</v>
      </c>
      <c r="C12" s="70" t="s">
        <v>42</v>
      </c>
      <c r="D12" s="72" t="s">
        <v>62</v>
      </c>
      <c r="E12" s="21">
        <v>651922</v>
      </c>
      <c r="F12" s="22">
        <v>582298</v>
      </c>
      <c r="G12" s="21">
        <f>F12-E12</f>
        <v>-69624</v>
      </c>
      <c r="H12" s="64" t="s">
        <v>18</v>
      </c>
      <c r="I12" s="23"/>
      <c r="J12" s="5" t="s">
        <v>24</v>
      </c>
    </row>
    <row r="13" spans="1:10" s="5" customFormat="1" ht="15" customHeight="1">
      <c r="A13" s="67"/>
      <c r="B13" s="69"/>
      <c r="C13" s="71"/>
      <c r="D13" s="73"/>
      <c r="E13" s="24">
        <v>651403</v>
      </c>
      <c r="F13" s="25">
        <v>581706</v>
      </c>
      <c r="G13" s="24">
        <f>F13-E13</f>
        <v>-69697</v>
      </c>
      <c r="H13" s="65"/>
      <c r="I13" s="26"/>
      <c r="J13" s="5" t="s">
        <v>25</v>
      </c>
    </row>
    <row r="14" spans="1:10" s="5" customFormat="1" ht="15" customHeight="1">
      <c r="A14" s="66">
        <v>3</v>
      </c>
      <c r="B14" s="68" t="s">
        <v>27</v>
      </c>
      <c r="C14" s="70" t="s">
        <v>43</v>
      </c>
      <c r="D14" s="72" t="s">
        <v>63</v>
      </c>
      <c r="E14" s="21">
        <v>110820</v>
      </c>
      <c r="F14" s="22">
        <v>109782</v>
      </c>
      <c r="G14" s="21">
        <f>F14-E14</f>
        <v>-1038</v>
      </c>
      <c r="H14" s="64" t="s">
        <v>18</v>
      </c>
      <c r="I14" s="23"/>
      <c r="J14" s="5" t="s">
        <v>24</v>
      </c>
    </row>
    <row r="15" spans="1:10" s="5" customFormat="1" ht="15" customHeight="1">
      <c r="A15" s="67"/>
      <c r="B15" s="69"/>
      <c r="C15" s="71"/>
      <c r="D15" s="73"/>
      <c r="E15" s="24">
        <v>107212</v>
      </c>
      <c r="F15" s="25">
        <v>106064</v>
      </c>
      <c r="G15" s="24">
        <f>F15-E15</f>
        <v>-1148</v>
      </c>
      <c r="H15" s="65"/>
      <c r="I15" s="26"/>
      <c r="J15" s="5" t="s">
        <v>25</v>
      </c>
    </row>
    <row r="16" spans="1:10" s="5" customFormat="1" ht="15" customHeight="1">
      <c r="A16" s="66">
        <v>4</v>
      </c>
      <c r="B16" s="68" t="s">
        <v>27</v>
      </c>
      <c r="C16" s="70" t="s">
        <v>28</v>
      </c>
      <c r="D16" s="72" t="s">
        <v>29</v>
      </c>
      <c r="E16" s="21">
        <v>721020</v>
      </c>
      <c r="F16" s="22">
        <v>808904</v>
      </c>
      <c r="G16" s="21">
        <f t="shared" si="0"/>
        <v>87884</v>
      </c>
      <c r="H16" s="64" t="s">
        <v>18</v>
      </c>
      <c r="I16" s="23"/>
      <c r="J16" s="5" t="s">
        <v>24</v>
      </c>
    </row>
    <row r="17" spans="1:10" s="5" customFormat="1" ht="15" customHeight="1">
      <c r="A17" s="67"/>
      <c r="B17" s="69"/>
      <c r="C17" s="71"/>
      <c r="D17" s="73"/>
      <c r="E17" s="24">
        <v>721020</v>
      </c>
      <c r="F17" s="25">
        <v>808904</v>
      </c>
      <c r="G17" s="24">
        <f t="shared" si="0"/>
        <v>87884</v>
      </c>
      <c r="H17" s="65"/>
      <c r="I17" s="26"/>
      <c r="J17" s="5" t="s">
        <v>25</v>
      </c>
    </row>
    <row r="18" spans="1:10" s="5" customFormat="1" ht="15" customHeight="1">
      <c r="A18" s="66">
        <v>5</v>
      </c>
      <c r="B18" s="68" t="s">
        <v>27</v>
      </c>
      <c r="C18" s="70" t="s">
        <v>30</v>
      </c>
      <c r="D18" s="72" t="s">
        <v>31</v>
      </c>
      <c r="E18" s="21">
        <v>48456</v>
      </c>
      <c r="F18" s="22">
        <v>49321</v>
      </c>
      <c r="G18" s="21">
        <f t="shared" si="0"/>
        <v>865</v>
      </c>
      <c r="H18" s="64" t="s">
        <v>18</v>
      </c>
      <c r="I18" s="23"/>
      <c r="J18" s="5" t="s">
        <v>24</v>
      </c>
    </row>
    <row r="19" spans="1:10" s="5" customFormat="1" ht="15" customHeight="1">
      <c r="A19" s="67"/>
      <c r="B19" s="69"/>
      <c r="C19" s="71"/>
      <c r="D19" s="73"/>
      <c r="E19" s="24">
        <v>48456</v>
      </c>
      <c r="F19" s="25">
        <v>49321</v>
      </c>
      <c r="G19" s="24">
        <f t="shared" si="0"/>
        <v>865</v>
      </c>
      <c r="H19" s="65"/>
      <c r="I19" s="26"/>
      <c r="J19" s="5" t="s">
        <v>25</v>
      </c>
    </row>
    <row r="20" spans="1:10" s="5" customFormat="1" ht="15" customHeight="1">
      <c r="A20" s="66">
        <v>6</v>
      </c>
      <c r="B20" s="68" t="s">
        <v>27</v>
      </c>
      <c r="C20" s="70" t="s">
        <v>32</v>
      </c>
      <c r="D20" s="72" t="s">
        <v>64</v>
      </c>
      <c r="E20" s="21">
        <v>624633</v>
      </c>
      <c r="F20" s="22">
        <v>420107</v>
      </c>
      <c r="G20" s="21">
        <f t="shared" si="0"/>
        <v>-204526</v>
      </c>
      <c r="H20" s="64" t="s">
        <v>18</v>
      </c>
      <c r="I20" s="23"/>
      <c r="J20" s="5" t="s">
        <v>24</v>
      </c>
    </row>
    <row r="21" spans="1:10" s="5" customFormat="1" ht="15" customHeight="1">
      <c r="A21" s="67"/>
      <c r="B21" s="69"/>
      <c r="C21" s="71"/>
      <c r="D21" s="73"/>
      <c r="E21" s="24">
        <v>622188</v>
      </c>
      <c r="F21" s="25">
        <v>416306</v>
      </c>
      <c r="G21" s="24">
        <f t="shared" si="0"/>
        <v>-205882</v>
      </c>
      <c r="H21" s="65"/>
      <c r="I21" s="26"/>
      <c r="J21" s="5" t="s">
        <v>25</v>
      </c>
    </row>
    <row r="22" spans="1:10" s="5" customFormat="1" ht="15" customHeight="1">
      <c r="A22" s="66">
        <v>7</v>
      </c>
      <c r="B22" s="68" t="s">
        <v>27</v>
      </c>
      <c r="C22" s="70" t="s">
        <v>33</v>
      </c>
      <c r="D22" s="72" t="s">
        <v>65</v>
      </c>
      <c r="E22" s="21">
        <v>193335</v>
      </c>
      <c r="F22" s="22">
        <v>194933</v>
      </c>
      <c r="G22" s="21">
        <f t="shared" si="0"/>
        <v>1598</v>
      </c>
      <c r="H22" s="64" t="s">
        <v>18</v>
      </c>
      <c r="I22" s="23"/>
      <c r="J22" s="5" t="s">
        <v>24</v>
      </c>
    </row>
    <row r="23" spans="1:10" s="5" customFormat="1" ht="15" customHeight="1">
      <c r="A23" s="67"/>
      <c r="B23" s="69"/>
      <c r="C23" s="71"/>
      <c r="D23" s="73"/>
      <c r="E23" s="24">
        <v>186335</v>
      </c>
      <c r="F23" s="25">
        <v>168433</v>
      </c>
      <c r="G23" s="24">
        <f t="shared" si="0"/>
        <v>-17902</v>
      </c>
      <c r="H23" s="65"/>
      <c r="I23" s="26"/>
      <c r="J23" s="5" t="s">
        <v>25</v>
      </c>
    </row>
    <row r="24" spans="1:10" s="5" customFormat="1" ht="15" customHeight="1">
      <c r="A24" s="66">
        <v>8</v>
      </c>
      <c r="B24" s="68" t="s">
        <v>27</v>
      </c>
      <c r="C24" s="70" t="s">
        <v>38</v>
      </c>
      <c r="D24" s="72" t="s">
        <v>66</v>
      </c>
      <c r="E24" s="21">
        <v>171036</v>
      </c>
      <c r="F24" s="22">
        <v>194743</v>
      </c>
      <c r="G24" s="21">
        <f t="shared" si="0"/>
        <v>23707</v>
      </c>
      <c r="H24" s="64" t="s">
        <v>18</v>
      </c>
      <c r="I24" s="23"/>
      <c r="J24" s="5" t="s">
        <v>24</v>
      </c>
    </row>
    <row r="25" spans="1:10" s="5" customFormat="1" ht="15" customHeight="1">
      <c r="A25" s="67"/>
      <c r="B25" s="69"/>
      <c r="C25" s="71"/>
      <c r="D25" s="73"/>
      <c r="E25" s="24">
        <v>117800</v>
      </c>
      <c r="F25" s="25">
        <v>194743</v>
      </c>
      <c r="G25" s="24">
        <f t="shared" si="0"/>
        <v>76943</v>
      </c>
      <c r="H25" s="65"/>
      <c r="I25" s="26"/>
      <c r="J25" s="5" t="s">
        <v>25</v>
      </c>
    </row>
    <row r="26" spans="1:10" s="5" customFormat="1" ht="15" customHeight="1">
      <c r="A26" s="89">
        <v>9</v>
      </c>
      <c r="B26" s="91" t="s">
        <v>27</v>
      </c>
      <c r="C26" s="85" t="s">
        <v>39</v>
      </c>
      <c r="D26" s="87" t="s">
        <v>40</v>
      </c>
      <c r="E26" s="21">
        <v>233651</v>
      </c>
      <c r="F26" s="22">
        <v>257473</v>
      </c>
      <c r="G26" s="21">
        <f t="shared" si="0"/>
        <v>23822</v>
      </c>
      <c r="H26" s="64" t="s">
        <v>18</v>
      </c>
      <c r="I26" s="23"/>
      <c r="J26" s="5" t="s">
        <v>24</v>
      </c>
    </row>
    <row r="27" spans="1:10" s="5" customFormat="1" ht="15" customHeight="1">
      <c r="A27" s="90"/>
      <c r="B27" s="92"/>
      <c r="C27" s="86"/>
      <c r="D27" s="88"/>
      <c r="E27" s="24">
        <v>0</v>
      </c>
      <c r="F27" s="25">
        <v>241180</v>
      </c>
      <c r="G27" s="24">
        <f t="shared" si="0"/>
        <v>241180</v>
      </c>
      <c r="H27" s="65"/>
      <c r="I27" s="26"/>
      <c r="J27" s="5" t="s">
        <v>25</v>
      </c>
    </row>
    <row r="28" spans="1:10" s="5" customFormat="1" ht="15" customHeight="1">
      <c r="A28" s="89">
        <v>10</v>
      </c>
      <c r="B28" s="91" t="s">
        <v>27</v>
      </c>
      <c r="C28" s="85" t="s">
        <v>41</v>
      </c>
      <c r="D28" s="87" t="s">
        <v>40</v>
      </c>
      <c r="E28" s="21">
        <v>219222</v>
      </c>
      <c r="F28" s="22">
        <v>208323</v>
      </c>
      <c r="G28" s="21">
        <f t="shared" si="0"/>
        <v>-10899</v>
      </c>
      <c r="H28" s="64" t="s">
        <v>18</v>
      </c>
      <c r="I28" s="23"/>
      <c r="J28" s="5" t="s">
        <v>24</v>
      </c>
    </row>
    <row r="29" spans="1:10" s="5" customFormat="1" ht="15" customHeight="1">
      <c r="A29" s="90"/>
      <c r="B29" s="92"/>
      <c r="C29" s="86"/>
      <c r="D29" s="88"/>
      <c r="E29" s="24">
        <v>0</v>
      </c>
      <c r="F29" s="25">
        <v>71263</v>
      </c>
      <c r="G29" s="24">
        <f t="shared" si="0"/>
        <v>71263</v>
      </c>
      <c r="H29" s="65"/>
      <c r="I29" s="26"/>
      <c r="J29" s="5" t="s">
        <v>25</v>
      </c>
    </row>
    <row r="30" spans="1:10" s="5" customFormat="1" ht="15" customHeight="1">
      <c r="A30" s="89">
        <v>11</v>
      </c>
      <c r="B30" s="91" t="s">
        <v>27</v>
      </c>
      <c r="C30" s="85" t="s">
        <v>36</v>
      </c>
      <c r="D30" s="87" t="s">
        <v>35</v>
      </c>
      <c r="E30" s="21">
        <v>504454</v>
      </c>
      <c r="F30" s="22">
        <v>510607</v>
      </c>
      <c r="G30" s="21">
        <f t="shared" ref="G30:G35" si="1">F30-E30</f>
        <v>6153</v>
      </c>
      <c r="H30" s="64" t="s">
        <v>18</v>
      </c>
      <c r="I30" s="23"/>
      <c r="J30" s="5" t="s">
        <v>24</v>
      </c>
    </row>
    <row r="31" spans="1:10" s="5" customFormat="1" ht="15" customHeight="1">
      <c r="A31" s="90"/>
      <c r="B31" s="92"/>
      <c r="C31" s="86"/>
      <c r="D31" s="88"/>
      <c r="E31" s="24">
        <v>0</v>
      </c>
      <c r="F31" s="25">
        <v>470110</v>
      </c>
      <c r="G31" s="24">
        <f t="shared" si="1"/>
        <v>470110</v>
      </c>
      <c r="H31" s="65"/>
      <c r="I31" s="26"/>
      <c r="J31" s="5" t="s">
        <v>25</v>
      </c>
    </row>
    <row r="32" spans="1:10" s="5" customFormat="1" ht="15" customHeight="1">
      <c r="A32" s="89">
        <v>12</v>
      </c>
      <c r="B32" s="91" t="s">
        <v>27</v>
      </c>
      <c r="C32" s="85" t="s">
        <v>34</v>
      </c>
      <c r="D32" s="87" t="s">
        <v>35</v>
      </c>
      <c r="E32" s="21">
        <v>488458</v>
      </c>
      <c r="F32" s="22">
        <v>536712</v>
      </c>
      <c r="G32" s="21">
        <f t="shared" si="1"/>
        <v>48254</v>
      </c>
      <c r="H32" s="64" t="s">
        <v>18</v>
      </c>
      <c r="I32" s="23"/>
      <c r="J32" s="5" t="s">
        <v>24</v>
      </c>
    </row>
    <row r="33" spans="1:10" s="5" customFormat="1" ht="15" customHeight="1">
      <c r="A33" s="90"/>
      <c r="B33" s="92"/>
      <c r="C33" s="86"/>
      <c r="D33" s="88"/>
      <c r="E33" s="24">
        <v>0</v>
      </c>
      <c r="F33" s="25">
        <v>217469</v>
      </c>
      <c r="G33" s="24">
        <f t="shared" si="1"/>
        <v>217469</v>
      </c>
      <c r="H33" s="65"/>
      <c r="I33" s="26"/>
      <c r="J33" s="5" t="s">
        <v>25</v>
      </c>
    </row>
    <row r="34" spans="1:10" s="5" customFormat="1" ht="15" customHeight="1">
      <c r="A34" s="89">
        <v>13</v>
      </c>
      <c r="B34" s="91" t="s">
        <v>27</v>
      </c>
      <c r="C34" s="85" t="s">
        <v>37</v>
      </c>
      <c r="D34" s="87" t="s">
        <v>35</v>
      </c>
      <c r="E34" s="21">
        <v>170177</v>
      </c>
      <c r="F34" s="22">
        <v>165397</v>
      </c>
      <c r="G34" s="21">
        <f t="shared" si="1"/>
        <v>-4780</v>
      </c>
      <c r="H34" s="64" t="s">
        <v>18</v>
      </c>
      <c r="I34" s="23"/>
      <c r="J34" s="5" t="s">
        <v>24</v>
      </c>
    </row>
    <row r="35" spans="1:10" s="5" customFormat="1" ht="15" customHeight="1">
      <c r="A35" s="90"/>
      <c r="B35" s="92"/>
      <c r="C35" s="86"/>
      <c r="D35" s="88"/>
      <c r="E35" s="24">
        <v>0</v>
      </c>
      <c r="F35" s="25">
        <v>0</v>
      </c>
      <c r="G35" s="24">
        <f t="shared" si="1"/>
        <v>0</v>
      </c>
      <c r="H35" s="65"/>
      <c r="I35" s="26"/>
      <c r="J35" s="5" t="s">
        <v>25</v>
      </c>
    </row>
    <row r="36" spans="1:10" ht="15" customHeight="1">
      <c r="A36" s="93" t="s">
        <v>44</v>
      </c>
      <c r="B36" s="94"/>
      <c r="C36" s="94"/>
      <c r="D36" s="95"/>
      <c r="E36" s="21">
        <f>SUMIF($J$12:$J$35, J12, E12:E35)</f>
        <v>4137184</v>
      </c>
      <c r="F36" s="22">
        <f>SUMIF($J$12:$J$35, J12, F12:F35)</f>
        <v>4038600</v>
      </c>
      <c r="G36" s="21">
        <f t="shared" si="0"/>
        <v>-98584</v>
      </c>
      <c r="H36" s="64"/>
      <c r="I36" s="23"/>
    </row>
    <row r="37" spans="1:10" ht="15" customHeight="1">
      <c r="A37" s="96"/>
      <c r="B37" s="97"/>
      <c r="C37" s="97"/>
      <c r="D37" s="98"/>
      <c r="E37" s="24">
        <f>SUMIF($J$12:$J$35, J13, E12:E35)</f>
        <v>2454414</v>
      </c>
      <c r="F37" s="25">
        <f>SUMIF($J$12:$J$35, J13, F12:F35)</f>
        <v>3325499</v>
      </c>
      <c r="G37" s="24">
        <f t="shared" si="0"/>
        <v>871085</v>
      </c>
      <c r="H37" s="65"/>
      <c r="I37" s="26"/>
    </row>
    <row r="38" spans="1:10" s="5" customFormat="1" ht="15" customHeight="1">
      <c r="A38" s="89">
        <v>14</v>
      </c>
      <c r="B38" s="91" t="s">
        <v>45</v>
      </c>
      <c r="C38" s="85" t="s">
        <v>47</v>
      </c>
      <c r="D38" s="72" t="s">
        <v>29</v>
      </c>
      <c r="E38" s="21">
        <v>485188</v>
      </c>
      <c r="F38" s="22">
        <v>1599695</v>
      </c>
      <c r="G38" s="21">
        <f>F38-E38</f>
        <v>1114507</v>
      </c>
      <c r="H38" s="64" t="s">
        <v>18</v>
      </c>
      <c r="I38" s="23"/>
      <c r="J38" s="5" t="s">
        <v>24</v>
      </c>
    </row>
    <row r="39" spans="1:10" s="5" customFormat="1" ht="15" customHeight="1">
      <c r="A39" s="90"/>
      <c r="B39" s="92"/>
      <c r="C39" s="86"/>
      <c r="D39" s="73"/>
      <c r="E39" s="24">
        <v>13541</v>
      </c>
      <c r="F39" s="25">
        <v>20346</v>
      </c>
      <c r="G39" s="24">
        <f>F39-E39</f>
        <v>6805</v>
      </c>
      <c r="H39" s="65"/>
      <c r="I39" s="26"/>
      <c r="J39" s="5" t="s">
        <v>25</v>
      </c>
    </row>
    <row r="40" spans="1:10" s="5" customFormat="1" ht="15" customHeight="1">
      <c r="A40" s="89">
        <v>15</v>
      </c>
      <c r="B40" s="91" t="s">
        <v>45</v>
      </c>
      <c r="C40" s="85" t="s">
        <v>48</v>
      </c>
      <c r="D40" s="72" t="s">
        <v>67</v>
      </c>
      <c r="E40" s="21">
        <v>828494</v>
      </c>
      <c r="F40" s="22">
        <v>827325</v>
      </c>
      <c r="G40" s="21">
        <f>F40-E40</f>
        <v>-1169</v>
      </c>
      <c r="H40" s="64" t="s">
        <v>18</v>
      </c>
      <c r="I40" s="23"/>
      <c r="J40" s="5" t="s">
        <v>24</v>
      </c>
    </row>
    <row r="41" spans="1:10" s="5" customFormat="1" ht="15" customHeight="1">
      <c r="A41" s="90"/>
      <c r="B41" s="92"/>
      <c r="C41" s="86"/>
      <c r="D41" s="73"/>
      <c r="E41" s="24">
        <v>174075</v>
      </c>
      <c r="F41" s="25">
        <v>239899</v>
      </c>
      <c r="G41" s="24">
        <f>F41-E41</f>
        <v>65824</v>
      </c>
      <c r="H41" s="65"/>
      <c r="I41" s="26"/>
      <c r="J41" s="5" t="s">
        <v>25</v>
      </c>
    </row>
    <row r="42" spans="1:10" s="5" customFormat="1" ht="15" customHeight="1">
      <c r="A42" s="89">
        <v>16</v>
      </c>
      <c r="B42" s="91" t="s">
        <v>45</v>
      </c>
      <c r="C42" s="85" t="s">
        <v>46</v>
      </c>
      <c r="D42" s="72" t="s">
        <v>66</v>
      </c>
      <c r="E42" s="21">
        <v>1931914</v>
      </c>
      <c r="F42" s="22">
        <v>1879209</v>
      </c>
      <c r="G42" s="21">
        <f t="shared" si="0"/>
        <v>-52705</v>
      </c>
      <c r="H42" s="64" t="s">
        <v>18</v>
      </c>
      <c r="I42" s="23"/>
      <c r="J42" s="5" t="s">
        <v>24</v>
      </c>
    </row>
    <row r="43" spans="1:10" s="5" customFormat="1" ht="15" customHeight="1">
      <c r="A43" s="90"/>
      <c r="B43" s="92"/>
      <c r="C43" s="86"/>
      <c r="D43" s="73"/>
      <c r="E43" s="24">
        <v>276638</v>
      </c>
      <c r="F43" s="25">
        <v>188316</v>
      </c>
      <c r="G43" s="24">
        <f t="shared" si="0"/>
        <v>-88322</v>
      </c>
      <c r="H43" s="65"/>
      <c r="I43" s="26"/>
      <c r="J43" s="5" t="s">
        <v>25</v>
      </c>
    </row>
    <row r="44" spans="1:10" s="5" customFormat="1" ht="15" customHeight="1">
      <c r="A44" s="89">
        <v>17</v>
      </c>
      <c r="B44" s="91" t="s">
        <v>45</v>
      </c>
      <c r="C44" s="85" t="s">
        <v>49</v>
      </c>
      <c r="D44" s="72" t="s">
        <v>35</v>
      </c>
      <c r="E44" s="21">
        <v>150106</v>
      </c>
      <c r="F44" s="22">
        <v>559548</v>
      </c>
      <c r="G44" s="21">
        <f t="shared" ref="G44:G63" si="2">F44-E44</f>
        <v>409442</v>
      </c>
      <c r="H44" s="64" t="s">
        <v>18</v>
      </c>
      <c r="I44" s="23"/>
      <c r="J44" s="5" t="s">
        <v>24</v>
      </c>
    </row>
    <row r="45" spans="1:10" s="5" customFormat="1" ht="15" customHeight="1">
      <c r="A45" s="90"/>
      <c r="B45" s="92"/>
      <c r="C45" s="86"/>
      <c r="D45" s="73"/>
      <c r="E45" s="24">
        <v>15106</v>
      </c>
      <c r="F45" s="25">
        <v>102548</v>
      </c>
      <c r="G45" s="24">
        <f t="shared" si="2"/>
        <v>87442</v>
      </c>
      <c r="H45" s="65"/>
      <c r="I45" s="26"/>
      <c r="J45" s="5" t="s">
        <v>25</v>
      </c>
    </row>
    <row r="46" spans="1:10" s="5" customFormat="1" ht="15" customHeight="1">
      <c r="A46" s="89">
        <v>18</v>
      </c>
      <c r="B46" s="91" t="s">
        <v>45</v>
      </c>
      <c r="C46" s="85" t="s">
        <v>53</v>
      </c>
      <c r="D46" s="72" t="s">
        <v>40</v>
      </c>
      <c r="E46" s="21">
        <v>22262</v>
      </c>
      <c r="F46" s="22">
        <v>4917</v>
      </c>
      <c r="G46" s="21">
        <f>F46-E46</f>
        <v>-17345</v>
      </c>
      <c r="H46" s="64" t="s">
        <v>18</v>
      </c>
      <c r="I46" s="23"/>
      <c r="J46" s="5" t="s">
        <v>24</v>
      </c>
    </row>
    <row r="47" spans="1:10" s="5" customFormat="1" ht="15" customHeight="1">
      <c r="A47" s="90"/>
      <c r="B47" s="92"/>
      <c r="C47" s="86"/>
      <c r="D47" s="73"/>
      <c r="E47" s="24">
        <v>4262</v>
      </c>
      <c r="F47" s="25">
        <v>917</v>
      </c>
      <c r="G47" s="24">
        <f>F47-E47</f>
        <v>-3345</v>
      </c>
      <c r="H47" s="65"/>
      <c r="I47" s="26"/>
      <c r="J47" s="5" t="s">
        <v>25</v>
      </c>
    </row>
    <row r="48" spans="1:10" s="5" customFormat="1" ht="15" customHeight="1">
      <c r="A48" s="89">
        <v>19</v>
      </c>
      <c r="B48" s="91" t="s">
        <v>45</v>
      </c>
      <c r="C48" s="85" t="s">
        <v>52</v>
      </c>
      <c r="D48" s="72" t="s">
        <v>68</v>
      </c>
      <c r="E48" s="21">
        <v>346808</v>
      </c>
      <c r="F48" s="22">
        <v>23397</v>
      </c>
      <c r="G48" s="21">
        <f>F48-E48</f>
        <v>-323411</v>
      </c>
      <c r="H48" s="64" t="s">
        <v>18</v>
      </c>
      <c r="I48" s="23"/>
      <c r="J48" s="5" t="s">
        <v>24</v>
      </c>
    </row>
    <row r="49" spans="1:11" s="5" customFormat="1" ht="15" customHeight="1">
      <c r="A49" s="90"/>
      <c r="B49" s="92"/>
      <c r="C49" s="86"/>
      <c r="D49" s="73"/>
      <c r="E49" s="24">
        <v>9818</v>
      </c>
      <c r="F49" s="25">
        <v>1397</v>
      </c>
      <c r="G49" s="24">
        <f>F49-E49</f>
        <v>-8421</v>
      </c>
      <c r="H49" s="65"/>
      <c r="I49" s="26"/>
      <c r="J49" s="5" t="s">
        <v>25</v>
      </c>
    </row>
    <row r="50" spans="1:11" s="5" customFormat="1" ht="15" customHeight="1">
      <c r="A50" s="89">
        <v>20</v>
      </c>
      <c r="B50" s="91" t="s">
        <v>45</v>
      </c>
      <c r="C50" s="85" t="s">
        <v>50</v>
      </c>
      <c r="D50" s="72" t="s">
        <v>35</v>
      </c>
      <c r="E50" s="21">
        <v>292562</v>
      </c>
      <c r="F50" s="22">
        <v>348367</v>
      </c>
      <c r="G50" s="21">
        <f t="shared" si="2"/>
        <v>55805</v>
      </c>
      <c r="H50" s="64" t="s">
        <v>18</v>
      </c>
      <c r="I50" s="23"/>
      <c r="J50" s="5" t="s">
        <v>24</v>
      </c>
    </row>
    <row r="51" spans="1:11" s="5" customFormat="1" ht="15" customHeight="1">
      <c r="A51" s="90"/>
      <c r="B51" s="92"/>
      <c r="C51" s="86"/>
      <c r="D51" s="73"/>
      <c r="E51" s="24">
        <v>8705</v>
      </c>
      <c r="F51" s="25">
        <v>9082</v>
      </c>
      <c r="G51" s="24">
        <f t="shared" si="2"/>
        <v>377</v>
      </c>
      <c r="H51" s="65"/>
      <c r="I51" s="26"/>
      <c r="J51" s="5" t="s">
        <v>25</v>
      </c>
    </row>
    <row r="52" spans="1:11" s="5" customFormat="1" ht="15" customHeight="1">
      <c r="A52" s="89">
        <v>21</v>
      </c>
      <c r="B52" s="91" t="s">
        <v>45</v>
      </c>
      <c r="C52" s="85" t="s">
        <v>51</v>
      </c>
      <c r="D52" s="72" t="s">
        <v>35</v>
      </c>
      <c r="E52" s="21">
        <v>90004</v>
      </c>
      <c r="F52" s="22">
        <v>45649</v>
      </c>
      <c r="G52" s="21">
        <f t="shared" si="2"/>
        <v>-44355</v>
      </c>
      <c r="H52" s="64" t="s">
        <v>18</v>
      </c>
      <c r="I52" s="23"/>
      <c r="J52" s="5" t="s">
        <v>24</v>
      </c>
    </row>
    <row r="53" spans="1:11" s="5" customFormat="1" ht="15" customHeight="1">
      <c r="A53" s="90"/>
      <c r="B53" s="92"/>
      <c r="C53" s="86"/>
      <c r="D53" s="73"/>
      <c r="E53" s="24">
        <v>4</v>
      </c>
      <c r="F53" s="25">
        <v>649</v>
      </c>
      <c r="G53" s="24">
        <f t="shared" si="2"/>
        <v>645</v>
      </c>
      <c r="H53" s="65"/>
      <c r="I53" s="26"/>
      <c r="J53" s="5" t="s">
        <v>25</v>
      </c>
    </row>
    <row r="54" spans="1:11" s="5" customFormat="1" ht="15" customHeight="1">
      <c r="A54" s="89">
        <v>22</v>
      </c>
      <c r="B54" s="91" t="s">
        <v>45</v>
      </c>
      <c r="C54" s="85" t="s">
        <v>57</v>
      </c>
      <c r="D54" s="87" t="s">
        <v>55</v>
      </c>
      <c r="E54" s="21">
        <v>9791</v>
      </c>
      <c r="F54" s="22">
        <v>0</v>
      </c>
      <c r="G54" s="21">
        <f>F54-E54</f>
        <v>-9791</v>
      </c>
      <c r="H54" s="64" t="s">
        <v>18</v>
      </c>
      <c r="I54" s="23"/>
      <c r="J54" s="5" t="s">
        <v>24</v>
      </c>
    </row>
    <row r="55" spans="1:11" s="5" customFormat="1" ht="15" customHeight="1">
      <c r="A55" s="90"/>
      <c r="B55" s="92"/>
      <c r="C55" s="86"/>
      <c r="D55" s="88"/>
      <c r="E55" s="24">
        <v>1950</v>
      </c>
      <c r="F55" s="25">
        <v>0</v>
      </c>
      <c r="G55" s="24">
        <f>F55-E55</f>
        <v>-1950</v>
      </c>
      <c r="H55" s="65"/>
      <c r="I55" s="26"/>
      <c r="J55" s="5" t="s">
        <v>25</v>
      </c>
    </row>
    <row r="56" spans="1:11" s="5" customFormat="1" ht="15" customHeight="1">
      <c r="A56" s="89">
        <v>23</v>
      </c>
      <c r="B56" s="91" t="s">
        <v>45</v>
      </c>
      <c r="C56" s="85" t="s">
        <v>54</v>
      </c>
      <c r="D56" s="87" t="s">
        <v>55</v>
      </c>
      <c r="E56" s="21">
        <v>40257</v>
      </c>
      <c r="F56" s="22">
        <v>156275</v>
      </c>
      <c r="G56" s="21">
        <f t="shared" si="2"/>
        <v>116018</v>
      </c>
      <c r="H56" s="64" t="s">
        <v>18</v>
      </c>
      <c r="I56" s="23"/>
      <c r="J56" s="5" t="s">
        <v>24</v>
      </c>
    </row>
    <row r="57" spans="1:11" s="5" customFormat="1" ht="15" customHeight="1">
      <c r="A57" s="90"/>
      <c r="B57" s="92"/>
      <c r="C57" s="86"/>
      <c r="D57" s="88"/>
      <c r="E57" s="24">
        <v>40257</v>
      </c>
      <c r="F57" s="25">
        <v>63275</v>
      </c>
      <c r="G57" s="24">
        <f t="shared" si="2"/>
        <v>23018</v>
      </c>
      <c r="H57" s="65"/>
      <c r="I57" s="26"/>
      <c r="J57" s="5" t="s">
        <v>25</v>
      </c>
    </row>
    <row r="58" spans="1:11" s="5" customFormat="1" ht="22.5" customHeight="1">
      <c r="A58" s="89">
        <v>24</v>
      </c>
      <c r="B58" s="91" t="s">
        <v>45</v>
      </c>
      <c r="C58" s="106" t="s">
        <v>56</v>
      </c>
      <c r="D58" s="87" t="s">
        <v>55</v>
      </c>
      <c r="E58" s="21">
        <v>29656</v>
      </c>
      <c r="F58" s="22">
        <v>56381</v>
      </c>
      <c r="G58" s="21">
        <f t="shared" si="2"/>
        <v>26725</v>
      </c>
      <c r="H58" s="64" t="s">
        <v>18</v>
      </c>
      <c r="I58" s="23"/>
      <c r="J58" s="5" t="s">
        <v>24</v>
      </c>
    </row>
    <row r="59" spans="1:11" s="5" customFormat="1" ht="22.5" customHeight="1">
      <c r="A59" s="90"/>
      <c r="B59" s="92"/>
      <c r="C59" s="107"/>
      <c r="D59" s="88"/>
      <c r="E59" s="24">
        <v>29656</v>
      </c>
      <c r="F59" s="25">
        <v>381</v>
      </c>
      <c r="G59" s="24">
        <f t="shared" si="2"/>
        <v>-29275</v>
      </c>
      <c r="H59" s="65"/>
      <c r="I59" s="26"/>
      <c r="J59" s="5" t="s">
        <v>25</v>
      </c>
    </row>
    <row r="60" spans="1:11" ht="15" customHeight="1">
      <c r="A60" s="93" t="s">
        <v>58</v>
      </c>
      <c r="B60" s="94"/>
      <c r="C60" s="94"/>
      <c r="D60" s="95"/>
      <c r="E60" s="21">
        <f>SUMIF($J$38:$J$59, J38, E38:E59)</f>
        <v>4227042</v>
      </c>
      <c r="F60" s="22">
        <f>SUMIF($J$38:$J$59, J38, F38:F59)</f>
        <v>5500763</v>
      </c>
      <c r="G60" s="21">
        <f t="shared" si="2"/>
        <v>1273721</v>
      </c>
      <c r="H60" s="64"/>
      <c r="I60" s="23"/>
    </row>
    <row r="61" spans="1:11" ht="15" customHeight="1">
      <c r="A61" s="96"/>
      <c r="B61" s="97"/>
      <c r="C61" s="97"/>
      <c r="D61" s="98"/>
      <c r="E61" s="24">
        <f>SUMIF($J$38:$J$59, J39, E38:E59)</f>
        <v>574012</v>
      </c>
      <c r="F61" s="25">
        <f>SUMIF($J$38:$J$59, J39, F38:F59)</f>
        <v>626810</v>
      </c>
      <c r="G61" s="24">
        <f t="shared" si="2"/>
        <v>52798</v>
      </c>
      <c r="H61" s="65"/>
      <c r="I61" s="26"/>
    </row>
    <row r="62" spans="1:11" ht="15" customHeight="1">
      <c r="A62" s="99" t="s">
        <v>59</v>
      </c>
      <c r="B62" s="100"/>
      <c r="C62" s="100"/>
      <c r="D62" s="101"/>
      <c r="E62" s="21">
        <f>SUMIF($J$8:$J$61, J8, E8:E61)</f>
        <v>42594469</v>
      </c>
      <c r="F62" s="22">
        <f>SUMIF($J$8:$J$61, J8, F8:F61)</f>
        <v>45874751</v>
      </c>
      <c r="G62" s="27">
        <f t="shared" si="2"/>
        <v>3280282</v>
      </c>
      <c r="H62" s="64" t="str">
        <f>IF(I62 ="","","区ＣＭ")</f>
        <v/>
      </c>
      <c r="I62" s="28" t="str">
        <f>IF(SUMIF($K$8:$K$61, K62, I8:I61)=0,"",SUMIF($K$8:$K$61, K62, I8:I61))</f>
        <v/>
      </c>
      <c r="J62" s="5" t="s">
        <v>19</v>
      </c>
      <c r="K62" s="5" t="s">
        <v>60</v>
      </c>
    </row>
    <row r="63" spans="1:11" ht="15" customHeight="1" thickBot="1">
      <c r="A63" s="102"/>
      <c r="B63" s="103"/>
      <c r="C63" s="103"/>
      <c r="D63" s="104"/>
      <c r="E63" s="29">
        <f>SUMIF($J$8:$J$61, J9, E8:E61)</f>
        <v>37258669</v>
      </c>
      <c r="F63" s="30">
        <f>SUMIF($J$8:$J$61, J9, F8:F61)</f>
        <v>40287697</v>
      </c>
      <c r="G63" s="29">
        <f t="shared" si="2"/>
        <v>3029028</v>
      </c>
      <c r="H63" s="105"/>
      <c r="I63" s="31" t="str">
        <f>IF(SUMIF($K$8:$K$61, K63, I8:I61)=0,"",SUMIF($K$8:$K$61, K63, I8:I61))</f>
        <v/>
      </c>
      <c r="J63" s="5" t="s">
        <v>20</v>
      </c>
      <c r="K63" s="5" t="s">
        <v>61</v>
      </c>
    </row>
  </sheetData>
  <mergeCells count="133">
    <mergeCell ref="A62:D63"/>
    <mergeCell ref="H62:H63"/>
    <mergeCell ref="A54:A55"/>
    <mergeCell ref="B54:B55"/>
    <mergeCell ref="C54:C55"/>
    <mergeCell ref="D54:D55"/>
    <mergeCell ref="H54:H55"/>
    <mergeCell ref="A60:D61"/>
    <mergeCell ref="H60:H61"/>
    <mergeCell ref="A56:A57"/>
    <mergeCell ref="B56:B57"/>
    <mergeCell ref="C56:C57"/>
    <mergeCell ref="D56:D57"/>
    <mergeCell ref="H56:H57"/>
    <mergeCell ref="A58:A59"/>
    <mergeCell ref="B58:B59"/>
    <mergeCell ref="C58:C59"/>
    <mergeCell ref="D58:D59"/>
    <mergeCell ref="H58:H59"/>
    <mergeCell ref="A52:A53"/>
    <mergeCell ref="B52:B53"/>
    <mergeCell ref="C52:C53"/>
    <mergeCell ref="D52:D53"/>
    <mergeCell ref="H52:H53"/>
    <mergeCell ref="A48:A49"/>
    <mergeCell ref="B48:B49"/>
    <mergeCell ref="C48:C49"/>
    <mergeCell ref="D48:D49"/>
    <mergeCell ref="H48:H49"/>
    <mergeCell ref="A44:A45"/>
    <mergeCell ref="B44:B45"/>
    <mergeCell ref="C44:C45"/>
    <mergeCell ref="D44:D45"/>
    <mergeCell ref="H44:H45"/>
    <mergeCell ref="A50:A51"/>
    <mergeCell ref="B50:B51"/>
    <mergeCell ref="C50:C51"/>
    <mergeCell ref="D50:D51"/>
    <mergeCell ref="H50:H51"/>
    <mergeCell ref="A46:A47"/>
    <mergeCell ref="B46:B47"/>
    <mergeCell ref="C46:C47"/>
    <mergeCell ref="D46:D47"/>
    <mergeCell ref="H46:H47"/>
    <mergeCell ref="A42:A43"/>
    <mergeCell ref="B42:B43"/>
    <mergeCell ref="C42:C43"/>
    <mergeCell ref="D42:D43"/>
    <mergeCell ref="H42:H43"/>
    <mergeCell ref="A38:A39"/>
    <mergeCell ref="B38:B39"/>
    <mergeCell ref="C38:C39"/>
    <mergeCell ref="D38:D39"/>
    <mergeCell ref="H38:H39"/>
    <mergeCell ref="A40:A41"/>
    <mergeCell ref="B40:B41"/>
    <mergeCell ref="C40:C41"/>
    <mergeCell ref="D40:D41"/>
    <mergeCell ref="H40:H41"/>
    <mergeCell ref="A36:D37"/>
    <mergeCell ref="H36:H37"/>
    <mergeCell ref="A28:A29"/>
    <mergeCell ref="B28:B29"/>
    <mergeCell ref="C28:C29"/>
    <mergeCell ref="D28:D29"/>
    <mergeCell ref="H28:H29"/>
    <mergeCell ref="A12:A13"/>
    <mergeCell ref="B12:B13"/>
    <mergeCell ref="C12:C13"/>
    <mergeCell ref="D12:D13"/>
    <mergeCell ref="H12:H13"/>
    <mergeCell ref="A34:A35"/>
    <mergeCell ref="B34:B35"/>
    <mergeCell ref="C34:C35"/>
    <mergeCell ref="D34:D35"/>
    <mergeCell ref="H34:H35"/>
    <mergeCell ref="A24:A25"/>
    <mergeCell ref="B24:B25"/>
    <mergeCell ref="C24:C25"/>
    <mergeCell ref="D24:D25"/>
    <mergeCell ref="H24:H25"/>
    <mergeCell ref="A26:A27"/>
    <mergeCell ref="B26:B27"/>
    <mergeCell ref="C26:C27"/>
    <mergeCell ref="D26:D27"/>
    <mergeCell ref="H26:H27"/>
    <mergeCell ref="A22:A23"/>
    <mergeCell ref="B22:B23"/>
    <mergeCell ref="C22:C23"/>
    <mergeCell ref="D22:D23"/>
    <mergeCell ref="H22:H23"/>
    <mergeCell ref="A32:A33"/>
    <mergeCell ref="B32:B33"/>
    <mergeCell ref="C32:C33"/>
    <mergeCell ref="D32:D33"/>
    <mergeCell ref="H32:H33"/>
    <mergeCell ref="A30:A31"/>
    <mergeCell ref="B30:B31"/>
    <mergeCell ref="C30:C31"/>
    <mergeCell ref="D30:D31"/>
    <mergeCell ref="H30:H31"/>
    <mergeCell ref="A18:A19"/>
    <mergeCell ref="B18:B19"/>
    <mergeCell ref="C18:C19"/>
    <mergeCell ref="D18:D19"/>
    <mergeCell ref="H18:H19"/>
    <mergeCell ref="A20:A21"/>
    <mergeCell ref="B20:B21"/>
    <mergeCell ref="C20:C21"/>
    <mergeCell ref="D20:D21"/>
    <mergeCell ref="H20:H21"/>
    <mergeCell ref="A10:D11"/>
    <mergeCell ref="H10:H11"/>
    <mergeCell ref="A16:A17"/>
    <mergeCell ref="B16:B17"/>
    <mergeCell ref="C16:C17"/>
    <mergeCell ref="D16:D17"/>
    <mergeCell ref="H16:H17"/>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s>
  <phoneticPr fontId="2"/>
  <dataValidations count="2">
    <dataValidation type="list" allowBlank="1" showInputMessage="1" showErrorMessage="1" sqref="F7" xr:uid="{03D50249-95A0-46A1-B762-437977B513FB}">
      <formula1>"調 整 ③,予 算 案 ②,予 算 ②"</formula1>
    </dataValidation>
    <dataValidation type="list" allowBlank="1" showInputMessage="1" showErrorMessage="1" sqref="H8:H9 H12:H35 H38:H59" xr:uid="{7FC72370-6A2D-4ED7-BB51-1992794C103E}">
      <formula1>"　　,区ＣＭ"</formula1>
    </dataValidation>
  </dataValidations>
  <hyperlinks>
    <hyperlink ref="C8" location="'事業概要説明資料'!N_49f3794fc3966a10b72c372c05013134" display="'事業概要説明資料'!N_49f3794fc3966a10b72c372c05013134" xr:uid="{BA8EC217-1847-4682-A138-AE671C6240B7}"/>
    <hyperlink ref="C16" location="'事業概要説明資料'!N_d2643d8fc3966a10b72c372c05013138" display="'事業概要説明資料'!N_d2643d8fc3966a10b72c372c05013138" xr:uid="{4B3A0374-2633-4ADB-85B8-4EBA4067C6BA}"/>
    <hyperlink ref="C18" location="'事業概要説明資料'!N_6ca18e43c35a6a10b72c372c05013127" display="'事業概要説明資料'!N_6ca18e43c35a6a10b72c372c05013127" xr:uid="{A1325ADA-978C-4AE9-A34A-7B86AF1B57D5}"/>
    <hyperlink ref="C20" location="'事業概要説明資料'!N_181242c3c35a6a10b72c372c0501315a" display="'事業概要説明資料'!N_181242c3c35a6a10b72c372c0501315a" xr:uid="{B6FA185D-A637-4C20-A4B0-3A05422E9E54}"/>
    <hyperlink ref="C22" location="'事業概要説明資料'!N_1e134e47c35a6a10b72c372c05013178" display="'事業概要説明資料'!N_1e134e47c35a6a10b72c372c05013178" xr:uid="{0B245EEB-18AF-4CFB-A053-B11F82A20B43}"/>
    <hyperlink ref="C32" location="'事業概要説明資料'!N_d793790fc3966a10b72c372c0501319c" display="'事業概要説明資料'!N_d793790fc3966a10b72c372c0501319c" xr:uid="{7A80FC9F-8BED-4BCC-BBD5-0E9B49D04D15}"/>
    <hyperlink ref="C30" location="'事業概要説明資料'!N_fdea3dcfc3d66a10b72c372c0501318e" display="'事業概要説明資料'!N_fdea3dcfc3d66a10b72c372c0501318e" xr:uid="{6EDDDB4B-0735-4739-BA4B-778C1324D1A6}"/>
    <hyperlink ref="C34" location="'事業概要説明資料'!N_e0cf2583c3966a10b72c372c05013159" display="'事業概要説明資料'!N_e0cf2583c3966a10b72c372c05013159" xr:uid="{C4CE5E08-AB37-4EC7-9CBF-C1C2C1CA4679}"/>
    <hyperlink ref="C24" location="'事業概要説明資料'!N_c464b98fc3966a10b72c372c05013186" display="'事業概要説明資料'!N_c464b98fc3966a10b72c372c05013186" xr:uid="{5D7D0715-6DB8-4CE4-BA68-836418CA85AF}"/>
    <hyperlink ref="C26" location="'事業概要説明資料'!N_dc0d3547c31a6a10b72c372c050131c9" display="'事業概要説明資料'!N_dc0d3547c31a6a10b72c372c050131c9" xr:uid="{EC592718-7FA4-4FAD-BFA6-8FAC99E94B9C}"/>
    <hyperlink ref="C28" location="'事業概要説明資料'!N_a57b3543c31a6a10b72c372c05013164" display="'事業概要説明資料'!N_a57b3543c31a6a10b72c372c05013164" xr:uid="{723C29D7-9D94-475A-B834-1FD91902CC56}"/>
    <hyperlink ref="C12" location="'事業概要説明資料'!N_bd7a798fc3d66a10b72c372c050131e5" display="'事業概要説明資料'!N_bd7a798fc3d66a10b72c372c050131e5" xr:uid="{AB37A7E3-6FAA-42E7-9822-2B09027844C1}"/>
    <hyperlink ref="C14" location="'事業概要説明資料'!N_76e9f14fc3d66a10b72c372c05013174" display="'事業概要説明資料'!N_76e9f14fc3d66a10b72c372c05013174" xr:uid="{6E7D4099-FDDF-4A52-8D91-1ABD08E642D7}"/>
    <hyperlink ref="C42" location="'事業概要説明資料'!N_f31bb503c31a6a10b72c372c0501314f" display="'事業概要説明資料'!N_f31bb503c31a6a10b72c372c0501314f" xr:uid="{EA48EBB3-99FD-4418-B14B-66E497E11282}"/>
    <hyperlink ref="C38" location="'事業概要説明資料'!N_d0420ac3c35a6a10b72c372c0501318b" display="'事業概要説明資料'!N_d0420ac3c35a6a10b72c372c0501318b" xr:uid="{CE4EF752-F05D-49A7-9241-AA9A0918410D}"/>
    <hyperlink ref="C40" location="'事業概要説明資料'!N_66e3cec7c35a6a10b72c372c05013146" display="'事業概要説明資料'!N_66e3cec7c35a6a10b72c372c05013146" xr:uid="{1C18AB2B-BCA3-443A-B858-A0F992E0998D}"/>
    <hyperlink ref="C44" location="'事業概要説明資料'!N_3a450acbc35a6a10b72c372c0501312a" display="'事業概要説明資料'!N_3a450acbc35a6a10b72c372c0501312a" xr:uid="{586BC7C5-BFED-410A-8C83-DBBE35DB97AF}"/>
    <hyperlink ref="C50" location="'事業概要説明資料'!N_3a06864fc35a6a10b72c372c0501316f" display="'事業概要説明資料'!N_3a06864fc35a6a10b72c372c0501316f" xr:uid="{7E3E9B6C-4316-4E18-9062-862FEDC38320}"/>
    <hyperlink ref="C52" location="'事業概要説明資料'!N_ce7e794bc31a6a10b72c372c05013177" display="'事業概要説明資料'!N_ce7e794bc31a6a10b72c372c05013177" xr:uid="{6BECF5FB-9689-4223-A72A-8F6BE6846E8D}"/>
    <hyperlink ref="C48" location="'事業概要説明資料'!N_3a8fb50fc31a6a10b72c372c05013106" display="'事業概要説明資料'!N_3a8fb50fc31a6a10b72c372c05013106" xr:uid="{0DBA62DD-5E1E-476D-8AFD-2CAD694AA5FB}"/>
    <hyperlink ref="C46" location="'事業概要説明資料'!N_e56ab58fc3d66a10b72c372c050131bd" display="'事業概要説明資料'!N_e56ab58fc3d66a10b72c372c050131bd" xr:uid="{FE9F806F-2578-4541-9232-AAD398E131A2}"/>
    <hyperlink ref="C56" location="'事業概要説明資料'!N_93f07947c3966a10b72c372c05013182" display="'事業概要説明資料'!N_93f07947c3966a10b72c372c05013182" xr:uid="{B25353DC-A970-4115-A15E-137515CB8F15}"/>
    <hyperlink ref="C58" location="'事業概要説明資料'!N_a4c8718bc3d66a10b72c372c05013125" display="'事業概要説明資料'!N_a4c8718bc3d66a10b72c372c05013125" xr:uid="{DECD8B05-4597-4C8F-9A64-49C2CFC763DC}"/>
    <hyperlink ref="C54" location="'事業概要説明資料'!N_d5310e03c35a6a10b72c372c05013174" display="'事業概要説明資料'!N_d5310e03c35a6a10b72c372c05013174" xr:uid="{1F03F17D-90F5-4AF3-81B4-97A731BE10E8}"/>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5DF44-FCC6-48FD-8E88-4FDB9D77BD4E}">
  <dimension ref="A1:IQ992"/>
  <sheetViews>
    <sheetView showGridLines="0" view="pageBreakPreview" topLeftCell="A609" zoomScaleNormal="100" zoomScaleSheetLayoutView="100" workbookViewId="0">
      <selection activeCell="H6" sqref="H6:AX6"/>
    </sheetView>
  </sheetViews>
  <sheetFormatPr defaultRowHeight="13.2"/>
  <cols>
    <col min="1" max="111" width="1.88671875" style="34" customWidth="1"/>
    <col min="112" max="112" width="9.77734375" style="34" customWidth="1"/>
    <col min="113" max="113" width="12.77734375" style="34" customWidth="1"/>
    <col min="114" max="252" width="9.77734375" style="34" customWidth="1"/>
    <col min="253" max="367" width="1.77734375" style="34" customWidth="1"/>
    <col min="368" max="368" width="9.77734375" style="34" customWidth="1"/>
    <col min="369" max="369" width="12.77734375" style="34" customWidth="1"/>
    <col min="370" max="508" width="9.77734375" style="34" customWidth="1"/>
    <col min="509" max="623" width="1.77734375" style="34" customWidth="1"/>
    <col min="624" max="624" width="9.77734375" style="34" customWidth="1"/>
    <col min="625" max="625" width="12.77734375" style="34" customWidth="1"/>
    <col min="626" max="764" width="9.77734375" style="34" customWidth="1"/>
    <col min="765" max="879" width="1.77734375" style="34" customWidth="1"/>
    <col min="880" max="880" width="9.77734375" style="34" customWidth="1"/>
    <col min="881" max="881" width="12.77734375" style="34" customWidth="1"/>
    <col min="882" max="1020" width="9.77734375" style="34" customWidth="1"/>
    <col min="1021" max="1135" width="1.77734375" style="34" customWidth="1"/>
    <col min="1136" max="1136" width="9.77734375" style="34" customWidth="1"/>
    <col min="1137" max="1137" width="12.77734375" style="34" customWidth="1"/>
    <col min="1138" max="1276" width="9.77734375" style="34" customWidth="1"/>
    <col min="1277" max="1391" width="1.77734375" style="34" customWidth="1"/>
    <col min="1392" max="1392" width="9.77734375" style="34" customWidth="1"/>
    <col min="1393" max="1393" width="12.77734375" style="34" customWidth="1"/>
    <col min="1394" max="1532" width="9.77734375" style="34" customWidth="1"/>
    <col min="1533" max="1647" width="1.77734375" style="34" customWidth="1"/>
    <col min="1648" max="1648" width="9.77734375" style="34" customWidth="1"/>
    <col min="1649" max="1649" width="12.77734375" style="34" customWidth="1"/>
    <col min="1650" max="1788" width="9.77734375" style="34" customWidth="1"/>
    <col min="1789" max="1903" width="1.77734375" style="34" customWidth="1"/>
    <col min="1904" max="1904" width="9.77734375" style="34" customWidth="1"/>
    <col min="1905" max="1905" width="12.77734375" style="34" customWidth="1"/>
    <col min="1906" max="2044" width="9.77734375" style="34" customWidth="1"/>
    <col min="2045" max="2159" width="1.77734375" style="34" customWidth="1"/>
    <col min="2160" max="2160" width="9.77734375" style="34" customWidth="1"/>
    <col min="2161" max="2161" width="12.77734375" style="34" customWidth="1"/>
    <col min="2162" max="2300" width="9.77734375" style="34" customWidth="1"/>
    <col min="2301" max="2415" width="1.77734375" style="34" customWidth="1"/>
    <col min="2416" max="2416" width="9.77734375" style="34" customWidth="1"/>
    <col min="2417" max="2417" width="12.77734375" style="34" customWidth="1"/>
    <col min="2418" max="2556" width="9.77734375" style="34" customWidth="1"/>
    <col min="2557" max="2671" width="1.77734375" style="34" customWidth="1"/>
    <col min="2672" max="2672" width="9.77734375" style="34" customWidth="1"/>
    <col min="2673" max="2673" width="12.77734375" style="34" customWidth="1"/>
    <col min="2674" max="2812" width="9.77734375" style="34" customWidth="1"/>
    <col min="2813" max="2927" width="1.77734375" style="34" customWidth="1"/>
    <col min="2928" max="2928" width="9.77734375" style="34" customWidth="1"/>
    <col min="2929" max="2929" width="12.77734375" style="34" customWidth="1"/>
    <col min="2930" max="3068" width="9.77734375" style="34" customWidth="1"/>
    <col min="3069" max="3183" width="1.77734375" style="34" customWidth="1"/>
    <col min="3184" max="3184" width="9.77734375" style="34" customWidth="1"/>
    <col min="3185" max="3185" width="12.77734375" style="34" customWidth="1"/>
    <col min="3186" max="3324" width="9.77734375" style="34" customWidth="1"/>
    <col min="3325" max="3439" width="1.77734375" style="34" customWidth="1"/>
    <col min="3440" max="3440" width="9.77734375" style="34" customWidth="1"/>
    <col min="3441" max="3441" width="12.77734375" style="34" customWidth="1"/>
    <col min="3442" max="3580" width="9.77734375" style="34" customWidth="1"/>
    <col min="3581" max="3695" width="1.77734375" style="34" customWidth="1"/>
    <col min="3696" max="3696" width="9.77734375" style="34" customWidth="1"/>
    <col min="3697" max="3697" width="12.77734375" style="34" customWidth="1"/>
    <col min="3698" max="3836" width="9.77734375" style="34" customWidth="1"/>
    <col min="3837" max="3951" width="1.77734375" style="34" customWidth="1"/>
    <col min="3952" max="3952" width="9.77734375" style="34" customWidth="1"/>
    <col min="3953" max="3953" width="12.77734375" style="34" customWidth="1"/>
    <col min="3954" max="4092" width="9.77734375" style="34" customWidth="1"/>
    <col min="4093" max="4207" width="1.77734375" style="34" customWidth="1"/>
    <col min="4208" max="4208" width="9.77734375" style="34" customWidth="1"/>
    <col min="4209" max="4209" width="12.77734375" style="34" customWidth="1"/>
    <col min="4210" max="4348" width="9.77734375" style="34" customWidth="1"/>
    <col min="4349" max="4463" width="1.77734375" style="34" customWidth="1"/>
    <col min="4464" max="4464" width="9.77734375" style="34" customWidth="1"/>
    <col min="4465" max="4465" width="12.77734375" style="34" customWidth="1"/>
    <col min="4466" max="4604" width="9.77734375" style="34" customWidth="1"/>
    <col min="4605" max="4719" width="1.77734375" style="34" customWidth="1"/>
    <col min="4720" max="4720" width="9.77734375" style="34" customWidth="1"/>
    <col min="4721" max="4721" width="12.77734375" style="34" customWidth="1"/>
    <col min="4722" max="4860" width="9.77734375" style="34" customWidth="1"/>
    <col min="4861" max="4975" width="1.77734375" style="34" customWidth="1"/>
    <col min="4976" max="4976" width="9.77734375" style="34" customWidth="1"/>
    <col min="4977" max="4977" width="12.77734375" style="34" customWidth="1"/>
    <col min="4978" max="5116" width="9.77734375" style="34" customWidth="1"/>
    <col min="5117" max="5231" width="1.77734375" style="34" customWidth="1"/>
    <col min="5232" max="5232" width="9.77734375" style="34" customWidth="1"/>
    <col min="5233" max="5233" width="12.77734375" style="34" customWidth="1"/>
    <col min="5234" max="5372" width="9.77734375" style="34" customWidth="1"/>
    <col min="5373" max="5487" width="1.77734375" style="34" customWidth="1"/>
    <col min="5488" max="5488" width="9.77734375" style="34" customWidth="1"/>
    <col min="5489" max="5489" width="12.77734375" style="34" customWidth="1"/>
    <col min="5490" max="5628" width="9.77734375" style="34" customWidth="1"/>
    <col min="5629" max="5743" width="1.77734375" style="34" customWidth="1"/>
    <col min="5744" max="5744" width="9.77734375" style="34" customWidth="1"/>
    <col min="5745" max="5745" width="12.77734375" style="34" customWidth="1"/>
    <col min="5746" max="5884" width="9.77734375" style="34" customWidth="1"/>
    <col min="5885" max="5999" width="1.77734375" style="34" customWidth="1"/>
    <col min="6000" max="6000" width="9.77734375" style="34" customWidth="1"/>
    <col min="6001" max="6001" width="12.77734375" style="34" customWidth="1"/>
    <col min="6002" max="6140" width="9.77734375" style="34" customWidth="1"/>
    <col min="6141" max="6255" width="1.77734375" style="34" customWidth="1"/>
    <col min="6256" max="6256" width="9.77734375" style="34" customWidth="1"/>
    <col min="6257" max="6257" width="12.77734375" style="34" customWidth="1"/>
    <col min="6258" max="6396" width="9.77734375" style="34" customWidth="1"/>
    <col min="6397" max="6511" width="1.77734375" style="34" customWidth="1"/>
    <col min="6512" max="6512" width="9.77734375" style="34" customWidth="1"/>
    <col min="6513" max="6513" width="12.77734375" style="34" customWidth="1"/>
    <col min="6514" max="6652" width="9.77734375" style="34" customWidth="1"/>
    <col min="6653" max="6767" width="1.77734375" style="34" customWidth="1"/>
    <col min="6768" max="6768" width="9.77734375" style="34" customWidth="1"/>
    <col min="6769" max="6769" width="12.77734375" style="34" customWidth="1"/>
    <col min="6770" max="6908" width="9.77734375" style="34" customWidth="1"/>
    <col min="6909" max="7023" width="1.77734375" style="34" customWidth="1"/>
    <col min="7024" max="7024" width="9.77734375" style="34" customWidth="1"/>
    <col min="7025" max="7025" width="12.77734375" style="34" customWidth="1"/>
    <col min="7026" max="7164" width="9.77734375" style="34" customWidth="1"/>
    <col min="7165" max="7279" width="1.77734375" style="34" customWidth="1"/>
    <col min="7280" max="7280" width="9.77734375" style="34" customWidth="1"/>
    <col min="7281" max="7281" width="12.77734375" style="34" customWidth="1"/>
    <col min="7282" max="7420" width="9.77734375" style="34" customWidth="1"/>
    <col min="7421" max="7535" width="1.77734375" style="34" customWidth="1"/>
    <col min="7536" max="7536" width="9.77734375" style="34" customWidth="1"/>
    <col min="7537" max="7537" width="12.77734375" style="34" customWidth="1"/>
    <col min="7538" max="7676" width="9.77734375" style="34" customWidth="1"/>
    <col min="7677" max="7791" width="1.77734375" style="34" customWidth="1"/>
    <col min="7792" max="7792" width="9.77734375" style="34" customWidth="1"/>
    <col min="7793" max="7793" width="12.77734375" style="34" customWidth="1"/>
    <col min="7794" max="7932" width="9.77734375" style="34" customWidth="1"/>
    <col min="7933" max="8047" width="1.77734375" style="34" customWidth="1"/>
    <col min="8048" max="8048" width="9.77734375" style="34" customWidth="1"/>
    <col min="8049" max="8049" width="12.77734375" style="34" customWidth="1"/>
    <col min="8050" max="8188" width="9.77734375" style="34" customWidth="1"/>
    <col min="8189" max="8303" width="1.77734375" style="34" customWidth="1"/>
    <col min="8304" max="8304" width="9.77734375" style="34" customWidth="1"/>
    <col min="8305" max="8305" width="12.77734375" style="34" customWidth="1"/>
    <col min="8306" max="8444" width="9.77734375" style="34" customWidth="1"/>
    <col min="8445" max="8559" width="1.77734375" style="34" customWidth="1"/>
    <col min="8560" max="8560" width="9.77734375" style="34" customWidth="1"/>
    <col min="8561" max="8561" width="12.77734375" style="34" customWidth="1"/>
    <col min="8562" max="8700" width="9.77734375" style="34" customWidth="1"/>
    <col min="8701" max="8815" width="1.77734375" style="34" customWidth="1"/>
    <col min="8816" max="8816" width="9.77734375" style="34" customWidth="1"/>
    <col min="8817" max="8817" width="12.77734375" style="34" customWidth="1"/>
    <col min="8818" max="8956" width="9.77734375" style="34" customWidth="1"/>
    <col min="8957" max="9071" width="1.77734375" style="34" customWidth="1"/>
    <col min="9072" max="9072" width="9.77734375" style="34" customWidth="1"/>
    <col min="9073" max="9073" width="12.77734375" style="34" customWidth="1"/>
    <col min="9074" max="9212" width="9.77734375" style="34" customWidth="1"/>
    <col min="9213" max="9327" width="1.77734375" style="34" customWidth="1"/>
    <col min="9328" max="9328" width="9.77734375" style="34" customWidth="1"/>
    <col min="9329" max="9329" width="12.77734375" style="34" customWidth="1"/>
    <col min="9330" max="9468" width="9.77734375" style="34" customWidth="1"/>
    <col min="9469" max="9583" width="1.77734375" style="34" customWidth="1"/>
    <col min="9584" max="9584" width="9.77734375" style="34" customWidth="1"/>
    <col min="9585" max="9585" width="12.77734375" style="34" customWidth="1"/>
    <col min="9586" max="9724" width="9.77734375" style="34" customWidth="1"/>
    <col min="9725" max="9839" width="1.77734375" style="34" customWidth="1"/>
    <col min="9840" max="9840" width="9.77734375" style="34" customWidth="1"/>
    <col min="9841" max="9841" width="12.77734375" style="34" customWidth="1"/>
    <col min="9842" max="9980" width="9.77734375" style="34" customWidth="1"/>
    <col min="9981" max="10095" width="1.77734375" style="34" customWidth="1"/>
    <col min="10096" max="10096" width="9.77734375" style="34" customWidth="1"/>
    <col min="10097" max="10097" width="12.77734375" style="34" customWidth="1"/>
    <col min="10098" max="10236" width="9.77734375" style="34" customWidth="1"/>
    <col min="10237" max="10351" width="1.77734375" style="34" customWidth="1"/>
    <col min="10352" max="10352" width="9.77734375" style="34" customWidth="1"/>
    <col min="10353" max="10353" width="12.77734375" style="34" customWidth="1"/>
    <col min="10354" max="10492" width="9.77734375" style="34" customWidth="1"/>
    <col min="10493" max="10607" width="1.77734375" style="34" customWidth="1"/>
    <col min="10608" max="10608" width="9.77734375" style="34" customWidth="1"/>
    <col min="10609" max="10609" width="12.77734375" style="34" customWidth="1"/>
    <col min="10610" max="10748" width="9.77734375" style="34" customWidth="1"/>
    <col min="10749" max="10863" width="1.77734375" style="34" customWidth="1"/>
    <col min="10864" max="10864" width="9.77734375" style="34" customWidth="1"/>
    <col min="10865" max="10865" width="12.77734375" style="34" customWidth="1"/>
    <col min="10866" max="11004" width="9.77734375" style="34" customWidth="1"/>
    <col min="11005" max="11119" width="1.77734375" style="34" customWidth="1"/>
    <col min="11120" max="11120" width="9.77734375" style="34" customWidth="1"/>
    <col min="11121" max="11121" width="12.77734375" style="34" customWidth="1"/>
    <col min="11122" max="11260" width="9.77734375" style="34" customWidth="1"/>
    <col min="11261" max="11375" width="1.77734375" style="34" customWidth="1"/>
    <col min="11376" max="11376" width="9.77734375" style="34" customWidth="1"/>
    <col min="11377" max="11377" width="12.77734375" style="34" customWidth="1"/>
    <col min="11378" max="11516" width="9.77734375" style="34" customWidth="1"/>
    <col min="11517" max="11631" width="1.77734375" style="34" customWidth="1"/>
    <col min="11632" max="11632" width="9.77734375" style="34" customWidth="1"/>
    <col min="11633" max="11633" width="12.77734375" style="34" customWidth="1"/>
    <col min="11634" max="11772" width="9.77734375" style="34" customWidth="1"/>
    <col min="11773" max="11887" width="1.77734375" style="34" customWidth="1"/>
    <col min="11888" max="11888" width="9.77734375" style="34" customWidth="1"/>
    <col min="11889" max="11889" width="12.77734375" style="34" customWidth="1"/>
    <col min="11890" max="12028" width="9.77734375" style="34" customWidth="1"/>
    <col min="12029" max="12143" width="1.77734375" style="34" customWidth="1"/>
    <col min="12144" max="12144" width="9.77734375" style="34" customWidth="1"/>
    <col min="12145" max="12145" width="12.77734375" style="34" customWidth="1"/>
    <col min="12146" max="12284" width="9.77734375" style="34" customWidth="1"/>
    <col min="12285" max="12399" width="1.77734375" style="34" customWidth="1"/>
    <col min="12400" max="12400" width="9.77734375" style="34" customWidth="1"/>
    <col min="12401" max="12401" width="12.77734375" style="34" customWidth="1"/>
    <col min="12402" max="12540" width="9.77734375" style="34" customWidth="1"/>
    <col min="12541" max="12655" width="1.77734375" style="34" customWidth="1"/>
    <col min="12656" max="12656" width="9.77734375" style="34" customWidth="1"/>
    <col min="12657" max="12657" width="12.77734375" style="34" customWidth="1"/>
    <col min="12658" max="12796" width="9.77734375" style="34" customWidth="1"/>
    <col min="12797" max="12911" width="1.77734375" style="34" customWidth="1"/>
    <col min="12912" max="12912" width="9.77734375" style="34" customWidth="1"/>
    <col min="12913" max="12913" width="12.77734375" style="34" customWidth="1"/>
    <col min="12914" max="13052" width="9.77734375" style="34" customWidth="1"/>
    <col min="13053" max="13167" width="1.77734375" style="34" customWidth="1"/>
    <col min="13168" max="13168" width="9.77734375" style="34" customWidth="1"/>
    <col min="13169" max="13169" width="12.77734375" style="34" customWidth="1"/>
    <col min="13170" max="13308" width="9.77734375" style="34" customWidth="1"/>
    <col min="13309" max="13423" width="1.77734375" style="34" customWidth="1"/>
    <col min="13424" max="13424" width="9.77734375" style="34" customWidth="1"/>
    <col min="13425" max="13425" width="12.77734375" style="34" customWidth="1"/>
    <col min="13426" max="13564" width="9.77734375" style="34" customWidth="1"/>
    <col min="13565" max="13679" width="1.77734375" style="34" customWidth="1"/>
    <col min="13680" max="13680" width="9.77734375" style="34" customWidth="1"/>
    <col min="13681" max="13681" width="12.77734375" style="34" customWidth="1"/>
    <col min="13682" max="13820" width="9.77734375" style="34" customWidth="1"/>
    <col min="13821" max="13935" width="1.77734375" style="34" customWidth="1"/>
    <col min="13936" max="13936" width="9.77734375" style="34" customWidth="1"/>
    <col min="13937" max="13937" width="12.77734375" style="34" customWidth="1"/>
    <col min="13938" max="14076" width="9.77734375" style="34" customWidth="1"/>
    <col min="14077" max="14191" width="1.77734375" style="34" customWidth="1"/>
    <col min="14192" max="14192" width="9.77734375" style="34" customWidth="1"/>
    <col min="14193" max="14193" width="12.77734375" style="34" customWidth="1"/>
    <col min="14194" max="14332" width="9.77734375" style="34" customWidth="1"/>
    <col min="14333" max="14447" width="1.77734375" style="34" customWidth="1"/>
    <col min="14448" max="14448" width="9.77734375" style="34" customWidth="1"/>
    <col min="14449" max="14449" width="12.77734375" style="34" customWidth="1"/>
    <col min="14450" max="14588" width="9.77734375" style="34" customWidth="1"/>
    <col min="14589" max="14703" width="1.77734375" style="34" customWidth="1"/>
    <col min="14704" max="14704" width="9.77734375" style="34" customWidth="1"/>
    <col min="14705" max="14705" width="12.77734375" style="34" customWidth="1"/>
    <col min="14706" max="14844" width="9.77734375" style="34" customWidth="1"/>
    <col min="14845" max="14959" width="1.77734375" style="34" customWidth="1"/>
    <col min="14960" max="14960" width="9.77734375" style="34" customWidth="1"/>
    <col min="14961" max="14961" width="12.77734375" style="34" customWidth="1"/>
    <col min="14962" max="15100" width="9.77734375" style="34" customWidth="1"/>
    <col min="15101" max="15215" width="1.77734375" style="34" customWidth="1"/>
    <col min="15216" max="15216" width="9.77734375" style="34" customWidth="1"/>
    <col min="15217" max="15217" width="12.77734375" style="34" customWidth="1"/>
    <col min="15218" max="15356" width="9.77734375" style="34" customWidth="1"/>
    <col min="15357" max="15471" width="1.77734375" style="34" customWidth="1"/>
    <col min="15472" max="15472" width="9.77734375" style="34" customWidth="1"/>
    <col min="15473" max="15473" width="12.77734375" style="34" customWidth="1"/>
    <col min="15474" max="15612" width="9.77734375" style="34" customWidth="1"/>
    <col min="15613" max="15727" width="1.77734375" style="34" customWidth="1"/>
    <col min="15728" max="15728" width="9.77734375" style="34" customWidth="1"/>
    <col min="15729" max="15729" width="12.77734375" style="34" customWidth="1"/>
    <col min="15730" max="15868" width="9.77734375" style="34" customWidth="1"/>
    <col min="15869" max="15983" width="1.77734375" style="34" customWidth="1"/>
    <col min="15984" max="15984" width="9.77734375" style="34" customWidth="1"/>
    <col min="15985" max="15985" width="12.77734375" style="34" customWidth="1"/>
    <col min="15986" max="16124" width="9.77734375" style="34" customWidth="1"/>
    <col min="16125" max="16239" width="1.77734375" style="34" customWidth="1"/>
    <col min="16240" max="16240" width="9.77734375" style="34" customWidth="1"/>
    <col min="16241" max="16241" width="12.77734375" style="34" customWidth="1"/>
    <col min="16242" max="16242" width="9.77734375" style="34" customWidth="1"/>
    <col min="16243" max="16384" width="8.88671875" style="34"/>
  </cols>
  <sheetData>
    <row r="1" spans="1:113" ht="19.2">
      <c r="A1" s="33" t="s">
        <v>69</v>
      </c>
      <c r="AW1" s="35"/>
      <c r="AX1" s="36"/>
      <c r="AY1" s="35"/>
    </row>
    <row r="3" spans="1:113" ht="18">
      <c r="B3" s="126" t="s">
        <v>0</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row>
    <row r="4" spans="1:113">
      <c r="Z4" s="37"/>
      <c r="AD4" s="37"/>
      <c r="AE4" s="37"/>
      <c r="AF4" s="37"/>
      <c r="AG4" s="37"/>
      <c r="AH4" s="37"/>
      <c r="AI4" s="37"/>
      <c r="AO4" s="37"/>
    </row>
    <row r="5" spans="1:113" ht="13.8" thickBot="1">
      <c r="Z5" s="37"/>
      <c r="AD5" s="37"/>
      <c r="AE5" s="37"/>
      <c r="AF5" s="37"/>
      <c r="AG5" s="37"/>
      <c r="AH5" s="37"/>
      <c r="AI5" s="37"/>
      <c r="AO5" s="37"/>
      <c r="DI5" s="38"/>
    </row>
    <row r="6" spans="1:113" ht="24.75" customHeight="1" thickBot="1">
      <c r="B6" s="128" t="s">
        <v>70</v>
      </c>
      <c r="C6" s="129"/>
      <c r="D6" s="129"/>
      <c r="E6" s="129"/>
      <c r="F6" s="129"/>
      <c r="G6" s="129"/>
      <c r="H6" s="130" t="s">
        <v>71</v>
      </c>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2"/>
      <c r="DI6" s="38"/>
    </row>
    <row r="7" spans="1:113" ht="14.4">
      <c r="B7" s="39"/>
      <c r="C7" s="39"/>
      <c r="D7" s="39"/>
      <c r="E7" s="39"/>
      <c r="F7" s="39"/>
      <c r="G7" s="39"/>
      <c r="H7" s="40"/>
      <c r="I7" s="40"/>
      <c r="J7" s="40"/>
      <c r="K7" s="40"/>
      <c r="L7" s="41"/>
      <c r="M7" s="41"/>
      <c r="N7" s="41"/>
      <c r="O7" s="41"/>
      <c r="P7" s="40"/>
      <c r="Q7" s="40"/>
      <c r="R7" s="40"/>
      <c r="S7" s="40"/>
      <c r="T7" s="40"/>
      <c r="U7" s="40"/>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DI7" s="38"/>
    </row>
    <row r="8" spans="1:113" ht="15" thickBot="1">
      <c r="A8" s="43"/>
      <c r="B8" s="42" t="s">
        <v>72</v>
      </c>
      <c r="C8" s="40"/>
      <c r="D8" s="40"/>
      <c r="E8" s="40"/>
      <c r="F8" s="40"/>
      <c r="G8" s="40"/>
      <c r="H8" s="40"/>
      <c r="I8" s="40"/>
      <c r="J8" s="40"/>
      <c r="K8" s="40"/>
      <c r="L8" s="41"/>
      <c r="M8" s="41"/>
      <c r="N8" s="41"/>
      <c r="O8" s="41"/>
      <c r="P8" s="40"/>
      <c r="Q8" s="40"/>
      <c r="R8" s="40"/>
      <c r="S8" s="40"/>
      <c r="T8" s="40"/>
      <c r="U8" s="40"/>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DI8" s="38"/>
    </row>
    <row r="9" spans="1:113" ht="14.4">
      <c r="A9" s="40"/>
      <c r="B9" s="44"/>
      <c r="C9" s="39"/>
      <c r="D9" s="39"/>
      <c r="E9" s="39"/>
      <c r="F9" s="39"/>
      <c r="G9" s="39"/>
      <c r="H9" s="39"/>
      <c r="I9" s="39"/>
      <c r="J9" s="39"/>
      <c r="K9" s="39"/>
      <c r="L9" s="45"/>
      <c r="M9" s="45"/>
      <c r="N9" s="45"/>
      <c r="O9" s="45"/>
      <c r="P9" s="39"/>
      <c r="Q9" s="39"/>
      <c r="R9" s="39"/>
      <c r="S9" s="39"/>
      <c r="T9" s="39"/>
      <c r="U9" s="39"/>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7"/>
    </row>
    <row r="10" spans="1:113" ht="12" customHeight="1">
      <c r="A10" s="40"/>
      <c r="B10" s="133" t="s">
        <v>71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5"/>
    </row>
    <row r="11" spans="1:113" ht="12" customHeight="1">
      <c r="A11" s="40"/>
      <c r="B11" s="133"/>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5"/>
      <c r="BC11" s="48"/>
    </row>
    <row r="12" spans="1:113" ht="12" customHeight="1">
      <c r="A12" s="40"/>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5"/>
    </row>
    <row r="13" spans="1:113" ht="12" customHeight="1">
      <c r="A13" s="40"/>
      <c r="B13" s="13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5"/>
    </row>
    <row r="14" spans="1:113" ht="12" customHeight="1">
      <c r="A14" s="40"/>
      <c r="B14" s="13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5"/>
    </row>
    <row r="15" spans="1:113" ht="15" thickBot="1">
      <c r="A15" s="49"/>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2"/>
    </row>
    <row r="16" spans="1:113">
      <c r="B16" s="53"/>
    </row>
    <row r="17" spans="1:251" ht="15" thickBot="1">
      <c r="A17" s="43"/>
      <c r="B17" s="42" t="s">
        <v>73</v>
      </c>
      <c r="C17" s="40"/>
      <c r="D17" s="40"/>
      <c r="E17" s="40"/>
      <c r="F17" s="40"/>
      <c r="G17" s="40"/>
      <c r="H17" s="40"/>
      <c r="I17" s="40"/>
      <c r="J17" s="40"/>
      <c r="K17" s="40"/>
      <c r="L17" s="41"/>
      <c r="M17" s="41"/>
      <c r="N17" s="41"/>
      <c r="O17" s="41"/>
      <c r="P17" s="40"/>
      <c r="Q17" s="40"/>
      <c r="R17" s="40"/>
      <c r="S17" s="40"/>
      <c r="T17" s="40"/>
      <c r="U17" s="40"/>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DI17" s="38"/>
    </row>
    <row r="18" spans="1:251" ht="14.4">
      <c r="A18" s="40"/>
      <c r="B18" s="44"/>
      <c r="C18" s="39"/>
      <c r="D18" s="39"/>
      <c r="E18" s="39"/>
      <c r="F18" s="39"/>
      <c r="G18" s="39"/>
      <c r="H18" s="39"/>
      <c r="I18" s="39"/>
      <c r="J18" s="39"/>
      <c r="K18" s="39"/>
      <c r="L18" s="45"/>
      <c r="M18" s="45"/>
      <c r="N18" s="45"/>
      <c r="O18" s="45"/>
      <c r="P18" s="39"/>
      <c r="Q18" s="39"/>
      <c r="R18" s="39"/>
      <c r="S18" s="39"/>
      <c r="T18" s="39"/>
      <c r="U18" s="39"/>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7"/>
    </row>
    <row r="19" spans="1:251" ht="12" customHeight="1">
      <c r="A19" s="40"/>
      <c r="B19" s="133" t="s">
        <v>74</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5"/>
    </row>
    <row r="20" spans="1:251" ht="12" customHeight="1">
      <c r="A20" s="40"/>
      <c r="B20" s="133"/>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5"/>
      <c r="BC20" s="48"/>
    </row>
    <row r="21" spans="1:251" ht="12" customHeight="1">
      <c r="A21" s="40"/>
      <c r="B21" s="133"/>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5"/>
    </row>
    <row r="22" spans="1:251" ht="12" customHeight="1">
      <c r="A22" s="40"/>
      <c r="B22" s="133"/>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5"/>
    </row>
    <row r="23" spans="1:251" ht="12" customHeight="1">
      <c r="A23" s="40"/>
      <c r="B23" s="133"/>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5"/>
    </row>
    <row r="24" spans="1:251" ht="15" thickBot="1">
      <c r="A24" s="49"/>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2"/>
    </row>
    <row r="25" spans="1:251">
      <c r="B25" s="53"/>
    </row>
    <row r="26" spans="1:251" ht="14.4">
      <c r="B26" s="42" t="s">
        <v>75</v>
      </c>
      <c r="C26" s="40"/>
      <c r="D26" s="40"/>
      <c r="E26" s="40"/>
      <c r="F26" s="40"/>
      <c r="G26" s="40"/>
      <c r="H26" s="40"/>
      <c r="I26" s="40"/>
      <c r="J26" s="40"/>
      <c r="K26" s="40"/>
      <c r="L26" s="41"/>
      <c r="M26" s="41"/>
      <c r="N26" s="41"/>
      <c r="O26" s="41"/>
      <c r="P26" s="40"/>
      <c r="Q26" s="40"/>
      <c r="R26" s="40"/>
      <c r="S26" s="40"/>
      <c r="T26" s="40"/>
      <c r="U26" s="40"/>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row>
    <row r="27" spans="1:251" ht="15" thickBot="1">
      <c r="B27" s="40"/>
      <c r="C27" s="40"/>
      <c r="D27" s="40"/>
      <c r="E27" s="40"/>
      <c r="F27" s="40"/>
      <c r="G27" s="40"/>
      <c r="H27" s="40"/>
      <c r="I27" s="40"/>
      <c r="J27" s="40"/>
      <c r="K27" s="40"/>
      <c r="L27" s="41"/>
      <c r="M27" s="41"/>
      <c r="N27" s="41"/>
      <c r="O27" s="41"/>
      <c r="P27" s="40"/>
      <c r="Q27" s="40"/>
      <c r="R27" s="40"/>
      <c r="S27" s="40"/>
      <c r="T27" s="40"/>
      <c r="U27" s="40"/>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54" t="s">
        <v>76</v>
      </c>
    </row>
    <row r="28" spans="1:251" s="48" customFormat="1" ht="13.5" customHeight="1">
      <c r="A28" s="40"/>
      <c r="B28" s="136" t="s">
        <v>77</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8"/>
      <c r="AA28" s="142" t="s">
        <v>78</v>
      </c>
      <c r="AB28" s="137"/>
      <c r="AC28" s="137"/>
      <c r="AD28" s="137"/>
      <c r="AE28" s="137"/>
      <c r="AF28" s="137"/>
      <c r="AG28" s="137"/>
      <c r="AH28" s="137"/>
      <c r="AI28" s="138"/>
      <c r="AJ28" s="142" t="s">
        <v>79</v>
      </c>
      <c r="AK28" s="137"/>
      <c r="AL28" s="137"/>
      <c r="AM28" s="137"/>
      <c r="AN28" s="137"/>
      <c r="AO28" s="137"/>
      <c r="AP28" s="137"/>
      <c r="AQ28" s="137"/>
      <c r="AR28" s="138"/>
      <c r="AS28" s="142" t="s">
        <v>80</v>
      </c>
      <c r="AT28" s="137"/>
      <c r="AU28" s="137"/>
      <c r="AV28" s="137"/>
      <c r="AW28" s="137"/>
      <c r="AX28" s="14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row>
    <row r="29" spans="1:251" s="48" customFormat="1">
      <c r="A29" s="40"/>
      <c r="B29" s="139"/>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1"/>
      <c r="AA29" s="143"/>
      <c r="AB29" s="140"/>
      <c r="AC29" s="140"/>
      <c r="AD29" s="140"/>
      <c r="AE29" s="140"/>
      <c r="AF29" s="140"/>
      <c r="AG29" s="140"/>
      <c r="AH29" s="140"/>
      <c r="AI29" s="141"/>
      <c r="AJ29" s="143"/>
      <c r="AK29" s="140"/>
      <c r="AL29" s="140"/>
      <c r="AM29" s="140"/>
      <c r="AN29" s="140"/>
      <c r="AO29" s="140"/>
      <c r="AP29" s="140"/>
      <c r="AQ29" s="140"/>
      <c r="AR29" s="141"/>
      <c r="AS29" s="143"/>
      <c r="AT29" s="140"/>
      <c r="AU29" s="140"/>
      <c r="AV29" s="140"/>
      <c r="AW29" s="140"/>
      <c r="AX29" s="145"/>
      <c r="AY29" s="34"/>
      <c r="AZ29" s="34"/>
      <c r="BA29" s="34"/>
      <c r="BB29" s="55"/>
      <c r="BC29" s="56"/>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row>
    <row r="30" spans="1:251" s="48" customFormat="1" ht="18.75" customHeight="1">
      <c r="A30" s="40"/>
      <c r="B30" s="57"/>
      <c r="C30" s="108" t="s">
        <v>81</v>
      </c>
      <c r="D30" s="109"/>
      <c r="E30" s="109"/>
      <c r="F30" s="109"/>
      <c r="G30" s="109"/>
      <c r="H30" s="109"/>
      <c r="I30" s="109"/>
      <c r="J30" s="109"/>
      <c r="K30" s="109"/>
      <c r="L30" s="109"/>
      <c r="M30" s="109"/>
      <c r="N30" s="109"/>
      <c r="O30" s="109"/>
      <c r="P30" s="109"/>
      <c r="Q30" s="109"/>
      <c r="R30" s="109"/>
      <c r="S30" s="109"/>
      <c r="T30" s="109"/>
      <c r="U30" s="109"/>
      <c r="V30" s="109"/>
      <c r="W30" s="109"/>
      <c r="X30" s="109"/>
      <c r="Y30" s="109"/>
      <c r="Z30" s="110"/>
      <c r="AA30" s="111">
        <v>34230243</v>
      </c>
      <c r="AB30" s="112"/>
      <c r="AC30" s="112"/>
      <c r="AD30" s="112"/>
      <c r="AE30" s="112"/>
      <c r="AF30" s="112"/>
      <c r="AG30" s="112"/>
      <c r="AH30" s="112"/>
      <c r="AI30" s="113"/>
      <c r="AJ30" s="111">
        <v>36335388</v>
      </c>
      <c r="AK30" s="112"/>
      <c r="AL30" s="112"/>
      <c r="AM30" s="112"/>
      <c r="AN30" s="112"/>
      <c r="AO30" s="112"/>
      <c r="AP30" s="112"/>
      <c r="AQ30" s="112"/>
      <c r="AR30" s="113"/>
      <c r="AS30" s="114"/>
      <c r="AT30" s="115"/>
      <c r="AU30" s="115"/>
      <c r="AV30" s="115"/>
      <c r="AW30" s="115"/>
      <c r="AX30" s="116"/>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row>
    <row r="31" spans="1:251" s="48" customFormat="1" ht="18.75" customHeight="1" thickBot="1">
      <c r="A31" s="49"/>
      <c r="B31" s="117" t="s">
        <v>82</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9"/>
      <c r="AA31" s="120">
        <f>SUM($AA$30:$AA$30)</f>
        <v>34230243</v>
      </c>
      <c r="AB31" s="121"/>
      <c r="AC31" s="121"/>
      <c r="AD31" s="121"/>
      <c r="AE31" s="121"/>
      <c r="AF31" s="121"/>
      <c r="AG31" s="121"/>
      <c r="AH31" s="121"/>
      <c r="AI31" s="122"/>
      <c r="AJ31" s="120">
        <f>SUM($AJ$30:$AJ$30)</f>
        <v>36335388</v>
      </c>
      <c r="AK31" s="121"/>
      <c r="AL31" s="121"/>
      <c r="AM31" s="121"/>
      <c r="AN31" s="121"/>
      <c r="AO31" s="121"/>
      <c r="AP31" s="121"/>
      <c r="AQ31" s="121"/>
      <c r="AR31" s="122"/>
      <c r="AS31" s="123"/>
      <c r="AT31" s="124"/>
      <c r="AU31" s="124"/>
      <c r="AV31" s="124"/>
      <c r="AW31" s="124"/>
      <c r="AX31" s="125"/>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row>
    <row r="33" spans="1:113" ht="19.2">
      <c r="A33" s="33" t="s">
        <v>69</v>
      </c>
      <c r="AW33" s="35"/>
      <c r="AX33" s="36"/>
      <c r="AY33" s="35"/>
    </row>
    <row r="35" spans="1:113" ht="18">
      <c r="B35" s="126" t="s">
        <v>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row>
    <row r="36" spans="1:113">
      <c r="Z36" s="37"/>
      <c r="AD36" s="37"/>
      <c r="AE36" s="37"/>
      <c r="AF36" s="37"/>
      <c r="AG36" s="37"/>
      <c r="AH36" s="37"/>
      <c r="AI36" s="37"/>
      <c r="AO36" s="37"/>
    </row>
    <row r="37" spans="1:113" ht="13.8" thickBot="1">
      <c r="Z37" s="37"/>
      <c r="AD37" s="37"/>
      <c r="AE37" s="37"/>
      <c r="AF37" s="37"/>
      <c r="AG37" s="37"/>
      <c r="AH37" s="37"/>
      <c r="AI37" s="37"/>
      <c r="AO37" s="37"/>
      <c r="DI37" s="38"/>
    </row>
    <row r="38" spans="1:113" ht="24.75" customHeight="1" thickBot="1">
      <c r="B38" s="128" t="s">
        <v>70</v>
      </c>
      <c r="C38" s="129"/>
      <c r="D38" s="129"/>
      <c r="E38" s="129"/>
      <c r="F38" s="129"/>
      <c r="G38" s="129"/>
      <c r="H38" s="130" t="s">
        <v>83</v>
      </c>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2"/>
      <c r="DI38" s="38"/>
    </row>
    <row r="39" spans="1:113" ht="14.4">
      <c r="B39" s="39"/>
      <c r="C39" s="39"/>
      <c r="D39" s="39"/>
      <c r="E39" s="39"/>
      <c r="F39" s="39"/>
      <c r="G39" s="39"/>
      <c r="H39" s="40"/>
      <c r="I39" s="40"/>
      <c r="J39" s="40"/>
      <c r="K39" s="40"/>
      <c r="L39" s="41"/>
      <c r="M39" s="41"/>
      <c r="N39" s="41"/>
      <c r="O39" s="41"/>
      <c r="P39" s="40"/>
      <c r="Q39" s="40"/>
      <c r="R39" s="40"/>
      <c r="S39" s="40"/>
      <c r="T39" s="40"/>
      <c r="U39" s="40"/>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DI39" s="38"/>
    </row>
    <row r="40" spans="1:113" ht="15" thickBot="1">
      <c r="A40" s="43"/>
      <c r="B40" s="42" t="s">
        <v>72</v>
      </c>
      <c r="C40" s="40"/>
      <c r="D40" s="40"/>
      <c r="E40" s="40"/>
      <c r="F40" s="40"/>
      <c r="G40" s="40"/>
      <c r="H40" s="40"/>
      <c r="I40" s="40"/>
      <c r="J40" s="40"/>
      <c r="K40" s="40"/>
      <c r="L40" s="41"/>
      <c r="M40" s="41"/>
      <c r="N40" s="41"/>
      <c r="O40" s="41"/>
      <c r="P40" s="40"/>
      <c r="Q40" s="40"/>
      <c r="R40" s="40"/>
      <c r="S40" s="40"/>
      <c r="T40" s="40"/>
      <c r="U40" s="40"/>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DI40" s="38"/>
    </row>
    <row r="41" spans="1:113" ht="14.4">
      <c r="A41" s="40"/>
      <c r="B41" s="44"/>
      <c r="C41" s="39"/>
      <c r="D41" s="39"/>
      <c r="E41" s="39"/>
      <c r="F41" s="39"/>
      <c r="G41" s="39"/>
      <c r="H41" s="39"/>
      <c r="I41" s="39"/>
      <c r="J41" s="39"/>
      <c r="K41" s="39"/>
      <c r="L41" s="45"/>
      <c r="M41" s="45"/>
      <c r="N41" s="45"/>
      <c r="O41" s="45"/>
      <c r="P41" s="39"/>
      <c r="Q41" s="39"/>
      <c r="R41" s="39"/>
      <c r="S41" s="39"/>
      <c r="T41" s="39"/>
      <c r="U41" s="39"/>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7"/>
    </row>
    <row r="42" spans="1:113" ht="12" customHeight="1">
      <c r="A42" s="40"/>
      <c r="B42" s="133" t="s">
        <v>84</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5"/>
    </row>
    <row r="43" spans="1:113" ht="12" customHeight="1">
      <c r="A43" s="40"/>
      <c r="B43" s="133"/>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5"/>
    </row>
    <row r="44" spans="1:113" ht="12" customHeight="1">
      <c r="A44" s="40"/>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5"/>
      <c r="BC44" s="48"/>
    </row>
    <row r="45" spans="1:113" ht="12" customHeight="1">
      <c r="A45" s="40"/>
      <c r="B45" s="133"/>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5"/>
    </row>
    <row r="46" spans="1:113" ht="12" customHeight="1">
      <c r="A46" s="40"/>
      <c r="B46" s="133"/>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5"/>
    </row>
    <row r="47" spans="1:113" ht="12" customHeight="1">
      <c r="A47" s="40"/>
      <c r="B47" s="133"/>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5"/>
    </row>
    <row r="48" spans="1:113" ht="15" thickBot="1">
      <c r="A48" s="49"/>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2"/>
    </row>
    <row r="49" spans="1:113">
      <c r="B49" s="53"/>
    </row>
    <row r="50" spans="1:113" ht="15" thickBot="1">
      <c r="A50" s="43"/>
      <c r="B50" s="42" t="s">
        <v>73</v>
      </c>
      <c r="C50" s="40"/>
      <c r="D50" s="40"/>
      <c r="E50" s="40"/>
      <c r="F50" s="40"/>
      <c r="G50" s="40"/>
      <c r="H50" s="40"/>
      <c r="I50" s="40"/>
      <c r="J50" s="40"/>
      <c r="K50" s="40"/>
      <c r="L50" s="41"/>
      <c r="M50" s="41"/>
      <c r="N50" s="41"/>
      <c r="O50" s="41"/>
      <c r="P50" s="40"/>
      <c r="Q50" s="40"/>
      <c r="R50" s="40"/>
      <c r="S50" s="40"/>
      <c r="T50" s="40"/>
      <c r="U50" s="40"/>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DI50" s="38"/>
    </row>
    <row r="51" spans="1:113" ht="14.4">
      <c r="A51" s="40"/>
      <c r="B51" s="44"/>
      <c r="C51" s="39"/>
      <c r="D51" s="39"/>
      <c r="E51" s="39"/>
      <c r="F51" s="39"/>
      <c r="G51" s="39"/>
      <c r="H51" s="39"/>
      <c r="I51" s="39"/>
      <c r="J51" s="39"/>
      <c r="K51" s="39"/>
      <c r="L51" s="45"/>
      <c r="M51" s="45"/>
      <c r="N51" s="45"/>
      <c r="O51" s="45"/>
      <c r="P51" s="39"/>
      <c r="Q51" s="39"/>
      <c r="R51" s="39"/>
      <c r="S51" s="39"/>
      <c r="T51" s="39"/>
      <c r="U51" s="39"/>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7"/>
    </row>
    <row r="52" spans="1:113" ht="12" customHeight="1">
      <c r="A52" s="40"/>
      <c r="B52" s="133" t="s">
        <v>85</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5"/>
    </row>
    <row r="53" spans="1:113" ht="12" customHeight="1">
      <c r="A53" s="40"/>
      <c r="B53" s="133"/>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5"/>
    </row>
    <row r="54" spans="1:113" ht="12" customHeight="1">
      <c r="A54" s="40"/>
      <c r="B54" s="133"/>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5"/>
    </row>
    <row r="55" spans="1:113" ht="12" customHeight="1">
      <c r="A55" s="40"/>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5"/>
    </row>
    <row r="56" spans="1:113" ht="12" customHeight="1">
      <c r="A56" s="40"/>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5"/>
    </row>
    <row r="57" spans="1:113" ht="12" customHeight="1">
      <c r="A57" s="40"/>
      <c r="B57" s="133"/>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5"/>
    </row>
    <row r="58" spans="1:113" ht="12" customHeight="1">
      <c r="A58" s="40"/>
      <c r="B58" s="133"/>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5"/>
    </row>
    <row r="59" spans="1:113" ht="12" customHeight="1">
      <c r="A59" s="40"/>
      <c r="B59" s="133"/>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5"/>
    </row>
    <row r="60" spans="1:113" ht="12" customHeight="1">
      <c r="A60" s="40"/>
      <c r="B60" s="133"/>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5"/>
    </row>
    <row r="61" spans="1:113" ht="12" customHeight="1">
      <c r="A61" s="40"/>
      <c r="B61" s="133"/>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5"/>
    </row>
    <row r="62" spans="1:113" ht="12" customHeight="1">
      <c r="A62" s="40"/>
      <c r="B62" s="133"/>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5"/>
    </row>
    <row r="63" spans="1:113" ht="12" customHeight="1">
      <c r="A63" s="40"/>
      <c r="B63" s="133"/>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5"/>
      <c r="BC63" s="48"/>
    </row>
    <row r="64" spans="1:113" ht="12" customHeight="1">
      <c r="A64" s="40"/>
      <c r="B64" s="133"/>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5"/>
    </row>
    <row r="65" spans="1:251" ht="12" customHeight="1">
      <c r="A65" s="40"/>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5"/>
    </row>
    <row r="66" spans="1:251" ht="12" customHeight="1">
      <c r="A66" s="40"/>
      <c r="B66" s="133"/>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5"/>
    </row>
    <row r="67" spans="1:251" ht="15" thickBot="1">
      <c r="A67" s="49"/>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2"/>
    </row>
    <row r="68" spans="1:251">
      <c r="B68" s="53"/>
    </row>
    <row r="69" spans="1:251" ht="14.4">
      <c r="B69" s="42" t="s">
        <v>75</v>
      </c>
      <c r="C69" s="40"/>
      <c r="D69" s="40"/>
      <c r="E69" s="40"/>
      <c r="F69" s="40"/>
      <c r="G69" s="40"/>
      <c r="H69" s="40"/>
      <c r="I69" s="40"/>
      <c r="J69" s="40"/>
      <c r="K69" s="40"/>
      <c r="L69" s="41"/>
      <c r="M69" s="41"/>
      <c r="N69" s="41"/>
      <c r="O69" s="41"/>
      <c r="P69" s="40"/>
      <c r="Q69" s="40"/>
      <c r="R69" s="40"/>
      <c r="S69" s="40"/>
      <c r="T69" s="40"/>
      <c r="U69" s="40"/>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row>
    <row r="70" spans="1:251" ht="15" thickBot="1">
      <c r="B70" s="40"/>
      <c r="C70" s="40"/>
      <c r="D70" s="40"/>
      <c r="E70" s="40"/>
      <c r="F70" s="40"/>
      <c r="G70" s="40"/>
      <c r="H70" s="40"/>
      <c r="I70" s="40"/>
      <c r="J70" s="40"/>
      <c r="K70" s="40"/>
      <c r="L70" s="41"/>
      <c r="M70" s="41"/>
      <c r="N70" s="41"/>
      <c r="O70" s="41"/>
      <c r="P70" s="40"/>
      <c r="Q70" s="40"/>
      <c r="R70" s="40"/>
      <c r="S70" s="40"/>
      <c r="T70" s="40"/>
      <c r="U70" s="40"/>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54" t="s">
        <v>76</v>
      </c>
    </row>
    <row r="71" spans="1:251" s="48" customFormat="1" ht="13.5" customHeight="1">
      <c r="A71" s="40"/>
      <c r="B71" s="136" t="s">
        <v>77</v>
      </c>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8"/>
      <c r="AA71" s="142" t="s">
        <v>78</v>
      </c>
      <c r="AB71" s="137"/>
      <c r="AC71" s="137"/>
      <c r="AD71" s="137"/>
      <c r="AE71" s="137"/>
      <c r="AF71" s="137"/>
      <c r="AG71" s="137"/>
      <c r="AH71" s="137"/>
      <c r="AI71" s="138"/>
      <c r="AJ71" s="142" t="s">
        <v>79</v>
      </c>
      <c r="AK71" s="137"/>
      <c r="AL71" s="137"/>
      <c r="AM71" s="137"/>
      <c r="AN71" s="137"/>
      <c r="AO71" s="137"/>
      <c r="AP71" s="137"/>
      <c r="AQ71" s="137"/>
      <c r="AR71" s="138"/>
      <c r="AS71" s="142" t="s">
        <v>80</v>
      </c>
      <c r="AT71" s="137"/>
      <c r="AU71" s="137"/>
      <c r="AV71" s="137"/>
      <c r="AW71" s="137"/>
      <c r="AX71" s="14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row>
    <row r="72" spans="1:251" s="48" customFormat="1">
      <c r="A72" s="40"/>
      <c r="B72" s="139"/>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1"/>
      <c r="AA72" s="143"/>
      <c r="AB72" s="140"/>
      <c r="AC72" s="140"/>
      <c r="AD72" s="140"/>
      <c r="AE72" s="140"/>
      <c r="AF72" s="140"/>
      <c r="AG72" s="140"/>
      <c r="AH72" s="140"/>
      <c r="AI72" s="141"/>
      <c r="AJ72" s="143"/>
      <c r="AK72" s="140"/>
      <c r="AL72" s="140"/>
      <c r="AM72" s="140"/>
      <c r="AN72" s="140"/>
      <c r="AO72" s="140"/>
      <c r="AP72" s="140"/>
      <c r="AQ72" s="140"/>
      <c r="AR72" s="141"/>
      <c r="AS72" s="143"/>
      <c r="AT72" s="140"/>
      <c r="AU72" s="140"/>
      <c r="AV72" s="140"/>
      <c r="AW72" s="140"/>
      <c r="AX72" s="145"/>
      <c r="AY72" s="34"/>
      <c r="AZ72" s="34"/>
      <c r="BA72" s="34"/>
      <c r="BB72" s="55"/>
      <c r="BC72" s="56"/>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row>
    <row r="73" spans="1:251" s="48" customFormat="1" ht="18.75" customHeight="1">
      <c r="A73" s="40"/>
      <c r="B73" s="57"/>
      <c r="C73" s="108" t="s">
        <v>86</v>
      </c>
      <c r="D73" s="109"/>
      <c r="E73" s="109"/>
      <c r="F73" s="109"/>
      <c r="G73" s="109"/>
      <c r="H73" s="109"/>
      <c r="I73" s="109"/>
      <c r="J73" s="109"/>
      <c r="K73" s="109"/>
      <c r="L73" s="109"/>
      <c r="M73" s="109"/>
      <c r="N73" s="109"/>
      <c r="O73" s="109"/>
      <c r="P73" s="109"/>
      <c r="Q73" s="109"/>
      <c r="R73" s="109"/>
      <c r="S73" s="109"/>
      <c r="T73" s="109"/>
      <c r="U73" s="109"/>
      <c r="V73" s="109"/>
      <c r="W73" s="109"/>
      <c r="X73" s="109"/>
      <c r="Y73" s="109"/>
      <c r="Z73" s="110"/>
      <c r="AA73" s="111">
        <v>489674</v>
      </c>
      <c r="AB73" s="112"/>
      <c r="AC73" s="112"/>
      <c r="AD73" s="112"/>
      <c r="AE73" s="112"/>
      <c r="AF73" s="112"/>
      <c r="AG73" s="112"/>
      <c r="AH73" s="112"/>
      <c r="AI73" s="113"/>
      <c r="AJ73" s="111">
        <v>518322</v>
      </c>
      <c r="AK73" s="112"/>
      <c r="AL73" s="112"/>
      <c r="AM73" s="112"/>
      <c r="AN73" s="112"/>
      <c r="AO73" s="112"/>
      <c r="AP73" s="112"/>
      <c r="AQ73" s="112"/>
      <c r="AR73" s="113"/>
      <c r="AS73" s="114"/>
      <c r="AT73" s="115"/>
      <c r="AU73" s="115"/>
      <c r="AV73" s="115"/>
      <c r="AW73" s="115"/>
      <c r="AX73" s="116"/>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row>
    <row r="74" spans="1:251" s="48" customFormat="1" ht="18.75" customHeight="1">
      <c r="A74" s="40"/>
      <c r="B74" s="57"/>
      <c r="C74" s="108" t="s">
        <v>87</v>
      </c>
      <c r="D74" s="109"/>
      <c r="E74" s="109"/>
      <c r="F74" s="109"/>
      <c r="G74" s="109"/>
      <c r="H74" s="109"/>
      <c r="I74" s="109"/>
      <c r="J74" s="109"/>
      <c r="K74" s="109"/>
      <c r="L74" s="109"/>
      <c r="M74" s="109"/>
      <c r="N74" s="109"/>
      <c r="O74" s="109"/>
      <c r="P74" s="109"/>
      <c r="Q74" s="109"/>
      <c r="R74" s="109"/>
      <c r="S74" s="109"/>
      <c r="T74" s="109"/>
      <c r="U74" s="109"/>
      <c r="V74" s="109"/>
      <c r="W74" s="109"/>
      <c r="X74" s="109"/>
      <c r="Y74" s="109"/>
      <c r="Z74" s="110"/>
      <c r="AA74" s="111">
        <v>53692</v>
      </c>
      <c r="AB74" s="112"/>
      <c r="AC74" s="112"/>
      <c r="AD74" s="112"/>
      <c r="AE74" s="112"/>
      <c r="AF74" s="112"/>
      <c r="AG74" s="112"/>
      <c r="AH74" s="112"/>
      <c r="AI74" s="113"/>
      <c r="AJ74" s="111">
        <v>20494</v>
      </c>
      <c r="AK74" s="112"/>
      <c r="AL74" s="112"/>
      <c r="AM74" s="112"/>
      <c r="AN74" s="112"/>
      <c r="AO74" s="112"/>
      <c r="AP74" s="112"/>
      <c r="AQ74" s="112"/>
      <c r="AR74" s="113"/>
      <c r="AS74" s="114"/>
      <c r="AT74" s="115"/>
      <c r="AU74" s="115"/>
      <c r="AV74" s="115"/>
      <c r="AW74" s="115"/>
      <c r="AX74" s="116"/>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row>
    <row r="75" spans="1:251" s="48" customFormat="1" ht="18.75" customHeight="1">
      <c r="A75" s="40"/>
      <c r="B75" s="57"/>
      <c r="C75" s="108" t="s">
        <v>86</v>
      </c>
      <c r="D75" s="109"/>
      <c r="E75" s="109"/>
      <c r="F75" s="109"/>
      <c r="G75" s="109"/>
      <c r="H75" s="109"/>
      <c r="I75" s="109"/>
      <c r="J75" s="109"/>
      <c r="K75" s="109"/>
      <c r="L75" s="109"/>
      <c r="M75" s="109"/>
      <c r="N75" s="109"/>
      <c r="O75" s="109"/>
      <c r="P75" s="109"/>
      <c r="Q75" s="109"/>
      <c r="R75" s="109"/>
      <c r="S75" s="109"/>
      <c r="T75" s="109"/>
      <c r="U75" s="109"/>
      <c r="V75" s="109"/>
      <c r="W75" s="109"/>
      <c r="X75" s="109"/>
      <c r="Y75" s="109"/>
      <c r="Z75" s="110"/>
      <c r="AA75" s="111">
        <v>19770</v>
      </c>
      <c r="AB75" s="112"/>
      <c r="AC75" s="112"/>
      <c r="AD75" s="112"/>
      <c r="AE75" s="112"/>
      <c r="AF75" s="112"/>
      <c r="AG75" s="112"/>
      <c r="AH75" s="112"/>
      <c r="AI75" s="113"/>
      <c r="AJ75" s="111">
        <v>20159</v>
      </c>
      <c r="AK75" s="112"/>
      <c r="AL75" s="112"/>
      <c r="AM75" s="112"/>
      <c r="AN75" s="112"/>
      <c r="AO75" s="112"/>
      <c r="AP75" s="112"/>
      <c r="AQ75" s="112"/>
      <c r="AR75" s="113"/>
      <c r="AS75" s="114"/>
      <c r="AT75" s="115"/>
      <c r="AU75" s="115"/>
      <c r="AV75" s="115"/>
      <c r="AW75" s="115"/>
      <c r="AX75" s="116"/>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row>
    <row r="76" spans="1:251" s="48" customFormat="1" ht="18.75" customHeight="1">
      <c r="A76" s="40"/>
      <c r="B76" s="57"/>
      <c r="C76" s="108" t="s">
        <v>86</v>
      </c>
      <c r="D76" s="109"/>
      <c r="E76" s="109"/>
      <c r="F76" s="109"/>
      <c r="G76" s="109"/>
      <c r="H76" s="109"/>
      <c r="I76" s="109"/>
      <c r="J76" s="109"/>
      <c r="K76" s="109"/>
      <c r="L76" s="109"/>
      <c r="M76" s="109"/>
      <c r="N76" s="109"/>
      <c r="O76" s="109"/>
      <c r="P76" s="109"/>
      <c r="Q76" s="109"/>
      <c r="R76" s="109"/>
      <c r="S76" s="109"/>
      <c r="T76" s="109"/>
      <c r="U76" s="109"/>
      <c r="V76" s="109"/>
      <c r="W76" s="109"/>
      <c r="X76" s="109"/>
      <c r="Y76" s="109"/>
      <c r="Z76" s="110"/>
      <c r="AA76" s="111">
        <v>29784</v>
      </c>
      <c r="AB76" s="112"/>
      <c r="AC76" s="112"/>
      <c r="AD76" s="112"/>
      <c r="AE76" s="112"/>
      <c r="AF76" s="112"/>
      <c r="AG76" s="112"/>
      <c r="AH76" s="112"/>
      <c r="AI76" s="113"/>
      <c r="AJ76" s="111">
        <v>15185</v>
      </c>
      <c r="AK76" s="112"/>
      <c r="AL76" s="112"/>
      <c r="AM76" s="112"/>
      <c r="AN76" s="112"/>
      <c r="AO76" s="112"/>
      <c r="AP76" s="112"/>
      <c r="AQ76" s="112"/>
      <c r="AR76" s="113"/>
      <c r="AS76" s="114"/>
      <c r="AT76" s="115"/>
      <c r="AU76" s="115"/>
      <c r="AV76" s="115"/>
      <c r="AW76" s="115"/>
      <c r="AX76" s="116"/>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row>
    <row r="77" spans="1:251" s="48" customFormat="1" ht="18.75" customHeight="1">
      <c r="A77" s="40"/>
      <c r="B77" s="57"/>
      <c r="C77" s="108" t="s">
        <v>198</v>
      </c>
      <c r="D77" s="109"/>
      <c r="E77" s="109"/>
      <c r="F77" s="109"/>
      <c r="G77" s="109"/>
      <c r="H77" s="109"/>
      <c r="I77" s="109"/>
      <c r="J77" s="109"/>
      <c r="K77" s="109"/>
      <c r="L77" s="109"/>
      <c r="M77" s="109"/>
      <c r="N77" s="109"/>
      <c r="O77" s="109"/>
      <c r="P77" s="109"/>
      <c r="Q77" s="109"/>
      <c r="R77" s="109"/>
      <c r="S77" s="109"/>
      <c r="T77" s="109"/>
      <c r="U77" s="109"/>
      <c r="V77" s="109"/>
      <c r="W77" s="109"/>
      <c r="X77" s="109"/>
      <c r="Y77" s="109"/>
      <c r="Z77" s="110"/>
      <c r="AA77" s="111">
        <v>0</v>
      </c>
      <c r="AB77" s="112"/>
      <c r="AC77" s="112"/>
      <c r="AD77" s="112"/>
      <c r="AE77" s="112"/>
      <c r="AF77" s="112"/>
      <c r="AG77" s="112"/>
      <c r="AH77" s="112"/>
      <c r="AI77" s="113"/>
      <c r="AJ77" s="111">
        <v>4673</v>
      </c>
      <c r="AK77" s="112"/>
      <c r="AL77" s="112"/>
      <c r="AM77" s="112"/>
      <c r="AN77" s="112"/>
      <c r="AO77" s="112"/>
      <c r="AP77" s="112"/>
      <c r="AQ77" s="112"/>
      <c r="AR77" s="113"/>
      <c r="AS77" s="114"/>
      <c r="AT77" s="115"/>
      <c r="AU77" s="115"/>
      <c r="AV77" s="115"/>
      <c r="AW77" s="115"/>
      <c r="AX77" s="116"/>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row>
    <row r="78" spans="1:251" s="48" customFormat="1" ht="18.75" customHeight="1">
      <c r="A78" s="40"/>
      <c r="B78" s="57"/>
      <c r="C78" s="108" t="s">
        <v>88</v>
      </c>
      <c r="D78" s="109"/>
      <c r="E78" s="109"/>
      <c r="F78" s="109"/>
      <c r="G78" s="109"/>
      <c r="H78" s="109"/>
      <c r="I78" s="109"/>
      <c r="J78" s="109"/>
      <c r="K78" s="109"/>
      <c r="L78" s="109"/>
      <c r="M78" s="109"/>
      <c r="N78" s="109"/>
      <c r="O78" s="109"/>
      <c r="P78" s="109"/>
      <c r="Q78" s="109"/>
      <c r="R78" s="109"/>
      <c r="S78" s="109"/>
      <c r="T78" s="109"/>
      <c r="U78" s="109"/>
      <c r="V78" s="109"/>
      <c r="W78" s="109"/>
      <c r="X78" s="109"/>
      <c r="Y78" s="109"/>
      <c r="Z78" s="110"/>
      <c r="AA78" s="111">
        <v>2508</v>
      </c>
      <c r="AB78" s="112"/>
      <c r="AC78" s="112"/>
      <c r="AD78" s="112"/>
      <c r="AE78" s="112"/>
      <c r="AF78" s="112"/>
      <c r="AG78" s="112"/>
      <c r="AH78" s="112"/>
      <c r="AI78" s="113"/>
      <c r="AJ78" s="111">
        <v>3465</v>
      </c>
      <c r="AK78" s="112"/>
      <c r="AL78" s="112"/>
      <c r="AM78" s="112"/>
      <c r="AN78" s="112"/>
      <c r="AO78" s="112"/>
      <c r="AP78" s="112"/>
      <c r="AQ78" s="112"/>
      <c r="AR78" s="113"/>
      <c r="AS78" s="114"/>
      <c r="AT78" s="115"/>
      <c r="AU78" s="115"/>
      <c r="AV78" s="115"/>
      <c r="AW78" s="115"/>
      <c r="AX78" s="116"/>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row>
    <row r="79" spans="1:251" s="48" customFormat="1" ht="18.75" customHeight="1">
      <c r="A79" s="40"/>
      <c r="B79" s="57"/>
      <c r="C79" s="108" t="s">
        <v>86</v>
      </c>
      <c r="D79" s="109"/>
      <c r="E79" s="109"/>
      <c r="F79" s="109"/>
      <c r="G79" s="109"/>
      <c r="H79" s="109"/>
      <c r="I79" s="109"/>
      <c r="J79" s="109"/>
      <c r="K79" s="109"/>
      <c r="L79" s="109"/>
      <c r="M79" s="109"/>
      <c r="N79" s="109"/>
      <c r="O79" s="109"/>
      <c r="P79" s="109"/>
      <c r="Q79" s="109"/>
      <c r="R79" s="109"/>
      <c r="S79" s="109"/>
      <c r="T79" s="109"/>
      <c r="U79" s="109"/>
      <c r="V79" s="109"/>
      <c r="W79" s="109"/>
      <c r="X79" s="109"/>
      <c r="Y79" s="109"/>
      <c r="Z79" s="110"/>
      <c r="AA79" s="111">
        <v>56494</v>
      </c>
      <c r="AB79" s="112"/>
      <c r="AC79" s="112"/>
      <c r="AD79" s="112"/>
      <c r="AE79" s="112"/>
      <c r="AF79" s="112"/>
      <c r="AG79" s="112"/>
      <c r="AH79" s="112"/>
      <c r="AI79" s="113"/>
      <c r="AJ79" s="111">
        <v>0</v>
      </c>
      <c r="AK79" s="112"/>
      <c r="AL79" s="112"/>
      <c r="AM79" s="112"/>
      <c r="AN79" s="112"/>
      <c r="AO79" s="112"/>
      <c r="AP79" s="112"/>
      <c r="AQ79" s="112"/>
      <c r="AR79" s="113"/>
      <c r="AS79" s="114"/>
      <c r="AT79" s="115"/>
      <c r="AU79" s="115"/>
      <c r="AV79" s="115"/>
      <c r="AW79" s="115"/>
      <c r="AX79" s="116"/>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row>
    <row r="80" spans="1:251" s="48" customFormat="1" ht="18.75" customHeight="1" thickBot="1">
      <c r="A80" s="49"/>
      <c r="B80" s="117" t="s">
        <v>82</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9"/>
      <c r="AA80" s="120">
        <f>SUM($AA$73:$AA$79)</f>
        <v>651922</v>
      </c>
      <c r="AB80" s="121"/>
      <c r="AC80" s="121"/>
      <c r="AD80" s="121"/>
      <c r="AE80" s="121"/>
      <c r="AF80" s="121"/>
      <c r="AG80" s="121"/>
      <c r="AH80" s="121"/>
      <c r="AI80" s="122"/>
      <c r="AJ80" s="120">
        <f>SUM($AJ$73:$AJ$79)</f>
        <v>582298</v>
      </c>
      <c r="AK80" s="121"/>
      <c r="AL80" s="121"/>
      <c r="AM80" s="121"/>
      <c r="AN80" s="121"/>
      <c r="AO80" s="121"/>
      <c r="AP80" s="121"/>
      <c r="AQ80" s="121"/>
      <c r="AR80" s="122"/>
      <c r="AS80" s="123"/>
      <c r="AT80" s="124"/>
      <c r="AU80" s="124"/>
      <c r="AV80" s="124"/>
      <c r="AW80" s="124"/>
      <c r="AX80" s="125"/>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row>
    <row r="82" spans="1:113" ht="19.2">
      <c r="A82" s="33" t="s">
        <v>69</v>
      </c>
      <c r="AW82" s="35"/>
      <c r="AX82" s="36"/>
      <c r="AY82" s="35"/>
    </row>
    <row r="84" spans="1:113" ht="18">
      <c r="B84" s="126" t="s">
        <v>0</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row>
    <row r="85" spans="1:113">
      <c r="Z85" s="37"/>
      <c r="AD85" s="37"/>
      <c r="AE85" s="37"/>
      <c r="AF85" s="37"/>
      <c r="AG85" s="37"/>
      <c r="AH85" s="37"/>
      <c r="AI85" s="37"/>
      <c r="AO85" s="37"/>
    </row>
    <row r="86" spans="1:113" ht="13.8" thickBot="1">
      <c r="Z86" s="37"/>
      <c r="AD86" s="37"/>
      <c r="AE86" s="37"/>
      <c r="AF86" s="37"/>
      <c r="AG86" s="37"/>
      <c r="AH86" s="37"/>
      <c r="AI86" s="37"/>
      <c r="AO86" s="37"/>
      <c r="DI86" s="38"/>
    </row>
    <row r="87" spans="1:113" ht="24.75" customHeight="1" thickBot="1">
      <c r="B87" s="128" t="s">
        <v>70</v>
      </c>
      <c r="C87" s="129"/>
      <c r="D87" s="129"/>
      <c r="E87" s="129"/>
      <c r="F87" s="129"/>
      <c r="G87" s="129"/>
      <c r="H87" s="130" t="s">
        <v>89</v>
      </c>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2"/>
      <c r="DI87" s="38"/>
    </row>
    <row r="88" spans="1:113" ht="14.4">
      <c r="B88" s="39"/>
      <c r="C88" s="39"/>
      <c r="D88" s="39"/>
      <c r="E88" s="39"/>
      <c r="F88" s="39"/>
      <c r="G88" s="39"/>
      <c r="H88" s="40"/>
      <c r="I88" s="40"/>
      <c r="J88" s="40"/>
      <c r="K88" s="40"/>
      <c r="L88" s="41"/>
      <c r="M88" s="41"/>
      <c r="N88" s="41"/>
      <c r="O88" s="41"/>
      <c r="P88" s="40"/>
      <c r="Q88" s="40"/>
      <c r="R88" s="40"/>
      <c r="S88" s="40"/>
      <c r="T88" s="40"/>
      <c r="U88" s="40"/>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DI88" s="38"/>
    </row>
    <row r="89" spans="1:113" ht="15" thickBot="1">
      <c r="A89" s="43"/>
      <c r="B89" s="42" t="s">
        <v>72</v>
      </c>
      <c r="C89" s="40"/>
      <c r="D89" s="40"/>
      <c r="E89" s="40"/>
      <c r="F89" s="40"/>
      <c r="G89" s="40"/>
      <c r="H89" s="40"/>
      <c r="I89" s="40"/>
      <c r="J89" s="40"/>
      <c r="K89" s="40"/>
      <c r="L89" s="41"/>
      <c r="M89" s="41"/>
      <c r="N89" s="41"/>
      <c r="O89" s="41"/>
      <c r="P89" s="40"/>
      <c r="Q89" s="40"/>
      <c r="R89" s="40"/>
      <c r="S89" s="40"/>
      <c r="T89" s="40"/>
      <c r="U89" s="40"/>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DI89" s="38"/>
    </row>
    <row r="90" spans="1:113" ht="14.4">
      <c r="A90" s="40"/>
      <c r="B90" s="44"/>
      <c r="C90" s="39"/>
      <c r="D90" s="39"/>
      <c r="E90" s="39"/>
      <c r="F90" s="39"/>
      <c r="G90" s="39"/>
      <c r="H90" s="39"/>
      <c r="I90" s="39"/>
      <c r="J90" s="39"/>
      <c r="K90" s="39"/>
      <c r="L90" s="45"/>
      <c r="M90" s="45"/>
      <c r="N90" s="45"/>
      <c r="O90" s="45"/>
      <c r="P90" s="39"/>
      <c r="Q90" s="39"/>
      <c r="R90" s="39"/>
      <c r="S90" s="39"/>
      <c r="T90" s="39"/>
      <c r="U90" s="39"/>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7"/>
    </row>
    <row r="91" spans="1:113" ht="12" customHeight="1">
      <c r="A91" s="40"/>
      <c r="B91" s="133" t="s">
        <v>90</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5"/>
    </row>
    <row r="92" spans="1:113" ht="12" customHeight="1">
      <c r="A92" s="40"/>
      <c r="B92" s="133"/>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5"/>
    </row>
    <row r="93" spans="1:113" ht="12" customHeight="1">
      <c r="A93" s="40"/>
      <c r="B93" s="133"/>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5"/>
    </row>
    <row r="94" spans="1:113" ht="12" customHeight="1">
      <c r="A94" s="40"/>
      <c r="B94" s="133"/>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5"/>
      <c r="BC94" s="48"/>
    </row>
    <row r="95" spans="1:113" ht="12" customHeight="1">
      <c r="A95" s="40"/>
      <c r="B95" s="133"/>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5"/>
    </row>
    <row r="96" spans="1:113" ht="12" customHeight="1">
      <c r="A96" s="40"/>
      <c r="B96" s="133"/>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5"/>
    </row>
    <row r="97" spans="1:113" ht="12" customHeight="1">
      <c r="A97" s="40"/>
      <c r="B97" s="133"/>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5"/>
    </row>
    <row r="98" spans="1:113" ht="15" thickBot="1">
      <c r="A98" s="49"/>
      <c r="B98" s="50"/>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2"/>
    </row>
    <row r="99" spans="1:113">
      <c r="B99" s="53"/>
    </row>
    <row r="100" spans="1:113" ht="15" thickBot="1">
      <c r="A100" s="43"/>
      <c r="B100" s="42" t="s">
        <v>73</v>
      </c>
      <c r="C100" s="40"/>
      <c r="D100" s="40"/>
      <c r="E100" s="40"/>
      <c r="F100" s="40"/>
      <c r="G100" s="40"/>
      <c r="H100" s="40"/>
      <c r="I100" s="40"/>
      <c r="J100" s="40"/>
      <c r="K100" s="40"/>
      <c r="L100" s="41"/>
      <c r="M100" s="41"/>
      <c r="N100" s="41"/>
      <c r="O100" s="41"/>
      <c r="P100" s="40"/>
      <c r="Q100" s="40"/>
      <c r="R100" s="40"/>
      <c r="S100" s="40"/>
      <c r="T100" s="40"/>
      <c r="U100" s="40"/>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DI100" s="38"/>
    </row>
    <row r="101" spans="1:113" ht="14.4">
      <c r="A101" s="40"/>
      <c r="B101" s="44"/>
      <c r="C101" s="39"/>
      <c r="D101" s="39"/>
      <c r="E101" s="39"/>
      <c r="F101" s="39"/>
      <c r="G101" s="39"/>
      <c r="H101" s="39"/>
      <c r="I101" s="39"/>
      <c r="J101" s="39"/>
      <c r="K101" s="39"/>
      <c r="L101" s="45"/>
      <c r="M101" s="45"/>
      <c r="N101" s="45"/>
      <c r="O101" s="45"/>
      <c r="P101" s="39"/>
      <c r="Q101" s="39"/>
      <c r="R101" s="39"/>
      <c r="S101" s="39"/>
      <c r="T101" s="39"/>
      <c r="U101" s="39"/>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7"/>
    </row>
    <row r="102" spans="1:113" ht="12" customHeight="1">
      <c r="A102" s="40"/>
      <c r="B102" s="133" t="s">
        <v>91</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5"/>
    </row>
    <row r="103" spans="1:113" ht="12" customHeight="1">
      <c r="A103" s="40"/>
      <c r="B103" s="133"/>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5"/>
    </row>
    <row r="104" spans="1:113" ht="12" customHeight="1">
      <c r="A104" s="40"/>
      <c r="B104" s="133"/>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5"/>
    </row>
    <row r="105" spans="1:113" ht="12" customHeight="1">
      <c r="A105" s="40"/>
      <c r="B105" s="133"/>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5"/>
    </row>
    <row r="106" spans="1:113" ht="12" customHeight="1">
      <c r="A106" s="40"/>
      <c r="B106" s="133"/>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5"/>
    </row>
    <row r="107" spans="1:113" ht="12" customHeight="1">
      <c r="A107" s="40"/>
      <c r="B107" s="133"/>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5"/>
    </row>
    <row r="108" spans="1:113" ht="12" customHeight="1">
      <c r="A108" s="40"/>
      <c r="B108" s="133"/>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5"/>
      <c r="BC108" s="48"/>
    </row>
    <row r="109" spans="1:113" ht="12" customHeight="1">
      <c r="A109" s="40"/>
      <c r="B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5"/>
    </row>
    <row r="110" spans="1:113" ht="12" customHeight="1">
      <c r="A110" s="40"/>
      <c r="B110" s="133"/>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5"/>
    </row>
    <row r="111" spans="1:113" ht="12" customHeight="1">
      <c r="A111" s="40"/>
      <c r="B111" s="133"/>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5"/>
    </row>
    <row r="112" spans="1:113" ht="15" thickBot="1">
      <c r="A112" s="49"/>
      <c r="B112" s="50"/>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2"/>
    </row>
    <row r="113" spans="1:251">
      <c r="B113" s="53"/>
    </row>
    <row r="114" spans="1:251" ht="14.4">
      <c r="B114" s="42" t="s">
        <v>75</v>
      </c>
      <c r="C114" s="40"/>
      <c r="D114" s="40"/>
      <c r="E114" s="40"/>
      <c r="F114" s="40"/>
      <c r="G114" s="40"/>
      <c r="H114" s="40"/>
      <c r="I114" s="40"/>
      <c r="J114" s="40"/>
      <c r="K114" s="40"/>
      <c r="L114" s="41"/>
      <c r="M114" s="41"/>
      <c r="N114" s="41"/>
      <c r="O114" s="41"/>
      <c r="P114" s="40"/>
      <c r="Q114" s="40"/>
      <c r="R114" s="40"/>
      <c r="S114" s="40"/>
      <c r="T114" s="40"/>
      <c r="U114" s="40"/>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row>
    <row r="115" spans="1:251" ht="15" thickBot="1">
      <c r="B115" s="40"/>
      <c r="C115" s="40"/>
      <c r="D115" s="40"/>
      <c r="E115" s="40"/>
      <c r="F115" s="40"/>
      <c r="G115" s="40"/>
      <c r="H115" s="40"/>
      <c r="I115" s="40"/>
      <c r="J115" s="40"/>
      <c r="K115" s="40"/>
      <c r="L115" s="41"/>
      <c r="M115" s="41"/>
      <c r="N115" s="41"/>
      <c r="O115" s="41"/>
      <c r="P115" s="40"/>
      <c r="Q115" s="40"/>
      <c r="R115" s="40"/>
      <c r="S115" s="40"/>
      <c r="T115" s="40"/>
      <c r="U115" s="40"/>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54" t="s">
        <v>76</v>
      </c>
    </row>
    <row r="116" spans="1:251" s="48" customFormat="1" ht="13.5" customHeight="1">
      <c r="A116" s="40"/>
      <c r="B116" s="136" t="s">
        <v>77</v>
      </c>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8"/>
      <c r="AA116" s="142" t="s">
        <v>78</v>
      </c>
      <c r="AB116" s="137"/>
      <c r="AC116" s="137"/>
      <c r="AD116" s="137"/>
      <c r="AE116" s="137"/>
      <c r="AF116" s="137"/>
      <c r="AG116" s="137"/>
      <c r="AH116" s="137"/>
      <c r="AI116" s="138"/>
      <c r="AJ116" s="142" t="s">
        <v>79</v>
      </c>
      <c r="AK116" s="137"/>
      <c r="AL116" s="137"/>
      <c r="AM116" s="137"/>
      <c r="AN116" s="137"/>
      <c r="AO116" s="137"/>
      <c r="AP116" s="137"/>
      <c r="AQ116" s="137"/>
      <c r="AR116" s="138"/>
      <c r="AS116" s="142" t="s">
        <v>80</v>
      </c>
      <c r="AT116" s="137"/>
      <c r="AU116" s="137"/>
      <c r="AV116" s="137"/>
      <c r="AW116" s="137"/>
      <c r="AX116" s="14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P116" s="34"/>
      <c r="FQ116" s="34"/>
      <c r="FR116" s="34"/>
      <c r="FS116" s="34"/>
      <c r="FT116" s="34"/>
      <c r="FU116" s="34"/>
      <c r="FV116" s="34"/>
      <c r="FW116" s="34"/>
      <c r="FX116" s="34"/>
      <c r="FY116" s="34"/>
      <c r="FZ116" s="34"/>
      <c r="GA116" s="34"/>
      <c r="GB116" s="34"/>
      <c r="GC116" s="34"/>
      <c r="GD116" s="34"/>
      <c r="GE116" s="34"/>
      <c r="GF116" s="34"/>
      <c r="GG116" s="34"/>
      <c r="GH116" s="34"/>
      <c r="GI116" s="34"/>
      <c r="GJ116" s="34"/>
      <c r="GK116" s="34"/>
      <c r="GL116" s="34"/>
      <c r="GM116" s="34"/>
      <c r="GN116" s="34"/>
      <c r="GO116" s="34"/>
      <c r="GP116" s="34"/>
      <c r="GQ116" s="34"/>
      <c r="GR116" s="34"/>
      <c r="GS116" s="34"/>
      <c r="GT116" s="34"/>
      <c r="GU116" s="34"/>
      <c r="GV116" s="34"/>
      <c r="GW116" s="34"/>
      <c r="GX116" s="34"/>
      <c r="GY116" s="34"/>
      <c r="GZ116" s="34"/>
      <c r="HA116" s="34"/>
      <c r="HB116" s="34"/>
      <c r="HC116" s="34"/>
      <c r="HD116" s="34"/>
      <c r="HE116" s="34"/>
      <c r="HF116" s="34"/>
      <c r="HG116" s="34"/>
      <c r="HH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D116" s="34"/>
      <c r="IE116" s="34"/>
      <c r="IF116" s="34"/>
      <c r="IG116" s="34"/>
      <c r="IH116" s="34"/>
      <c r="II116" s="34"/>
      <c r="IJ116" s="34"/>
      <c r="IK116" s="34"/>
      <c r="IL116" s="34"/>
      <c r="IM116" s="34"/>
      <c r="IN116" s="34"/>
      <c r="IO116" s="34"/>
      <c r="IP116" s="34"/>
      <c r="IQ116" s="34"/>
    </row>
    <row r="117" spans="1:251" s="48" customFormat="1">
      <c r="A117" s="40"/>
      <c r="B117" s="139"/>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1"/>
      <c r="AA117" s="143"/>
      <c r="AB117" s="140"/>
      <c r="AC117" s="140"/>
      <c r="AD117" s="140"/>
      <c r="AE117" s="140"/>
      <c r="AF117" s="140"/>
      <c r="AG117" s="140"/>
      <c r="AH117" s="140"/>
      <c r="AI117" s="141"/>
      <c r="AJ117" s="143"/>
      <c r="AK117" s="140"/>
      <c r="AL117" s="140"/>
      <c r="AM117" s="140"/>
      <c r="AN117" s="140"/>
      <c r="AO117" s="140"/>
      <c r="AP117" s="140"/>
      <c r="AQ117" s="140"/>
      <c r="AR117" s="141"/>
      <c r="AS117" s="143"/>
      <c r="AT117" s="140"/>
      <c r="AU117" s="140"/>
      <c r="AV117" s="140"/>
      <c r="AW117" s="140"/>
      <c r="AX117" s="145"/>
      <c r="AY117" s="34"/>
      <c r="AZ117" s="34"/>
      <c r="BA117" s="34"/>
      <c r="BB117" s="55"/>
      <c r="BC117" s="56"/>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H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D117" s="34"/>
      <c r="IE117" s="34"/>
      <c r="IF117" s="34"/>
      <c r="IG117" s="34"/>
      <c r="IH117" s="34"/>
      <c r="II117" s="34"/>
      <c r="IJ117" s="34"/>
      <c r="IK117" s="34"/>
      <c r="IL117" s="34"/>
      <c r="IM117" s="34"/>
      <c r="IN117" s="34"/>
      <c r="IO117" s="34"/>
      <c r="IP117" s="34"/>
      <c r="IQ117" s="34"/>
    </row>
    <row r="118" spans="1:251" s="48" customFormat="1" ht="18.75" customHeight="1">
      <c r="A118" s="40"/>
      <c r="B118" s="57"/>
      <c r="C118" s="108" t="s">
        <v>92</v>
      </c>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10"/>
      <c r="AA118" s="111">
        <v>57057</v>
      </c>
      <c r="AB118" s="112"/>
      <c r="AC118" s="112"/>
      <c r="AD118" s="112"/>
      <c r="AE118" s="112"/>
      <c r="AF118" s="112"/>
      <c r="AG118" s="112"/>
      <c r="AH118" s="112"/>
      <c r="AI118" s="113"/>
      <c r="AJ118" s="111">
        <v>59900</v>
      </c>
      <c r="AK118" s="112"/>
      <c r="AL118" s="112"/>
      <c r="AM118" s="112"/>
      <c r="AN118" s="112"/>
      <c r="AO118" s="112"/>
      <c r="AP118" s="112"/>
      <c r="AQ118" s="112"/>
      <c r="AR118" s="113"/>
      <c r="AS118" s="114"/>
      <c r="AT118" s="115"/>
      <c r="AU118" s="115"/>
      <c r="AV118" s="115"/>
      <c r="AW118" s="115"/>
      <c r="AX118" s="116"/>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L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H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D118" s="34"/>
      <c r="IE118" s="34"/>
      <c r="IF118" s="34"/>
      <c r="IG118" s="34"/>
      <c r="IH118" s="34"/>
      <c r="II118" s="34"/>
      <c r="IJ118" s="34"/>
      <c r="IK118" s="34"/>
      <c r="IL118" s="34"/>
      <c r="IM118" s="34"/>
      <c r="IN118" s="34"/>
      <c r="IO118" s="34"/>
      <c r="IP118" s="34"/>
      <c r="IQ118" s="34"/>
    </row>
    <row r="119" spans="1:251" s="48" customFormat="1" ht="18.75" customHeight="1">
      <c r="A119" s="40"/>
      <c r="B119" s="57"/>
      <c r="C119" s="108" t="s">
        <v>93</v>
      </c>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10"/>
      <c r="AA119" s="111">
        <v>50367</v>
      </c>
      <c r="AB119" s="112"/>
      <c r="AC119" s="112"/>
      <c r="AD119" s="112"/>
      <c r="AE119" s="112"/>
      <c r="AF119" s="112"/>
      <c r="AG119" s="112"/>
      <c r="AH119" s="112"/>
      <c r="AI119" s="113"/>
      <c r="AJ119" s="111">
        <v>46486</v>
      </c>
      <c r="AK119" s="112"/>
      <c r="AL119" s="112"/>
      <c r="AM119" s="112"/>
      <c r="AN119" s="112"/>
      <c r="AO119" s="112"/>
      <c r="AP119" s="112"/>
      <c r="AQ119" s="112"/>
      <c r="AR119" s="113"/>
      <c r="AS119" s="114"/>
      <c r="AT119" s="115"/>
      <c r="AU119" s="115"/>
      <c r="AV119" s="115"/>
      <c r="AW119" s="115"/>
      <c r="AX119" s="116"/>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L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H119" s="34"/>
      <c r="HI119" s="34"/>
      <c r="HJ119" s="34"/>
      <c r="HK119" s="34"/>
      <c r="HL119" s="34"/>
      <c r="HM119" s="34"/>
      <c r="HN119" s="34"/>
      <c r="HO119" s="34"/>
      <c r="HP119" s="34"/>
      <c r="HQ119" s="34"/>
      <c r="HR119" s="34"/>
      <c r="HS119" s="34"/>
      <c r="HT119" s="34"/>
      <c r="HU119" s="34"/>
      <c r="HV119" s="34"/>
      <c r="HW119" s="34"/>
      <c r="HX119" s="34"/>
      <c r="HY119" s="34"/>
      <c r="HZ119" s="34"/>
      <c r="IA119" s="34"/>
      <c r="IB119" s="34"/>
      <c r="IC119" s="34"/>
      <c r="ID119" s="34"/>
      <c r="IE119" s="34"/>
      <c r="IF119" s="34"/>
      <c r="IG119" s="34"/>
      <c r="IH119" s="34"/>
      <c r="II119" s="34"/>
      <c r="IJ119" s="34"/>
      <c r="IK119" s="34"/>
      <c r="IL119" s="34"/>
      <c r="IM119" s="34"/>
      <c r="IN119" s="34"/>
      <c r="IO119" s="34"/>
      <c r="IP119" s="34"/>
      <c r="IQ119" s="34"/>
    </row>
    <row r="120" spans="1:251" s="48" customFormat="1" ht="18.75" customHeight="1">
      <c r="A120" s="40"/>
      <c r="B120" s="57"/>
      <c r="C120" s="108" t="s">
        <v>92</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10"/>
      <c r="AA120" s="111">
        <v>3396</v>
      </c>
      <c r="AB120" s="112"/>
      <c r="AC120" s="112"/>
      <c r="AD120" s="112"/>
      <c r="AE120" s="112"/>
      <c r="AF120" s="112"/>
      <c r="AG120" s="112"/>
      <c r="AH120" s="112"/>
      <c r="AI120" s="113"/>
      <c r="AJ120" s="111">
        <v>3396</v>
      </c>
      <c r="AK120" s="112"/>
      <c r="AL120" s="112"/>
      <c r="AM120" s="112"/>
      <c r="AN120" s="112"/>
      <c r="AO120" s="112"/>
      <c r="AP120" s="112"/>
      <c r="AQ120" s="112"/>
      <c r="AR120" s="113"/>
      <c r="AS120" s="114"/>
      <c r="AT120" s="115"/>
      <c r="AU120" s="115"/>
      <c r="AV120" s="115"/>
      <c r="AW120" s="115"/>
      <c r="AX120" s="116"/>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c r="FJ120" s="34"/>
      <c r="FK120" s="34"/>
      <c r="FL120" s="34"/>
      <c r="FM120" s="34"/>
      <c r="FN120" s="34"/>
      <c r="FO120" s="34"/>
      <c r="FP120" s="34"/>
      <c r="FQ120" s="34"/>
      <c r="FR120" s="34"/>
      <c r="FS120" s="34"/>
      <c r="FT120" s="34"/>
      <c r="FU120" s="34"/>
      <c r="FV120" s="34"/>
      <c r="FW120" s="34"/>
      <c r="FX120" s="34"/>
      <c r="FY120" s="34"/>
      <c r="FZ120" s="34"/>
      <c r="GA120" s="34"/>
      <c r="GB120" s="34"/>
      <c r="GC120" s="34"/>
      <c r="GD120" s="34"/>
      <c r="GE120" s="34"/>
      <c r="GF120" s="34"/>
      <c r="GG120" s="34"/>
      <c r="GH120" s="34"/>
      <c r="GI120" s="34"/>
      <c r="GJ120" s="34"/>
      <c r="GK120" s="34"/>
      <c r="GL120" s="34"/>
      <c r="GM120" s="34"/>
      <c r="GN120" s="34"/>
      <c r="GO120" s="34"/>
      <c r="GP120" s="34"/>
      <c r="GQ120" s="34"/>
      <c r="GR120" s="34"/>
      <c r="GS120" s="34"/>
      <c r="GT120" s="34"/>
      <c r="GU120" s="34"/>
      <c r="GV120" s="34"/>
      <c r="GW120" s="34"/>
      <c r="GX120" s="34"/>
      <c r="GY120" s="34"/>
      <c r="GZ120" s="34"/>
      <c r="HA120" s="34"/>
      <c r="HB120" s="34"/>
      <c r="HC120" s="34"/>
      <c r="HD120" s="34"/>
      <c r="HE120" s="34"/>
      <c r="HF120" s="34"/>
      <c r="HG120" s="34"/>
      <c r="HH120" s="34"/>
      <c r="HI120" s="34"/>
      <c r="HJ120" s="34"/>
      <c r="HK120" s="34"/>
      <c r="HL120" s="34"/>
      <c r="HM120" s="34"/>
      <c r="HN120" s="34"/>
      <c r="HO120" s="34"/>
      <c r="HP120" s="34"/>
      <c r="HQ120" s="34"/>
      <c r="HR120" s="34"/>
      <c r="HS120" s="34"/>
      <c r="HT120" s="34"/>
      <c r="HU120" s="34"/>
      <c r="HV120" s="34"/>
      <c r="HW120" s="34"/>
      <c r="HX120" s="34"/>
      <c r="HY120" s="34"/>
      <c r="HZ120" s="34"/>
      <c r="IA120" s="34"/>
      <c r="IB120" s="34"/>
      <c r="IC120" s="34"/>
      <c r="ID120" s="34"/>
      <c r="IE120" s="34"/>
      <c r="IF120" s="34"/>
      <c r="IG120" s="34"/>
      <c r="IH120" s="34"/>
      <c r="II120" s="34"/>
      <c r="IJ120" s="34"/>
      <c r="IK120" s="34"/>
      <c r="IL120" s="34"/>
      <c r="IM120" s="34"/>
      <c r="IN120" s="34"/>
      <c r="IO120" s="34"/>
      <c r="IP120" s="34"/>
      <c r="IQ120" s="34"/>
    </row>
    <row r="121" spans="1:251" s="48" customFormat="1" ht="18.75" customHeight="1" thickBot="1">
      <c r="A121" s="49"/>
      <c r="B121" s="117" t="s">
        <v>82</v>
      </c>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9"/>
      <c r="AA121" s="120">
        <f>SUM($AA$118:$AA$120)</f>
        <v>110820</v>
      </c>
      <c r="AB121" s="121"/>
      <c r="AC121" s="121"/>
      <c r="AD121" s="121"/>
      <c r="AE121" s="121"/>
      <c r="AF121" s="121"/>
      <c r="AG121" s="121"/>
      <c r="AH121" s="121"/>
      <c r="AI121" s="122"/>
      <c r="AJ121" s="120">
        <f>SUM($AJ$118:$AJ$120)</f>
        <v>109782</v>
      </c>
      <c r="AK121" s="121"/>
      <c r="AL121" s="121"/>
      <c r="AM121" s="121"/>
      <c r="AN121" s="121"/>
      <c r="AO121" s="121"/>
      <c r="AP121" s="121"/>
      <c r="AQ121" s="121"/>
      <c r="AR121" s="122"/>
      <c r="AS121" s="123"/>
      <c r="AT121" s="124"/>
      <c r="AU121" s="124"/>
      <c r="AV121" s="124"/>
      <c r="AW121" s="124"/>
      <c r="AX121" s="125"/>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4"/>
      <c r="FK121" s="34"/>
      <c r="FL121" s="34"/>
      <c r="FM121" s="34"/>
      <c r="FN121" s="34"/>
      <c r="FO121" s="34"/>
      <c r="FP121" s="34"/>
      <c r="FQ121" s="34"/>
      <c r="FR121" s="34"/>
      <c r="FS121" s="34"/>
      <c r="FT121" s="34"/>
      <c r="FU121" s="34"/>
      <c r="FV121" s="34"/>
      <c r="FW121" s="34"/>
      <c r="FX121" s="34"/>
      <c r="FY121" s="34"/>
      <c r="FZ121" s="34"/>
      <c r="GA121" s="34"/>
      <c r="GB121" s="34"/>
      <c r="GC121" s="34"/>
      <c r="GD121" s="34"/>
      <c r="GE121" s="34"/>
      <c r="GF121" s="34"/>
      <c r="GG121" s="34"/>
      <c r="GH121" s="34"/>
      <c r="GI121" s="34"/>
      <c r="GJ121" s="34"/>
      <c r="GK121" s="34"/>
      <c r="GL121" s="34"/>
      <c r="GM121" s="34"/>
      <c r="GN121" s="34"/>
      <c r="GO121" s="34"/>
      <c r="GP121" s="34"/>
      <c r="GQ121" s="34"/>
      <c r="GR121" s="34"/>
      <c r="GS121" s="34"/>
      <c r="GT121" s="34"/>
      <c r="GU121" s="34"/>
      <c r="GV121" s="34"/>
      <c r="GW121" s="34"/>
      <c r="GX121" s="34"/>
      <c r="GY121" s="34"/>
      <c r="GZ121" s="34"/>
      <c r="HA121" s="34"/>
      <c r="HB121" s="34"/>
      <c r="HC121" s="34"/>
      <c r="HD121" s="34"/>
      <c r="HE121" s="34"/>
      <c r="HF121" s="34"/>
      <c r="HG121" s="34"/>
      <c r="HH121" s="34"/>
      <c r="HI121" s="34"/>
      <c r="HJ121" s="34"/>
      <c r="HK121" s="34"/>
      <c r="HL121" s="34"/>
      <c r="HM121" s="34"/>
      <c r="HN121" s="34"/>
      <c r="HO121" s="34"/>
      <c r="HP121" s="34"/>
      <c r="HQ121" s="34"/>
      <c r="HR121" s="34"/>
      <c r="HS121" s="34"/>
      <c r="HT121" s="34"/>
      <c r="HU121" s="34"/>
      <c r="HV121" s="34"/>
      <c r="HW121" s="34"/>
      <c r="HX121" s="34"/>
      <c r="HY121" s="34"/>
      <c r="HZ121" s="34"/>
      <c r="IA121" s="34"/>
      <c r="IB121" s="34"/>
      <c r="IC121" s="34"/>
      <c r="ID121" s="34"/>
      <c r="IE121" s="34"/>
      <c r="IF121" s="34"/>
      <c r="IG121" s="34"/>
      <c r="IH121" s="34"/>
      <c r="II121" s="34"/>
      <c r="IJ121" s="34"/>
      <c r="IK121" s="34"/>
      <c r="IL121" s="34"/>
      <c r="IM121" s="34"/>
      <c r="IN121" s="34"/>
      <c r="IO121" s="34"/>
      <c r="IP121" s="34"/>
      <c r="IQ121" s="34"/>
    </row>
    <row r="123" spans="1:251" ht="19.2">
      <c r="A123" s="33" t="s">
        <v>69</v>
      </c>
      <c r="AW123" s="35"/>
      <c r="AX123" s="36"/>
      <c r="AY123" s="35"/>
    </row>
    <row r="125" spans="1:251" ht="18">
      <c r="B125" s="126" t="s">
        <v>0</v>
      </c>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row>
    <row r="126" spans="1:251">
      <c r="Z126" s="37"/>
      <c r="AD126" s="37"/>
      <c r="AE126" s="37"/>
      <c r="AF126" s="37"/>
      <c r="AG126" s="37"/>
      <c r="AH126" s="37"/>
      <c r="AI126" s="37"/>
      <c r="AO126" s="37"/>
    </row>
    <row r="127" spans="1:251" ht="13.8" thickBot="1">
      <c r="Z127" s="37"/>
      <c r="AD127" s="37"/>
      <c r="AE127" s="37"/>
      <c r="AF127" s="37"/>
      <c r="AG127" s="37"/>
      <c r="AH127" s="37"/>
      <c r="AI127" s="37"/>
      <c r="AO127" s="37"/>
      <c r="DI127" s="38"/>
    </row>
    <row r="128" spans="1:251" ht="24.75" customHeight="1" thickBot="1">
      <c r="B128" s="128" t="s">
        <v>70</v>
      </c>
      <c r="C128" s="129"/>
      <c r="D128" s="129"/>
      <c r="E128" s="129"/>
      <c r="F128" s="129"/>
      <c r="G128" s="129"/>
      <c r="H128" s="130" t="s">
        <v>94</v>
      </c>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2"/>
      <c r="DI128" s="38"/>
    </row>
    <row r="129" spans="1:113" ht="14.4">
      <c r="B129" s="39"/>
      <c r="C129" s="39"/>
      <c r="D129" s="39"/>
      <c r="E129" s="39"/>
      <c r="F129" s="39"/>
      <c r="G129" s="39"/>
      <c r="H129" s="40"/>
      <c r="I129" s="40"/>
      <c r="J129" s="40"/>
      <c r="K129" s="40"/>
      <c r="L129" s="41"/>
      <c r="M129" s="41"/>
      <c r="N129" s="41"/>
      <c r="O129" s="41"/>
      <c r="P129" s="40"/>
      <c r="Q129" s="40"/>
      <c r="R129" s="40"/>
      <c r="S129" s="40"/>
      <c r="T129" s="40"/>
      <c r="U129" s="40"/>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DI129" s="38"/>
    </row>
    <row r="130" spans="1:113" ht="15" thickBot="1">
      <c r="A130" s="43"/>
      <c r="B130" s="42" t="s">
        <v>72</v>
      </c>
      <c r="C130" s="40"/>
      <c r="D130" s="40"/>
      <c r="E130" s="40"/>
      <c r="F130" s="40"/>
      <c r="G130" s="40"/>
      <c r="H130" s="40"/>
      <c r="I130" s="40"/>
      <c r="J130" s="40"/>
      <c r="K130" s="40"/>
      <c r="L130" s="41"/>
      <c r="M130" s="41"/>
      <c r="N130" s="41"/>
      <c r="O130" s="41"/>
      <c r="P130" s="40"/>
      <c r="Q130" s="40"/>
      <c r="R130" s="40"/>
      <c r="S130" s="40"/>
      <c r="T130" s="40"/>
      <c r="U130" s="40"/>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DI130" s="38"/>
    </row>
    <row r="131" spans="1:113" ht="14.4">
      <c r="A131" s="40"/>
      <c r="B131" s="44"/>
      <c r="C131" s="39"/>
      <c r="D131" s="39"/>
      <c r="E131" s="39"/>
      <c r="F131" s="39"/>
      <c r="G131" s="39"/>
      <c r="H131" s="39"/>
      <c r="I131" s="39"/>
      <c r="J131" s="39"/>
      <c r="K131" s="39"/>
      <c r="L131" s="45"/>
      <c r="M131" s="45"/>
      <c r="N131" s="45"/>
      <c r="O131" s="45"/>
      <c r="P131" s="39"/>
      <c r="Q131" s="39"/>
      <c r="R131" s="39"/>
      <c r="S131" s="39"/>
      <c r="T131" s="39"/>
      <c r="U131" s="39"/>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7"/>
    </row>
    <row r="132" spans="1:113" ht="12" customHeight="1">
      <c r="A132" s="40"/>
      <c r="B132" s="133" t="s">
        <v>95</v>
      </c>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5"/>
    </row>
    <row r="133" spans="1:113" ht="12" customHeight="1">
      <c r="A133" s="40"/>
      <c r="B133" s="133"/>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5"/>
      <c r="BC133" s="48"/>
    </row>
    <row r="134" spans="1:113" ht="12" customHeight="1">
      <c r="A134" s="40"/>
      <c r="B134" s="133"/>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5"/>
    </row>
    <row r="135" spans="1:113" ht="12" customHeight="1">
      <c r="A135" s="40"/>
      <c r="B135" s="133"/>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5"/>
    </row>
    <row r="136" spans="1:113" ht="12" customHeight="1">
      <c r="A136" s="40"/>
      <c r="B136" s="133"/>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5"/>
    </row>
    <row r="137" spans="1:113" ht="15" thickBot="1">
      <c r="A137" s="49"/>
      <c r="B137" s="50"/>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2"/>
    </row>
    <row r="138" spans="1:113">
      <c r="B138" s="53"/>
    </row>
    <row r="139" spans="1:113" ht="15" thickBot="1">
      <c r="A139" s="43"/>
      <c r="B139" s="42" t="s">
        <v>73</v>
      </c>
      <c r="C139" s="40"/>
      <c r="D139" s="40"/>
      <c r="E139" s="40"/>
      <c r="F139" s="40"/>
      <c r="G139" s="40"/>
      <c r="H139" s="40"/>
      <c r="I139" s="40"/>
      <c r="J139" s="40"/>
      <c r="K139" s="40"/>
      <c r="L139" s="41"/>
      <c r="M139" s="41"/>
      <c r="N139" s="41"/>
      <c r="O139" s="41"/>
      <c r="P139" s="40"/>
      <c r="Q139" s="40"/>
      <c r="R139" s="40"/>
      <c r="S139" s="40"/>
      <c r="T139" s="40"/>
      <c r="U139" s="40"/>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DI139" s="38"/>
    </row>
    <row r="140" spans="1:113" ht="14.4">
      <c r="A140" s="40"/>
      <c r="B140" s="44"/>
      <c r="C140" s="39"/>
      <c r="D140" s="39"/>
      <c r="E140" s="39"/>
      <c r="F140" s="39"/>
      <c r="G140" s="39"/>
      <c r="H140" s="39"/>
      <c r="I140" s="39"/>
      <c r="J140" s="39"/>
      <c r="K140" s="39"/>
      <c r="L140" s="45"/>
      <c r="M140" s="45"/>
      <c r="N140" s="45"/>
      <c r="O140" s="45"/>
      <c r="P140" s="39"/>
      <c r="Q140" s="39"/>
      <c r="R140" s="39"/>
      <c r="S140" s="39"/>
      <c r="T140" s="39"/>
      <c r="U140" s="39"/>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7"/>
    </row>
    <row r="141" spans="1:113" ht="12" customHeight="1">
      <c r="A141" s="40"/>
      <c r="B141" s="133" t="s">
        <v>96</v>
      </c>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5"/>
    </row>
    <row r="142" spans="1:113" ht="12" customHeight="1">
      <c r="A142" s="40"/>
      <c r="B142" s="133"/>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5"/>
    </row>
    <row r="143" spans="1:113" ht="12" customHeight="1">
      <c r="A143" s="40"/>
      <c r="B143" s="133"/>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5"/>
    </row>
    <row r="144" spans="1:113" ht="12" customHeight="1">
      <c r="A144" s="40"/>
      <c r="B144" s="133"/>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5"/>
      <c r="BC144" s="48"/>
    </row>
    <row r="145" spans="1:251" ht="12" customHeight="1">
      <c r="A145" s="40"/>
      <c r="B145" s="133"/>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5"/>
    </row>
    <row r="146" spans="1:251" ht="12" customHeight="1">
      <c r="A146" s="40"/>
      <c r="B146" s="133"/>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5"/>
    </row>
    <row r="147" spans="1:251" ht="12" customHeight="1">
      <c r="A147" s="40"/>
      <c r="B147" s="133"/>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5"/>
    </row>
    <row r="148" spans="1:251" ht="15" thickBot="1">
      <c r="A148" s="49"/>
      <c r="B148" s="50"/>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2"/>
    </row>
    <row r="149" spans="1:251">
      <c r="B149" s="53"/>
    </row>
    <row r="150" spans="1:251" ht="14.4">
      <c r="B150" s="42" t="s">
        <v>75</v>
      </c>
      <c r="C150" s="40"/>
      <c r="D150" s="40"/>
      <c r="E150" s="40"/>
      <c r="F150" s="40"/>
      <c r="G150" s="40"/>
      <c r="H150" s="40"/>
      <c r="I150" s="40"/>
      <c r="J150" s="40"/>
      <c r="K150" s="40"/>
      <c r="L150" s="41"/>
      <c r="M150" s="41"/>
      <c r="N150" s="41"/>
      <c r="O150" s="41"/>
      <c r="P150" s="40"/>
      <c r="Q150" s="40"/>
      <c r="R150" s="40"/>
      <c r="S150" s="40"/>
      <c r="T150" s="40"/>
      <c r="U150" s="40"/>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row>
    <row r="151" spans="1:251" ht="15" thickBot="1">
      <c r="B151" s="40"/>
      <c r="C151" s="40"/>
      <c r="D151" s="40"/>
      <c r="E151" s="40"/>
      <c r="F151" s="40"/>
      <c r="G151" s="40"/>
      <c r="H151" s="40"/>
      <c r="I151" s="40"/>
      <c r="J151" s="40"/>
      <c r="K151" s="40"/>
      <c r="L151" s="41"/>
      <c r="M151" s="41"/>
      <c r="N151" s="41"/>
      <c r="O151" s="41"/>
      <c r="P151" s="40"/>
      <c r="Q151" s="40"/>
      <c r="R151" s="40"/>
      <c r="S151" s="40"/>
      <c r="T151" s="40"/>
      <c r="U151" s="40"/>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54" t="s">
        <v>76</v>
      </c>
    </row>
    <row r="152" spans="1:251" s="48" customFormat="1" ht="13.5" customHeight="1">
      <c r="A152" s="40"/>
      <c r="B152" s="136" t="s">
        <v>77</v>
      </c>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8"/>
      <c r="AA152" s="142" t="s">
        <v>78</v>
      </c>
      <c r="AB152" s="137"/>
      <c r="AC152" s="137"/>
      <c r="AD152" s="137"/>
      <c r="AE152" s="137"/>
      <c r="AF152" s="137"/>
      <c r="AG152" s="137"/>
      <c r="AH152" s="137"/>
      <c r="AI152" s="138"/>
      <c r="AJ152" s="142" t="s">
        <v>79</v>
      </c>
      <c r="AK152" s="137"/>
      <c r="AL152" s="137"/>
      <c r="AM152" s="137"/>
      <c r="AN152" s="137"/>
      <c r="AO152" s="137"/>
      <c r="AP152" s="137"/>
      <c r="AQ152" s="137"/>
      <c r="AR152" s="138"/>
      <c r="AS152" s="142" t="s">
        <v>80</v>
      </c>
      <c r="AT152" s="137"/>
      <c r="AU152" s="137"/>
      <c r="AV152" s="137"/>
      <c r="AW152" s="137"/>
      <c r="AX152" s="14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c r="ED152" s="34"/>
      <c r="EE152" s="34"/>
      <c r="EF152" s="34"/>
      <c r="EG152" s="34"/>
      <c r="EH152" s="34"/>
      <c r="EI152" s="34"/>
      <c r="EJ152" s="34"/>
      <c r="EK152" s="34"/>
      <c r="EL152" s="34"/>
      <c r="EM152" s="34"/>
      <c r="EN152" s="34"/>
      <c r="EO152" s="34"/>
      <c r="EP152" s="34"/>
      <c r="EQ152" s="34"/>
      <c r="ER152" s="34"/>
      <c r="ES152" s="34"/>
      <c r="ET152" s="34"/>
      <c r="EU152" s="34"/>
      <c r="EV152" s="34"/>
      <c r="EW152" s="34"/>
      <c r="EX152" s="34"/>
      <c r="EY152" s="34"/>
      <c r="EZ152" s="34"/>
      <c r="FA152" s="34"/>
      <c r="FB152" s="34"/>
      <c r="FC152" s="34"/>
      <c r="FD152" s="34"/>
      <c r="FE152" s="34"/>
      <c r="FF152" s="34"/>
      <c r="FG152" s="34"/>
      <c r="FH152" s="34"/>
      <c r="FI152" s="34"/>
      <c r="FJ152" s="34"/>
      <c r="FK152" s="34"/>
      <c r="FL152" s="34"/>
      <c r="FM152" s="34"/>
      <c r="FN152" s="34"/>
      <c r="FO152" s="34"/>
      <c r="FP152" s="34"/>
      <c r="FQ152" s="34"/>
      <c r="FR152" s="34"/>
      <c r="FS152" s="34"/>
      <c r="FT152" s="34"/>
      <c r="FU152" s="34"/>
      <c r="FV152" s="34"/>
      <c r="FW152" s="34"/>
      <c r="FX152" s="34"/>
      <c r="FY152" s="34"/>
      <c r="FZ152" s="34"/>
      <c r="GA152" s="34"/>
      <c r="GB152" s="34"/>
      <c r="GC152" s="34"/>
      <c r="GD152" s="34"/>
      <c r="GE152" s="34"/>
      <c r="GF152" s="34"/>
      <c r="GG152" s="34"/>
      <c r="GH152" s="34"/>
      <c r="GI152" s="34"/>
      <c r="GJ152" s="34"/>
      <c r="GK152" s="34"/>
      <c r="GL152" s="34"/>
      <c r="GM152" s="34"/>
      <c r="GN152" s="34"/>
      <c r="GO152" s="34"/>
      <c r="GP152" s="34"/>
      <c r="GQ152" s="34"/>
      <c r="GR152" s="34"/>
      <c r="GS152" s="34"/>
      <c r="GT152" s="34"/>
      <c r="GU152" s="34"/>
      <c r="GV152" s="34"/>
      <c r="GW152" s="34"/>
      <c r="GX152" s="34"/>
      <c r="GY152" s="34"/>
      <c r="GZ152" s="34"/>
      <c r="HA152" s="34"/>
      <c r="HB152" s="34"/>
      <c r="HC152" s="34"/>
      <c r="HD152" s="34"/>
      <c r="HE152" s="34"/>
      <c r="HF152" s="34"/>
      <c r="HG152" s="34"/>
      <c r="HH152" s="34"/>
      <c r="HI152" s="34"/>
      <c r="HJ152" s="34"/>
      <c r="HK152" s="34"/>
      <c r="HL152" s="34"/>
      <c r="HM152" s="34"/>
      <c r="HN152" s="34"/>
      <c r="HO152" s="34"/>
      <c r="HP152" s="34"/>
      <c r="HQ152" s="34"/>
      <c r="HR152" s="34"/>
      <c r="HS152" s="34"/>
      <c r="HT152" s="34"/>
      <c r="HU152" s="34"/>
      <c r="HV152" s="34"/>
      <c r="HW152" s="34"/>
      <c r="HX152" s="34"/>
      <c r="HY152" s="34"/>
      <c r="HZ152" s="34"/>
      <c r="IA152" s="34"/>
      <c r="IB152" s="34"/>
      <c r="IC152" s="34"/>
      <c r="ID152" s="34"/>
      <c r="IE152" s="34"/>
      <c r="IF152" s="34"/>
      <c r="IG152" s="34"/>
      <c r="IH152" s="34"/>
      <c r="II152" s="34"/>
      <c r="IJ152" s="34"/>
      <c r="IK152" s="34"/>
      <c r="IL152" s="34"/>
      <c r="IM152" s="34"/>
      <c r="IN152" s="34"/>
      <c r="IO152" s="34"/>
      <c r="IP152" s="34"/>
      <c r="IQ152" s="34"/>
    </row>
    <row r="153" spans="1:251" s="48" customFormat="1">
      <c r="A153" s="40"/>
      <c r="B153" s="139"/>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1"/>
      <c r="AA153" s="143"/>
      <c r="AB153" s="140"/>
      <c r="AC153" s="140"/>
      <c r="AD153" s="140"/>
      <c r="AE153" s="140"/>
      <c r="AF153" s="140"/>
      <c r="AG153" s="140"/>
      <c r="AH153" s="140"/>
      <c r="AI153" s="141"/>
      <c r="AJ153" s="143"/>
      <c r="AK153" s="140"/>
      <c r="AL153" s="140"/>
      <c r="AM153" s="140"/>
      <c r="AN153" s="140"/>
      <c r="AO153" s="140"/>
      <c r="AP153" s="140"/>
      <c r="AQ153" s="140"/>
      <c r="AR153" s="141"/>
      <c r="AS153" s="143"/>
      <c r="AT153" s="140"/>
      <c r="AU153" s="140"/>
      <c r="AV153" s="140"/>
      <c r="AW153" s="140"/>
      <c r="AX153" s="145"/>
      <c r="AY153" s="34"/>
      <c r="AZ153" s="34"/>
      <c r="BA153" s="34"/>
      <c r="BB153" s="55"/>
      <c r="BC153" s="56"/>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c r="ET153" s="34"/>
      <c r="EU153" s="34"/>
      <c r="EV153" s="34"/>
      <c r="EW153" s="34"/>
      <c r="EX153" s="34"/>
      <c r="EY153" s="34"/>
      <c r="EZ153" s="34"/>
      <c r="FA153" s="34"/>
      <c r="FB153" s="34"/>
      <c r="FC153" s="34"/>
      <c r="FD153" s="34"/>
      <c r="FE153" s="34"/>
      <c r="FF153" s="34"/>
      <c r="FG153" s="34"/>
      <c r="FH153" s="34"/>
      <c r="FI153" s="34"/>
      <c r="FJ153" s="34"/>
      <c r="FK153" s="34"/>
      <c r="FL153" s="34"/>
      <c r="FM153" s="34"/>
      <c r="FN153" s="34"/>
      <c r="FO153" s="34"/>
      <c r="FP153" s="34"/>
      <c r="FQ153" s="34"/>
      <c r="FR153" s="34"/>
      <c r="FS153" s="34"/>
      <c r="FT153" s="34"/>
      <c r="FU153" s="34"/>
      <c r="FV153" s="34"/>
      <c r="FW153" s="34"/>
      <c r="FX153" s="34"/>
      <c r="FY153" s="34"/>
      <c r="FZ153" s="34"/>
      <c r="GA153" s="34"/>
      <c r="GB153" s="34"/>
      <c r="GC153" s="34"/>
      <c r="GD153" s="34"/>
      <c r="GE153" s="34"/>
      <c r="GF153" s="34"/>
      <c r="GG153" s="34"/>
      <c r="GH153" s="34"/>
      <c r="GI153" s="34"/>
      <c r="GJ153" s="34"/>
      <c r="GK153" s="34"/>
      <c r="GL153" s="34"/>
      <c r="GM153" s="34"/>
      <c r="GN153" s="34"/>
      <c r="GO153" s="34"/>
      <c r="GP153" s="34"/>
      <c r="GQ153" s="34"/>
      <c r="GR153" s="34"/>
      <c r="GS153" s="34"/>
      <c r="GT153" s="34"/>
      <c r="GU153" s="34"/>
      <c r="GV153" s="34"/>
      <c r="GW153" s="34"/>
      <c r="GX153" s="34"/>
      <c r="GY153" s="34"/>
      <c r="GZ153" s="34"/>
      <c r="HA153" s="34"/>
      <c r="HB153" s="34"/>
      <c r="HC153" s="34"/>
      <c r="HD153" s="34"/>
      <c r="HE153" s="34"/>
      <c r="HF153" s="34"/>
      <c r="HG153" s="34"/>
      <c r="HH153" s="34"/>
      <c r="HI153" s="34"/>
      <c r="HJ153" s="34"/>
      <c r="HK153" s="34"/>
      <c r="HL153" s="34"/>
      <c r="HM153" s="34"/>
      <c r="HN153" s="34"/>
      <c r="HO153" s="34"/>
      <c r="HP153" s="34"/>
      <c r="HQ153" s="34"/>
      <c r="HR153" s="34"/>
      <c r="HS153" s="34"/>
      <c r="HT153" s="34"/>
      <c r="HU153" s="34"/>
      <c r="HV153" s="34"/>
      <c r="HW153" s="34"/>
      <c r="HX153" s="34"/>
      <c r="HY153" s="34"/>
      <c r="HZ153" s="34"/>
      <c r="IA153" s="34"/>
      <c r="IB153" s="34"/>
      <c r="IC153" s="34"/>
      <c r="ID153" s="34"/>
      <c r="IE153" s="34"/>
      <c r="IF153" s="34"/>
      <c r="IG153" s="34"/>
      <c r="IH153" s="34"/>
      <c r="II153" s="34"/>
      <c r="IJ153" s="34"/>
      <c r="IK153" s="34"/>
      <c r="IL153" s="34"/>
      <c r="IM153" s="34"/>
      <c r="IN153" s="34"/>
      <c r="IO153" s="34"/>
      <c r="IP153" s="34"/>
      <c r="IQ153" s="34"/>
    </row>
    <row r="154" spans="1:251" s="48" customFormat="1" ht="18.75" customHeight="1">
      <c r="A154" s="40"/>
      <c r="B154" s="57"/>
      <c r="C154" s="108" t="s">
        <v>97</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10"/>
      <c r="AA154" s="111">
        <v>302315</v>
      </c>
      <c r="AB154" s="112"/>
      <c r="AC154" s="112"/>
      <c r="AD154" s="112"/>
      <c r="AE154" s="112"/>
      <c r="AF154" s="112"/>
      <c r="AG154" s="112"/>
      <c r="AH154" s="112"/>
      <c r="AI154" s="113"/>
      <c r="AJ154" s="111">
        <v>336693</v>
      </c>
      <c r="AK154" s="112"/>
      <c r="AL154" s="112"/>
      <c r="AM154" s="112"/>
      <c r="AN154" s="112"/>
      <c r="AO154" s="112"/>
      <c r="AP154" s="112"/>
      <c r="AQ154" s="112"/>
      <c r="AR154" s="113"/>
      <c r="AS154" s="114"/>
      <c r="AT154" s="115"/>
      <c r="AU154" s="115"/>
      <c r="AV154" s="115"/>
      <c r="AW154" s="115"/>
      <c r="AX154" s="116"/>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c r="ET154" s="34"/>
      <c r="EU154" s="34"/>
      <c r="EV154" s="34"/>
      <c r="EW154" s="34"/>
      <c r="EX154" s="34"/>
      <c r="EY154" s="34"/>
      <c r="EZ154" s="34"/>
      <c r="FA154" s="34"/>
      <c r="FB154" s="34"/>
      <c r="FC154" s="34"/>
      <c r="FD154" s="34"/>
      <c r="FE154" s="34"/>
      <c r="FF154" s="34"/>
      <c r="FG154" s="34"/>
      <c r="FH154" s="34"/>
      <c r="FI154" s="34"/>
      <c r="FJ154" s="34"/>
      <c r="FK154" s="34"/>
      <c r="FL154" s="34"/>
      <c r="FM154" s="34"/>
      <c r="FN154" s="34"/>
      <c r="FO154" s="34"/>
      <c r="FP154" s="34"/>
      <c r="FQ154" s="34"/>
      <c r="FR154" s="34"/>
      <c r="FS154" s="34"/>
      <c r="FT154" s="34"/>
      <c r="FU154" s="34"/>
      <c r="FV154" s="34"/>
      <c r="FW154" s="34"/>
      <c r="FX154" s="34"/>
      <c r="FY154" s="34"/>
      <c r="FZ154" s="34"/>
      <c r="GA154" s="34"/>
      <c r="GB154" s="34"/>
      <c r="GC154" s="34"/>
      <c r="GD154" s="34"/>
      <c r="GE154" s="34"/>
      <c r="GF154" s="34"/>
      <c r="GG154" s="34"/>
      <c r="GH154" s="34"/>
      <c r="GI154" s="34"/>
      <c r="GJ154" s="34"/>
      <c r="GK154" s="34"/>
      <c r="GL154" s="34"/>
      <c r="GM154" s="34"/>
      <c r="GN154" s="34"/>
      <c r="GO154" s="34"/>
      <c r="GP154" s="34"/>
      <c r="GQ154" s="34"/>
      <c r="GR154" s="34"/>
      <c r="GS154" s="34"/>
      <c r="GT154" s="34"/>
      <c r="GU154" s="34"/>
      <c r="GV154" s="34"/>
      <c r="GW154" s="34"/>
      <c r="GX154" s="34"/>
      <c r="GY154" s="34"/>
      <c r="GZ154" s="34"/>
      <c r="HA154" s="34"/>
      <c r="HB154" s="34"/>
      <c r="HC154" s="34"/>
      <c r="HD154" s="34"/>
      <c r="HE154" s="34"/>
      <c r="HF154" s="34"/>
      <c r="HG154" s="34"/>
      <c r="HH154" s="34"/>
      <c r="HI154" s="34"/>
      <c r="HJ154" s="34"/>
      <c r="HK154" s="34"/>
      <c r="HL154" s="34"/>
      <c r="HM154" s="34"/>
      <c r="HN154" s="34"/>
      <c r="HO154" s="34"/>
      <c r="HP154" s="34"/>
      <c r="HQ154" s="34"/>
      <c r="HR154" s="34"/>
      <c r="HS154" s="34"/>
      <c r="HT154" s="34"/>
      <c r="HU154" s="34"/>
      <c r="HV154" s="34"/>
      <c r="HW154" s="34"/>
      <c r="HX154" s="34"/>
      <c r="HY154" s="34"/>
      <c r="HZ154" s="34"/>
      <c r="IA154" s="34"/>
      <c r="IB154" s="34"/>
      <c r="IC154" s="34"/>
      <c r="ID154" s="34"/>
      <c r="IE154" s="34"/>
      <c r="IF154" s="34"/>
      <c r="IG154" s="34"/>
      <c r="IH154" s="34"/>
      <c r="II154" s="34"/>
      <c r="IJ154" s="34"/>
      <c r="IK154" s="34"/>
      <c r="IL154" s="34"/>
      <c r="IM154" s="34"/>
      <c r="IN154" s="34"/>
      <c r="IO154" s="34"/>
      <c r="IP154" s="34"/>
      <c r="IQ154" s="34"/>
    </row>
    <row r="155" spans="1:251" s="48" customFormat="1" ht="18.75" customHeight="1">
      <c r="A155" s="40"/>
      <c r="B155" s="57"/>
      <c r="C155" s="108" t="s">
        <v>97</v>
      </c>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10"/>
      <c r="AA155" s="111">
        <v>271524</v>
      </c>
      <c r="AB155" s="112"/>
      <c r="AC155" s="112"/>
      <c r="AD155" s="112"/>
      <c r="AE155" s="112"/>
      <c r="AF155" s="112"/>
      <c r="AG155" s="112"/>
      <c r="AH155" s="112"/>
      <c r="AI155" s="113"/>
      <c r="AJ155" s="111">
        <v>272170</v>
      </c>
      <c r="AK155" s="112"/>
      <c r="AL155" s="112"/>
      <c r="AM155" s="112"/>
      <c r="AN155" s="112"/>
      <c r="AO155" s="112"/>
      <c r="AP155" s="112"/>
      <c r="AQ155" s="112"/>
      <c r="AR155" s="113"/>
      <c r="AS155" s="114"/>
      <c r="AT155" s="115"/>
      <c r="AU155" s="115"/>
      <c r="AV155" s="115"/>
      <c r="AW155" s="115"/>
      <c r="AX155" s="116"/>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c r="ET155" s="34"/>
      <c r="EU155" s="34"/>
      <c r="EV155" s="34"/>
      <c r="EW155" s="34"/>
      <c r="EX155" s="34"/>
      <c r="EY155" s="34"/>
      <c r="EZ155" s="34"/>
      <c r="FA155" s="34"/>
      <c r="FB155" s="34"/>
      <c r="FC155" s="34"/>
      <c r="FD155" s="34"/>
      <c r="FE155" s="34"/>
      <c r="FF155" s="34"/>
      <c r="FG155" s="34"/>
      <c r="FH155" s="34"/>
      <c r="FI155" s="34"/>
      <c r="FJ155" s="34"/>
      <c r="FK155" s="34"/>
      <c r="FL155" s="34"/>
      <c r="FM155" s="34"/>
      <c r="FN155" s="34"/>
      <c r="FO155" s="34"/>
      <c r="FP155" s="34"/>
      <c r="FQ155" s="34"/>
      <c r="FR155" s="34"/>
      <c r="FS155" s="34"/>
      <c r="FT155" s="34"/>
      <c r="FU155" s="34"/>
      <c r="FV155" s="34"/>
      <c r="FW155" s="34"/>
      <c r="FX155" s="34"/>
      <c r="FY155" s="34"/>
      <c r="FZ155" s="34"/>
      <c r="GA155" s="34"/>
      <c r="GB155" s="34"/>
      <c r="GC155" s="34"/>
      <c r="GD155" s="34"/>
      <c r="GE155" s="34"/>
      <c r="GF155" s="34"/>
      <c r="GG155" s="34"/>
      <c r="GH155" s="34"/>
      <c r="GI155" s="34"/>
      <c r="GJ155" s="34"/>
      <c r="GK155" s="34"/>
      <c r="GL155" s="34"/>
      <c r="GM155" s="34"/>
      <c r="GN155" s="34"/>
      <c r="GO155" s="34"/>
      <c r="GP155" s="34"/>
      <c r="GQ155" s="34"/>
      <c r="GR155" s="34"/>
      <c r="GS155" s="34"/>
      <c r="GT155" s="34"/>
      <c r="GU155" s="34"/>
      <c r="GV155" s="34"/>
      <c r="GW155" s="34"/>
      <c r="GX155" s="34"/>
      <c r="GY155" s="34"/>
      <c r="GZ155" s="34"/>
      <c r="HA155" s="34"/>
      <c r="HB155" s="34"/>
      <c r="HC155" s="34"/>
      <c r="HD155" s="34"/>
      <c r="HE155" s="34"/>
      <c r="HF155" s="34"/>
      <c r="HG155" s="34"/>
      <c r="HH155" s="34"/>
      <c r="HI155" s="34"/>
      <c r="HJ155" s="34"/>
      <c r="HK155" s="34"/>
      <c r="HL155" s="34"/>
      <c r="HM155" s="34"/>
      <c r="HN155" s="34"/>
      <c r="HO155" s="34"/>
      <c r="HP155" s="34"/>
      <c r="HQ155" s="34"/>
      <c r="HR155" s="34"/>
      <c r="HS155" s="34"/>
      <c r="HT155" s="34"/>
      <c r="HU155" s="34"/>
      <c r="HV155" s="34"/>
      <c r="HW155" s="34"/>
      <c r="HX155" s="34"/>
      <c r="HY155" s="34"/>
      <c r="HZ155" s="34"/>
      <c r="IA155" s="34"/>
      <c r="IB155" s="34"/>
      <c r="IC155" s="34"/>
      <c r="ID155" s="34"/>
      <c r="IE155" s="34"/>
      <c r="IF155" s="34"/>
      <c r="IG155" s="34"/>
      <c r="IH155" s="34"/>
      <c r="II155" s="34"/>
      <c r="IJ155" s="34"/>
      <c r="IK155" s="34"/>
      <c r="IL155" s="34"/>
      <c r="IM155" s="34"/>
      <c r="IN155" s="34"/>
      <c r="IO155" s="34"/>
      <c r="IP155" s="34"/>
      <c r="IQ155" s="34"/>
    </row>
    <row r="156" spans="1:251" s="48" customFormat="1" ht="18.75" customHeight="1">
      <c r="A156" s="40"/>
      <c r="B156" s="57"/>
      <c r="C156" s="108" t="s">
        <v>97</v>
      </c>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10"/>
      <c r="AA156" s="111">
        <v>136655</v>
      </c>
      <c r="AB156" s="112"/>
      <c r="AC156" s="112"/>
      <c r="AD156" s="112"/>
      <c r="AE156" s="112"/>
      <c r="AF156" s="112"/>
      <c r="AG156" s="112"/>
      <c r="AH156" s="112"/>
      <c r="AI156" s="113"/>
      <c r="AJ156" s="111">
        <v>189569</v>
      </c>
      <c r="AK156" s="112"/>
      <c r="AL156" s="112"/>
      <c r="AM156" s="112"/>
      <c r="AN156" s="112"/>
      <c r="AO156" s="112"/>
      <c r="AP156" s="112"/>
      <c r="AQ156" s="112"/>
      <c r="AR156" s="113"/>
      <c r="AS156" s="114"/>
      <c r="AT156" s="115"/>
      <c r="AU156" s="115"/>
      <c r="AV156" s="115"/>
      <c r="AW156" s="115"/>
      <c r="AX156" s="116"/>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4"/>
      <c r="FH156" s="34"/>
      <c r="FI156" s="34"/>
      <c r="FJ156" s="34"/>
      <c r="FK156" s="34"/>
      <c r="FL156" s="34"/>
      <c r="FM156" s="34"/>
      <c r="FN156" s="34"/>
      <c r="FO156" s="34"/>
      <c r="FP156" s="34"/>
      <c r="FQ156" s="34"/>
      <c r="FR156" s="34"/>
      <c r="FS156" s="34"/>
      <c r="FT156" s="34"/>
      <c r="FU156" s="34"/>
      <c r="FV156" s="34"/>
      <c r="FW156" s="34"/>
      <c r="FX156" s="34"/>
      <c r="FY156" s="34"/>
      <c r="FZ156" s="34"/>
      <c r="GA156" s="34"/>
      <c r="GB156" s="34"/>
      <c r="GC156" s="34"/>
      <c r="GD156" s="34"/>
      <c r="GE156" s="34"/>
      <c r="GF156" s="34"/>
      <c r="GG156" s="34"/>
      <c r="GH156" s="34"/>
      <c r="GI156" s="34"/>
      <c r="GJ156" s="34"/>
      <c r="GK156" s="34"/>
      <c r="GL156" s="34"/>
      <c r="GM156" s="34"/>
      <c r="GN156" s="34"/>
      <c r="GO156" s="34"/>
      <c r="GP156" s="34"/>
      <c r="GQ156" s="34"/>
      <c r="GR156" s="34"/>
      <c r="GS156" s="34"/>
      <c r="GT156" s="34"/>
      <c r="GU156" s="34"/>
      <c r="GV156" s="34"/>
      <c r="GW156" s="34"/>
      <c r="GX156" s="34"/>
      <c r="GY156" s="34"/>
      <c r="GZ156" s="34"/>
      <c r="HA156" s="34"/>
      <c r="HB156" s="34"/>
      <c r="HC156" s="34"/>
      <c r="HD156" s="34"/>
      <c r="HE156" s="34"/>
      <c r="HF156" s="34"/>
      <c r="HG156" s="34"/>
      <c r="HH156" s="34"/>
      <c r="HI156" s="34"/>
      <c r="HJ156" s="34"/>
      <c r="HK156" s="34"/>
      <c r="HL156" s="34"/>
      <c r="HM156" s="34"/>
      <c r="HN156" s="34"/>
      <c r="HO156" s="34"/>
      <c r="HP156" s="34"/>
      <c r="HQ156" s="34"/>
      <c r="HR156" s="34"/>
      <c r="HS156" s="34"/>
      <c r="HT156" s="34"/>
      <c r="HU156" s="34"/>
      <c r="HV156" s="34"/>
      <c r="HW156" s="34"/>
      <c r="HX156" s="34"/>
      <c r="HY156" s="34"/>
      <c r="HZ156" s="34"/>
      <c r="IA156" s="34"/>
      <c r="IB156" s="34"/>
      <c r="IC156" s="34"/>
      <c r="ID156" s="34"/>
      <c r="IE156" s="34"/>
      <c r="IF156" s="34"/>
      <c r="IG156" s="34"/>
      <c r="IH156" s="34"/>
      <c r="II156" s="34"/>
      <c r="IJ156" s="34"/>
      <c r="IK156" s="34"/>
      <c r="IL156" s="34"/>
      <c r="IM156" s="34"/>
      <c r="IN156" s="34"/>
      <c r="IO156" s="34"/>
      <c r="IP156" s="34"/>
      <c r="IQ156" s="34"/>
    </row>
    <row r="157" spans="1:251" s="48" customFormat="1" ht="18.75" customHeight="1">
      <c r="A157" s="40"/>
      <c r="B157" s="57"/>
      <c r="C157" s="108" t="s">
        <v>97</v>
      </c>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10"/>
      <c r="AA157" s="111">
        <v>10526</v>
      </c>
      <c r="AB157" s="112"/>
      <c r="AC157" s="112"/>
      <c r="AD157" s="112"/>
      <c r="AE157" s="112"/>
      <c r="AF157" s="112"/>
      <c r="AG157" s="112"/>
      <c r="AH157" s="112"/>
      <c r="AI157" s="113"/>
      <c r="AJ157" s="111">
        <v>10048</v>
      </c>
      <c r="AK157" s="112"/>
      <c r="AL157" s="112"/>
      <c r="AM157" s="112"/>
      <c r="AN157" s="112"/>
      <c r="AO157" s="112"/>
      <c r="AP157" s="112"/>
      <c r="AQ157" s="112"/>
      <c r="AR157" s="113"/>
      <c r="AS157" s="114"/>
      <c r="AT157" s="115"/>
      <c r="AU157" s="115"/>
      <c r="AV157" s="115"/>
      <c r="AW157" s="115"/>
      <c r="AX157" s="116"/>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c r="DQ157" s="34"/>
      <c r="DR157" s="34"/>
      <c r="DS157" s="34"/>
      <c r="DT157" s="34"/>
      <c r="DU157" s="34"/>
      <c r="DV157" s="34"/>
      <c r="DW157" s="34"/>
      <c r="DX157" s="34"/>
      <c r="DY157" s="34"/>
      <c r="DZ157" s="34"/>
      <c r="EA157" s="34"/>
      <c r="EB157" s="34"/>
      <c r="EC157" s="34"/>
      <c r="ED157" s="34"/>
      <c r="EE157" s="34"/>
      <c r="EF157" s="34"/>
      <c r="EG157" s="34"/>
      <c r="EH157" s="34"/>
      <c r="EI157" s="34"/>
      <c r="EJ157" s="34"/>
      <c r="EK157" s="34"/>
      <c r="EL157" s="34"/>
      <c r="EM157" s="34"/>
      <c r="EN157" s="34"/>
      <c r="EO157" s="34"/>
      <c r="EP157" s="34"/>
      <c r="EQ157" s="34"/>
      <c r="ER157" s="34"/>
      <c r="ES157" s="34"/>
      <c r="ET157" s="34"/>
      <c r="EU157" s="34"/>
      <c r="EV157" s="34"/>
      <c r="EW157" s="34"/>
      <c r="EX157" s="34"/>
      <c r="EY157" s="34"/>
      <c r="EZ157" s="34"/>
      <c r="FA157" s="34"/>
      <c r="FB157" s="34"/>
      <c r="FC157" s="34"/>
      <c r="FD157" s="34"/>
      <c r="FE157" s="34"/>
      <c r="FF157" s="34"/>
      <c r="FG157" s="34"/>
      <c r="FH157" s="34"/>
      <c r="FI157" s="34"/>
      <c r="FJ157" s="34"/>
      <c r="FK157" s="34"/>
      <c r="FL157" s="34"/>
      <c r="FM157" s="34"/>
      <c r="FN157" s="34"/>
      <c r="FO157" s="34"/>
      <c r="FP157" s="34"/>
      <c r="FQ157" s="34"/>
      <c r="FR157" s="34"/>
      <c r="FS157" s="34"/>
      <c r="FT157" s="34"/>
      <c r="FU157" s="34"/>
      <c r="FV157" s="34"/>
      <c r="FW157" s="34"/>
      <c r="FX157" s="34"/>
      <c r="FY157" s="34"/>
      <c r="FZ157" s="34"/>
      <c r="GA157" s="34"/>
      <c r="GB157" s="34"/>
      <c r="GC157" s="34"/>
      <c r="GD157" s="34"/>
      <c r="GE157" s="34"/>
      <c r="GF157" s="34"/>
      <c r="GG157" s="34"/>
      <c r="GH157" s="34"/>
      <c r="GI157" s="34"/>
      <c r="GJ157" s="34"/>
      <c r="GK157" s="34"/>
      <c r="GL157" s="34"/>
      <c r="GM157" s="34"/>
      <c r="GN157" s="34"/>
      <c r="GO157" s="34"/>
      <c r="GP157" s="34"/>
      <c r="GQ157" s="34"/>
      <c r="GR157" s="34"/>
      <c r="GS157" s="34"/>
      <c r="GT157" s="34"/>
      <c r="GU157" s="34"/>
      <c r="GV157" s="34"/>
      <c r="GW157" s="34"/>
      <c r="GX157" s="34"/>
      <c r="GY157" s="34"/>
      <c r="GZ157" s="34"/>
      <c r="HA157" s="34"/>
      <c r="HB157" s="34"/>
      <c r="HC157" s="34"/>
      <c r="HD157" s="34"/>
      <c r="HE157" s="34"/>
      <c r="HF157" s="34"/>
      <c r="HG157" s="34"/>
      <c r="HH157" s="34"/>
      <c r="HI157" s="34"/>
      <c r="HJ157" s="34"/>
      <c r="HK157" s="34"/>
      <c r="HL157" s="34"/>
      <c r="HM157" s="34"/>
      <c r="HN157" s="34"/>
      <c r="HO157" s="34"/>
      <c r="HP157" s="34"/>
      <c r="HQ157" s="34"/>
      <c r="HR157" s="34"/>
      <c r="HS157" s="34"/>
      <c r="HT157" s="34"/>
      <c r="HU157" s="34"/>
      <c r="HV157" s="34"/>
      <c r="HW157" s="34"/>
      <c r="HX157" s="34"/>
      <c r="HY157" s="34"/>
      <c r="HZ157" s="34"/>
      <c r="IA157" s="34"/>
      <c r="IB157" s="34"/>
      <c r="IC157" s="34"/>
      <c r="ID157" s="34"/>
      <c r="IE157" s="34"/>
      <c r="IF157" s="34"/>
      <c r="IG157" s="34"/>
      <c r="IH157" s="34"/>
      <c r="II157" s="34"/>
      <c r="IJ157" s="34"/>
      <c r="IK157" s="34"/>
      <c r="IL157" s="34"/>
      <c r="IM157" s="34"/>
      <c r="IN157" s="34"/>
      <c r="IO157" s="34"/>
      <c r="IP157" s="34"/>
      <c r="IQ157" s="34"/>
    </row>
    <row r="158" spans="1:251" s="48" customFormat="1" ht="18.75" customHeight="1">
      <c r="A158" s="40"/>
      <c r="B158" s="57"/>
      <c r="C158" s="108" t="s">
        <v>98</v>
      </c>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10"/>
      <c r="AA158" s="111">
        <v>0</v>
      </c>
      <c r="AB158" s="112"/>
      <c r="AC158" s="112"/>
      <c r="AD158" s="112"/>
      <c r="AE158" s="112"/>
      <c r="AF158" s="112"/>
      <c r="AG158" s="112"/>
      <c r="AH158" s="112"/>
      <c r="AI158" s="113"/>
      <c r="AJ158" s="111">
        <v>424</v>
      </c>
      <c r="AK158" s="112"/>
      <c r="AL158" s="112"/>
      <c r="AM158" s="112"/>
      <c r="AN158" s="112"/>
      <c r="AO158" s="112"/>
      <c r="AP158" s="112"/>
      <c r="AQ158" s="112"/>
      <c r="AR158" s="113"/>
      <c r="AS158" s="114"/>
      <c r="AT158" s="115"/>
      <c r="AU158" s="115"/>
      <c r="AV158" s="115"/>
      <c r="AW158" s="115"/>
      <c r="AX158" s="116"/>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c r="DQ158" s="34"/>
      <c r="DR158" s="34"/>
      <c r="DS158" s="34"/>
      <c r="DT158" s="34"/>
      <c r="DU158" s="34"/>
      <c r="DV158" s="34"/>
      <c r="DW158" s="34"/>
      <c r="DX158" s="34"/>
      <c r="DY158" s="34"/>
      <c r="DZ158" s="34"/>
      <c r="EA158" s="34"/>
      <c r="EB158" s="34"/>
      <c r="EC158" s="34"/>
      <c r="ED158" s="34"/>
      <c r="EE158" s="34"/>
      <c r="EF158" s="34"/>
      <c r="EG158" s="34"/>
      <c r="EH158" s="34"/>
      <c r="EI158" s="34"/>
      <c r="EJ158" s="34"/>
      <c r="EK158" s="34"/>
      <c r="EL158" s="34"/>
      <c r="EM158" s="34"/>
      <c r="EN158" s="34"/>
      <c r="EO158" s="34"/>
      <c r="EP158" s="34"/>
      <c r="EQ158" s="34"/>
      <c r="ER158" s="34"/>
      <c r="ES158" s="34"/>
      <c r="ET158" s="34"/>
      <c r="EU158" s="34"/>
      <c r="EV158" s="34"/>
      <c r="EW158" s="34"/>
      <c r="EX158" s="34"/>
      <c r="EY158" s="34"/>
      <c r="EZ158" s="34"/>
      <c r="FA158" s="34"/>
      <c r="FB158" s="34"/>
      <c r="FC158" s="34"/>
      <c r="FD158" s="34"/>
      <c r="FE158" s="34"/>
      <c r="FF158" s="34"/>
      <c r="FG158" s="34"/>
      <c r="FH158" s="34"/>
      <c r="FI158" s="34"/>
      <c r="FJ158" s="34"/>
      <c r="FK158" s="34"/>
      <c r="FL158" s="34"/>
      <c r="FM158" s="34"/>
      <c r="FN158" s="34"/>
      <c r="FO158" s="34"/>
      <c r="FP158" s="34"/>
      <c r="FQ158" s="34"/>
      <c r="FR158" s="34"/>
      <c r="FS158" s="34"/>
      <c r="FT158" s="34"/>
      <c r="FU158" s="34"/>
      <c r="FV158" s="34"/>
      <c r="FW158" s="34"/>
      <c r="FX158" s="34"/>
      <c r="FY158" s="34"/>
      <c r="FZ158" s="34"/>
      <c r="GA158" s="34"/>
      <c r="GB158" s="34"/>
      <c r="GC158" s="34"/>
      <c r="GD158" s="34"/>
      <c r="GE158" s="34"/>
      <c r="GF158" s="34"/>
      <c r="GG158" s="34"/>
      <c r="GH158" s="34"/>
      <c r="GI158" s="34"/>
      <c r="GJ158" s="34"/>
      <c r="GK158" s="34"/>
      <c r="GL158" s="34"/>
      <c r="GM158" s="34"/>
      <c r="GN158" s="34"/>
      <c r="GO158" s="34"/>
      <c r="GP158" s="34"/>
      <c r="GQ158" s="34"/>
      <c r="GR158" s="34"/>
      <c r="GS158" s="34"/>
      <c r="GT158" s="34"/>
      <c r="GU158" s="34"/>
      <c r="GV158" s="34"/>
      <c r="GW158" s="34"/>
      <c r="GX158" s="34"/>
      <c r="GY158" s="34"/>
      <c r="GZ158" s="34"/>
      <c r="HA158" s="34"/>
      <c r="HB158" s="34"/>
      <c r="HC158" s="34"/>
      <c r="HD158" s="34"/>
      <c r="HE158" s="34"/>
      <c r="HF158" s="34"/>
      <c r="HG158" s="34"/>
      <c r="HH158" s="34"/>
      <c r="HI158" s="34"/>
      <c r="HJ158" s="34"/>
      <c r="HK158" s="34"/>
      <c r="HL158" s="34"/>
      <c r="HM158" s="34"/>
      <c r="HN158" s="34"/>
      <c r="HO158" s="34"/>
      <c r="HP158" s="34"/>
      <c r="HQ158" s="34"/>
      <c r="HR158" s="34"/>
      <c r="HS158" s="34"/>
      <c r="HT158" s="34"/>
      <c r="HU158" s="34"/>
      <c r="HV158" s="34"/>
      <c r="HW158" s="34"/>
      <c r="HX158" s="34"/>
      <c r="HY158" s="34"/>
      <c r="HZ158" s="34"/>
      <c r="IA158" s="34"/>
      <c r="IB158" s="34"/>
      <c r="IC158" s="34"/>
      <c r="ID158" s="34"/>
      <c r="IE158" s="34"/>
      <c r="IF158" s="34"/>
      <c r="IG158" s="34"/>
      <c r="IH158" s="34"/>
      <c r="II158" s="34"/>
      <c r="IJ158" s="34"/>
      <c r="IK158" s="34"/>
      <c r="IL158" s="34"/>
      <c r="IM158" s="34"/>
      <c r="IN158" s="34"/>
      <c r="IO158" s="34"/>
      <c r="IP158" s="34"/>
      <c r="IQ158" s="34"/>
    </row>
    <row r="159" spans="1:251" s="48" customFormat="1" ht="18.75" customHeight="1" thickBot="1">
      <c r="A159" s="49"/>
      <c r="B159" s="117" t="s">
        <v>82</v>
      </c>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9"/>
      <c r="AA159" s="120">
        <f>SUM($AA$154:$AA$158)</f>
        <v>721020</v>
      </c>
      <c r="AB159" s="121"/>
      <c r="AC159" s="121"/>
      <c r="AD159" s="121"/>
      <c r="AE159" s="121"/>
      <c r="AF159" s="121"/>
      <c r="AG159" s="121"/>
      <c r="AH159" s="121"/>
      <c r="AI159" s="122"/>
      <c r="AJ159" s="120">
        <f>SUM($AJ$154:$AJ$158)</f>
        <v>808904</v>
      </c>
      <c r="AK159" s="121"/>
      <c r="AL159" s="121"/>
      <c r="AM159" s="121"/>
      <c r="AN159" s="121"/>
      <c r="AO159" s="121"/>
      <c r="AP159" s="121"/>
      <c r="AQ159" s="121"/>
      <c r="AR159" s="122"/>
      <c r="AS159" s="123"/>
      <c r="AT159" s="124"/>
      <c r="AU159" s="124"/>
      <c r="AV159" s="124"/>
      <c r="AW159" s="124"/>
      <c r="AX159" s="125"/>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c r="ET159" s="34"/>
      <c r="EU159" s="34"/>
      <c r="EV159" s="34"/>
      <c r="EW159" s="34"/>
      <c r="EX159" s="34"/>
      <c r="EY159" s="34"/>
      <c r="EZ159" s="34"/>
      <c r="FA159" s="34"/>
      <c r="FB159" s="34"/>
      <c r="FC159" s="34"/>
      <c r="FD159" s="34"/>
      <c r="FE159" s="34"/>
      <c r="FF159" s="34"/>
      <c r="FG159" s="34"/>
      <c r="FH159" s="34"/>
      <c r="FI159" s="34"/>
      <c r="FJ159" s="34"/>
      <c r="FK159" s="34"/>
      <c r="FL159" s="34"/>
      <c r="FM159" s="34"/>
      <c r="FN159" s="34"/>
      <c r="FO159" s="34"/>
      <c r="FP159" s="34"/>
      <c r="FQ159" s="34"/>
      <c r="FR159" s="34"/>
      <c r="FS159" s="34"/>
      <c r="FT159" s="34"/>
      <c r="FU159" s="34"/>
      <c r="FV159" s="34"/>
      <c r="FW159" s="34"/>
      <c r="FX159" s="34"/>
      <c r="FY159" s="34"/>
      <c r="FZ159" s="34"/>
      <c r="GA159" s="34"/>
      <c r="GB159" s="34"/>
      <c r="GC159" s="34"/>
      <c r="GD159" s="34"/>
      <c r="GE159" s="34"/>
      <c r="GF159" s="34"/>
      <c r="GG159" s="34"/>
      <c r="GH159" s="34"/>
      <c r="GI159" s="34"/>
      <c r="GJ159" s="34"/>
      <c r="GK159" s="34"/>
      <c r="GL159" s="34"/>
      <c r="GM159" s="34"/>
      <c r="GN159" s="34"/>
      <c r="GO159" s="34"/>
      <c r="GP159" s="34"/>
      <c r="GQ159" s="34"/>
      <c r="GR159" s="34"/>
      <c r="GS159" s="34"/>
      <c r="GT159" s="34"/>
      <c r="GU159" s="34"/>
      <c r="GV159" s="34"/>
      <c r="GW159" s="34"/>
      <c r="GX159" s="34"/>
      <c r="GY159" s="34"/>
      <c r="GZ159" s="34"/>
      <c r="HA159" s="34"/>
      <c r="HB159" s="34"/>
      <c r="HC159" s="34"/>
      <c r="HD159" s="34"/>
      <c r="HE159" s="34"/>
      <c r="HF159" s="34"/>
      <c r="HG159" s="34"/>
      <c r="HH159" s="34"/>
      <c r="HI159" s="34"/>
      <c r="HJ159" s="34"/>
      <c r="HK159" s="34"/>
      <c r="HL159" s="34"/>
      <c r="HM159" s="34"/>
      <c r="HN159" s="34"/>
      <c r="HO159" s="34"/>
      <c r="HP159" s="34"/>
      <c r="HQ159" s="34"/>
      <c r="HR159" s="34"/>
      <c r="HS159" s="34"/>
      <c r="HT159" s="34"/>
      <c r="HU159" s="34"/>
      <c r="HV159" s="34"/>
      <c r="HW159" s="34"/>
      <c r="HX159" s="34"/>
      <c r="HY159" s="34"/>
      <c r="HZ159" s="34"/>
      <c r="IA159" s="34"/>
      <c r="IB159" s="34"/>
      <c r="IC159" s="34"/>
      <c r="ID159" s="34"/>
      <c r="IE159" s="34"/>
      <c r="IF159" s="34"/>
      <c r="IG159" s="34"/>
      <c r="IH159" s="34"/>
      <c r="II159" s="34"/>
      <c r="IJ159" s="34"/>
      <c r="IK159" s="34"/>
      <c r="IL159" s="34"/>
      <c r="IM159" s="34"/>
      <c r="IN159" s="34"/>
      <c r="IO159" s="34"/>
      <c r="IP159" s="34"/>
      <c r="IQ159" s="34"/>
    </row>
    <row r="161" spans="1:113" ht="19.2">
      <c r="A161" s="33" t="s">
        <v>69</v>
      </c>
      <c r="AW161" s="35"/>
      <c r="AX161" s="36"/>
      <c r="AY161" s="35"/>
    </row>
    <row r="163" spans="1:113" ht="18">
      <c r="B163" s="126" t="s">
        <v>0</v>
      </c>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row>
    <row r="164" spans="1:113">
      <c r="Z164" s="37"/>
      <c r="AD164" s="37"/>
      <c r="AE164" s="37"/>
      <c r="AF164" s="37"/>
      <c r="AG164" s="37"/>
      <c r="AH164" s="37"/>
      <c r="AI164" s="37"/>
      <c r="AO164" s="37"/>
    </row>
    <row r="165" spans="1:113" ht="13.8" thickBot="1">
      <c r="Z165" s="37"/>
      <c r="AD165" s="37"/>
      <c r="AE165" s="37"/>
      <c r="AF165" s="37"/>
      <c r="AG165" s="37"/>
      <c r="AH165" s="37"/>
      <c r="AI165" s="37"/>
      <c r="AO165" s="37"/>
      <c r="DI165" s="38"/>
    </row>
    <row r="166" spans="1:113" ht="24.75" customHeight="1" thickBot="1">
      <c r="B166" s="128" t="s">
        <v>70</v>
      </c>
      <c r="C166" s="129"/>
      <c r="D166" s="129"/>
      <c r="E166" s="129"/>
      <c r="F166" s="129"/>
      <c r="G166" s="129"/>
      <c r="H166" s="130" t="s">
        <v>99</v>
      </c>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1"/>
      <c r="AU166" s="131"/>
      <c r="AV166" s="131"/>
      <c r="AW166" s="131"/>
      <c r="AX166" s="132"/>
      <c r="DI166" s="38"/>
    </row>
    <row r="167" spans="1:113" ht="14.4">
      <c r="B167" s="39"/>
      <c r="C167" s="39"/>
      <c r="D167" s="39"/>
      <c r="E167" s="39"/>
      <c r="F167" s="39"/>
      <c r="G167" s="39"/>
      <c r="H167" s="40"/>
      <c r="I167" s="40"/>
      <c r="J167" s="40"/>
      <c r="K167" s="40"/>
      <c r="L167" s="41"/>
      <c r="M167" s="41"/>
      <c r="N167" s="41"/>
      <c r="O167" s="41"/>
      <c r="P167" s="40"/>
      <c r="Q167" s="40"/>
      <c r="R167" s="40"/>
      <c r="S167" s="40"/>
      <c r="T167" s="40"/>
      <c r="U167" s="40"/>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DI167" s="38"/>
    </row>
    <row r="168" spans="1:113" ht="15" thickBot="1">
      <c r="A168" s="43"/>
      <c r="B168" s="42" t="s">
        <v>72</v>
      </c>
      <c r="C168" s="40"/>
      <c r="D168" s="40"/>
      <c r="E168" s="40"/>
      <c r="F168" s="40"/>
      <c r="G168" s="40"/>
      <c r="H168" s="40"/>
      <c r="I168" s="40"/>
      <c r="J168" s="40"/>
      <c r="K168" s="40"/>
      <c r="L168" s="41"/>
      <c r="M168" s="41"/>
      <c r="N168" s="41"/>
      <c r="O168" s="41"/>
      <c r="P168" s="40"/>
      <c r="Q168" s="40"/>
      <c r="R168" s="40"/>
      <c r="S168" s="40"/>
      <c r="T168" s="40"/>
      <c r="U168" s="40"/>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DI168" s="38"/>
    </row>
    <row r="169" spans="1:113" ht="14.4">
      <c r="A169" s="40"/>
      <c r="B169" s="44"/>
      <c r="C169" s="39"/>
      <c r="D169" s="39"/>
      <c r="E169" s="39"/>
      <c r="F169" s="39"/>
      <c r="G169" s="39"/>
      <c r="H169" s="39"/>
      <c r="I169" s="39"/>
      <c r="J169" s="39"/>
      <c r="K169" s="39"/>
      <c r="L169" s="45"/>
      <c r="M169" s="45"/>
      <c r="N169" s="45"/>
      <c r="O169" s="45"/>
      <c r="P169" s="39"/>
      <c r="Q169" s="39"/>
      <c r="R169" s="39"/>
      <c r="S169" s="39"/>
      <c r="T169" s="39"/>
      <c r="U169" s="39"/>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7"/>
    </row>
    <row r="170" spans="1:113" ht="12" customHeight="1">
      <c r="A170" s="40"/>
      <c r="B170" s="133" t="s">
        <v>100</v>
      </c>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135"/>
    </row>
    <row r="171" spans="1:113" ht="12" customHeight="1">
      <c r="A171" s="40"/>
      <c r="B171" s="133"/>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5"/>
      <c r="BC171" s="48"/>
    </row>
    <row r="172" spans="1:113" ht="12" customHeight="1">
      <c r="A172" s="40"/>
      <c r="B172" s="133"/>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5"/>
    </row>
    <row r="173" spans="1:113" ht="12" customHeight="1">
      <c r="A173" s="40"/>
      <c r="B173" s="133"/>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c r="AU173" s="134"/>
      <c r="AV173" s="134"/>
      <c r="AW173" s="134"/>
      <c r="AX173" s="135"/>
    </row>
    <row r="174" spans="1:113" ht="12" customHeight="1">
      <c r="A174" s="40"/>
      <c r="B174" s="133"/>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c r="AU174" s="134"/>
      <c r="AV174" s="134"/>
      <c r="AW174" s="134"/>
      <c r="AX174" s="135"/>
    </row>
    <row r="175" spans="1:113" ht="15" thickBot="1">
      <c r="A175" s="49"/>
      <c r="B175" s="50"/>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2"/>
    </row>
    <row r="176" spans="1:113">
      <c r="B176" s="53"/>
    </row>
    <row r="177" spans="1:113" ht="15" thickBot="1">
      <c r="A177" s="43"/>
      <c r="B177" s="42" t="s">
        <v>73</v>
      </c>
      <c r="C177" s="40"/>
      <c r="D177" s="40"/>
      <c r="E177" s="40"/>
      <c r="F177" s="40"/>
      <c r="G177" s="40"/>
      <c r="H177" s="40"/>
      <c r="I177" s="40"/>
      <c r="J177" s="40"/>
      <c r="K177" s="40"/>
      <c r="L177" s="41"/>
      <c r="M177" s="41"/>
      <c r="N177" s="41"/>
      <c r="O177" s="41"/>
      <c r="P177" s="40"/>
      <c r="Q177" s="40"/>
      <c r="R177" s="40"/>
      <c r="S177" s="40"/>
      <c r="T177" s="40"/>
      <c r="U177" s="40"/>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DI177" s="38"/>
    </row>
    <row r="178" spans="1:113" ht="14.4">
      <c r="A178" s="40"/>
      <c r="B178" s="44"/>
      <c r="C178" s="39"/>
      <c r="D178" s="39"/>
      <c r="E178" s="39"/>
      <c r="F178" s="39"/>
      <c r="G178" s="39"/>
      <c r="H178" s="39"/>
      <c r="I178" s="39"/>
      <c r="J178" s="39"/>
      <c r="K178" s="39"/>
      <c r="L178" s="45"/>
      <c r="M178" s="45"/>
      <c r="N178" s="45"/>
      <c r="O178" s="45"/>
      <c r="P178" s="39"/>
      <c r="Q178" s="39"/>
      <c r="R178" s="39"/>
      <c r="S178" s="39"/>
      <c r="T178" s="39"/>
      <c r="U178" s="39"/>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7"/>
    </row>
    <row r="179" spans="1:113" ht="12" customHeight="1">
      <c r="A179" s="40"/>
      <c r="B179" s="133" t="s">
        <v>101</v>
      </c>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5"/>
    </row>
    <row r="180" spans="1:113" ht="12" customHeight="1">
      <c r="A180" s="40"/>
      <c r="B180" s="133"/>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5"/>
    </row>
    <row r="181" spans="1:113" ht="12" customHeight="1">
      <c r="A181" s="40"/>
      <c r="B181" s="133"/>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c r="AX181" s="135"/>
    </row>
    <row r="182" spans="1:113" ht="12" customHeight="1">
      <c r="A182" s="40"/>
      <c r="B182" s="133"/>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4"/>
      <c r="AX182" s="135"/>
    </row>
    <row r="183" spans="1:113" ht="12" customHeight="1">
      <c r="A183" s="40"/>
      <c r="B183" s="133"/>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c r="AX183" s="135"/>
    </row>
    <row r="184" spans="1:113" ht="12" customHeight="1">
      <c r="A184" s="40"/>
      <c r="B184" s="133"/>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c r="AX184" s="135"/>
    </row>
    <row r="185" spans="1:113" ht="12" customHeight="1">
      <c r="A185" s="40"/>
      <c r="B185" s="133"/>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4"/>
      <c r="AS185" s="134"/>
      <c r="AT185" s="134"/>
      <c r="AU185" s="134"/>
      <c r="AV185" s="134"/>
      <c r="AW185" s="134"/>
      <c r="AX185" s="135"/>
    </row>
    <row r="186" spans="1:113" ht="12" customHeight="1">
      <c r="A186" s="40"/>
      <c r="B186" s="133"/>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34"/>
      <c r="AR186" s="134"/>
      <c r="AS186" s="134"/>
      <c r="AT186" s="134"/>
      <c r="AU186" s="134"/>
      <c r="AV186" s="134"/>
      <c r="AW186" s="134"/>
      <c r="AX186" s="135"/>
      <c r="BC186" s="48"/>
    </row>
    <row r="187" spans="1:113" ht="12" customHeight="1">
      <c r="A187" s="40"/>
      <c r="B187" s="133"/>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c r="AX187" s="135"/>
    </row>
    <row r="188" spans="1:113" ht="12" customHeight="1">
      <c r="A188" s="40"/>
      <c r="B188" s="133"/>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134"/>
      <c r="AB188" s="134"/>
      <c r="AC188" s="134"/>
      <c r="AD188" s="134"/>
      <c r="AE188" s="134"/>
      <c r="AF188" s="134"/>
      <c r="AG188" s="134"/>
      <c r="AH188" s="134"/>
      <c r="AI188" s="134"/>
      <c r="AJ188" s="134"/>
      <c r="AK188" s="134"/>
      <c r="AL188" s="134"/>
      <c r="AM188" s="134"/>
      <c r="AN188" s="134"/>
      <c r="AO188" s="134"/>
      <c r="AP188" s="134"/>
      <c r="AQ188" s="134"/>
      <c r="AR188" s="134"/>
      <c r="AS188" s="134"/>
      <c r="AT188" s="134"/>
      <c r="AU188" s="134"/>
      <c r="AV188" s="134"/>
      <c r="AW188" s="134"/>
      <c r="AX188" s="135"/>
    </row>
    <row r="189" spans="1:113" ht="12" customHeight="1">
      <c r="A189" s="40"/>
      <c r="B189" s="133"/>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4"/>
      <c r="AX189" s="135"/>
    </row>
    <row r="190" spans="1:113" ht="15" thickBot="1">
      <c r="A190" s="49"/>
      <c r="B190" s="50"/>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2"/>
    </row>
    <row r="191" spans="1:113">
      <c r="B191" s="53"/>
    </row>
    <row r="192" spans="1:113" ht="14.4">
      <c r="B192" s="42" t="s">
        <v>75</v>
      </c>
      <c r="C192" s="40"/>
      <c r="D192" s="40"/>
      <c r="E192" s="40"/>
      <c r="F192" s="40"/>
      <c r="G192" s="40"/>
      <c r="H192" s="40"/>
      <c r="I192" s="40"/>
      <c r="J192" s="40"/>
      <c r="K192" s="40"/>
      <c r="L192" s="41"/>
      <c r="M192" s="41"/>
      <c r="N192" s="41"/>
      <c r="O192" s="41"/>
      <c r="P192" s="40"/>
      <c r="Q192" s="40"/>
      <c r="R192" s="40"/>
      <c r="S192" s="40"/>
      <c r="T192" s="40"/>
      <c r="U192" s="40"/>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row>
    <row r="193" spans="1:251" ht="15" thickBot="1">
      <c r="B193" s="40"/>
      <c r="C193" s="40"/>
      <c r="D193" s="40"/>
      <c r="E193" s="40"/>
      <c r="F193" s="40"/>
      <c r="G193" s="40"/>
      <c r="H193" s="40"/>
      <c r="I193" s="40"/>
      <c r="J193" s="40"/>
      <c r="K193" s="40"/>
      <c r="L193" s="41"/>
      <c r="M193" s="41"/>
      <c r="N193" s="41"/>
      <c r="O193" s="41"/>
      <c r="P193" s="40"/>
      <c r="Q193" s="40"/>
      <c r="R193" s="40"/>
      <c r="S193" s="40"/>
      <c r="T193" s="40"/>
      <c r="U193" s="40"/>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54" t="s">
        <v>76</v>
      </c>
    </row>
    <row r="194" spans="1:251" s="48" customFormat="1" ht="13.5" customHeight="1">
      <c r="A194" s="40"/>
      <c r="B194" s="136" t="s">
        <v>77</v>
      </c>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8"/>
      <c r="AA194" s="142" t="s">
        <v>78</v>
      </c>
      <c r="AB194" s="137"/>
      <c r="AC194" s="137"/>
      <c r="AD194" s="137"/>
      <c r="AE194" s="137"/>
      <c r="AF194" s="137"/>
      <c r="AG194" s="137"/>
      <c r="AH194" s="137"/>
      <c r="AI194" s="138"/>
      <c r="AJ194" s="142" t="s">
        <v>79</v>
      </c>
      <c r="AK194" s="137"/>
      <c r="AL194" s="137"/>
      <c r="AM194" s="137"/>
      <c r="AN194" s="137"/>
      <c r="AO194" s="137"/>
      <c r="AP194" s="137"/>
      <c r="AQ194" s="137"/>
      <c r="AR194" s="138"/>
      <c r="AS194" s="142" t="s">
        <v>80</v>
      </c>
      <c r="AT194" s="137"/>
      <c r="AU194" s="137"/>
      <c r="AV194" s="137"/>
      <c r="AW194" s="137"/>
      <c r="AX194" s="14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c r="EU194" s="34"/>
      <c r="EV194" s="34"/>
      <c r="EW194" s="34"/>
      <c r="EX194" s="34"/>
      <c r="EY194" s="34"/>
      <c r="EZ194" s="34"/>
      <c r="FA194" s="34"/>
      <c r="FB194" s="34"/>
      <c r="FC194" s="34"/>
      <c r="FD194" s="34"/>
      <c r="FE194" s="34"/>
      <c r="FF194" s="34"/>
      <c r="FG194" s="34"/>
      <c r="FH194" s="34"/>
      <c r="FI194" s="34"/>
      <c r="FJ194" s="34"/>
      <c r="FK194" s="34"/>
      <c r="FL194" s="34"/>
      <c r="FM194" s="34"/>
      <c r="FN194" s="34"/>
      <c r="FO194" s="34"/>
      <c r="FP194" s="34"/>
      <c r="FQ194" s="34"/>
      <c r="FR194" s="34"/>
      <c r="FS194" s="34"/>
      <c r="FT194" s="34"/>
      <c r="FU194" s="34"/>
      <c r="FV194" s="34"/>
      <c r="FW194" s="34"/>
      <c r="FX194" s="34"/>
      <c r="FY194" s="34"/>
      <c r="FZ194" s="34"/>
      <c r="GA194" s="34"/>
      <c r="GB194" s="34"/>
      <c r="GC194" s="34"/>
      <c r="GD194" s="34"/>
      <c r="GE194" s="34"/>
      <c r="GF194" s="34"/>
      <c r="GG194" s="34"/>
      <c r="GH194" s="34"/>
      <c r="GI194" s="34"/>
      <c r="GJ194" s="34"/>
      <c r="GK194" s="34"/>
      <c r="GL194" s="34"/>
      <c r="GM194" s="34"/>
      <c r="GN194" s="34"/>
      <c r="GO194" s="34"/>
      <c r="GP194" s="34"/>
      <c r="GQ194" s="34"/>
      <c r="GR194" s="34"/>
      <c r="GS194" s="34"/>
      <c r="GT194" s="34"/>
      <c r="GU194" s="34"/>
      <c r="GV194" s="34"/>
      <c r="GW194" s="34"/>
      <c r="GX194" s="34"/>
      <c r="GY194" s="34"/>
      <c r="GZ194" s="34"/>
      <c r="HA194" s="34"/>
      <c r="HB194" s="34"/>
      <c r="HC194" s="34"/>
      <c r="HD194" s="34"/>
      <c r="HE194" s="34"/>
      <c r="HF194" s="34"/>
      <c r="HG194" s="34"/>
      <c r="HH194" s="34"/>
      <c r="HI194" s="34"/>
      <c r="HJ194" s="34"/>
      <c r="HK194" s="34"/>
      <c r="HL194" s="34"/>
      <c r="HM194" s="34"/>
      <c r="HN194" s="34"/>
      <c r="HO194" s="34"/>
      <c r="HP194" s="34"/>
      <c r="HQ194" s="34"/>
      <c r="HR194" s="34"/>
      <c r="HS194" s="34"/>
      <c r="HT194" s="34"/>
      <c r="HU194" s="34"/>
      <c r="HV194" s="34"/>
      <c r="HW194" s="34"/>
      <c r="HX194" s="34"/>
      <c r="HY194" s="34"/>
      <c r="HZ194" s="34"/>
      <c r="IA194" s="34"/>
      <c r="IB194" s="34"/>
      <c r="IC194" s="34"/>
      <c r="ID194" s="34"/>
      <c r="IE194" s="34"/>
      <c r="IF194" s="34"/>
      <c r="IG194" s="34"/>
      <c r="IH194" s="34"/>
      <c r="II194" s="34"/>
      <c r="IJ194" s="34"/>
      <c r="IK194" s="34"/>
      <c r="IL194" s="34"/>
      <c r="IM194" s="34"/>
      <c r="IN194" s="34"/>
      <c r="IO194" s="34"/>
      <c r="IP194" s="34"/>
      <c r="IQ194" s="34"/>
    </row>
    <row r="195" spans="1:251" s="48" customFormat="1">
      <c r="A195" s="40"/>
      <c r="B195" s="139"/>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1"/>
      <c r="AA195" s="143"/>
      <c r="AB195" s="140"/>
      <c r="AC195" s="140"/>
      <c r="AD195" s="140"/>
      <c r="AE195" s="140"/>
      <c r="AF195" s="140"/>
      <c r="AG195" s="140"/>
      <c r="AH195" s="140"/>
      <c r="AI195" s="141"/>
      <c r="AJ195" s="143"/>
      <c r="AK195" s="140"/>
      <c r="AL195" s="140"/>
      <c r="AM195" s="140"/>
      <c r="AN195" s="140"/>
      <c r="AO195" s="140"/>
      <c r="AP195" s="140"/>
      <c r="AQ195" s="140"/>
      <c r="AR195" s="141"/>
      <c r="AS195" s="143"/>
      <c r="AT195" s="140"/>
      <c r="AU195" s="140"/>
      <c r="AV195" s="140"/>
      <c r="AW195" s="140"/>
      <c r="AX195" s="145"/>
      <c r="AY195" s="34"/>
      <c r="AZ195" s="34"/>
      <c r="BA195" s="34"/>
      <c r="BB195" s="55"/>
      <c r="BC195" s="56"/>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c r="GX195" s="34"/>
      <c r="GY195" s="34"/>
      <c r="GZ195" s="34"/>
      <c r="HA195" s="34"/>
      <c r="HB195" s="34"/>
      <c r="HC195" s="34"/>
      <c r="HD195" s="34"/>
      <c r="HE195" s="34"/>
      <c r="HF195" s="34"/>
      <c r="HG195" s="34"/>
      <c r="HH195" s="34"/>
      <c r="HI195" s="34"/>
      <c r="HJ195" s="34"/>
      <c r="HK195" s="34"/>
      <c r="HL195" s="34"/>
      <c r="HM195" s="34"/>
      <c r="HN195" s="34"/>
      <c r="HO195" s="34"/>
      <c r="HP195" s="34"/>
      <c r="HQ195" s="34"/>
      <c r="HR195" s="34"/>
      <c r="HS195" s="34"/>
      <c r="HT195" s="34"/>
      <c r="HU195" s="34"/>
      <c r="HV195" s="34"/>
      <c r="HW195" s="34"/>
      <c r="HX195" s="34"/>
      <c r="HY195" s="34"/>
      <c r="HZ195" s="34"/>
      <c r="IA195" s="34"/>
      <c r="IB195" s="34"/>
      <c r="IC195" s="34"/>
      <c r="ID195" s="34"/>
      <c r="IE195" s="34"/>
      <c r="IF195" s="34"/>
      <c r="IG195" s="34"/>
      <c r="IH195" s="34"/>
      <c r="II195" s="34"/>
      <c r="IJ195" s="34"/>
      <c r="IK195" s="34"/>
      <c r="IL195" s="34"/>
      <c r="IM195" s="34"/>
      <c r="IN195" s="34"/>
      <c r="IO195" s="34"/>
      <c r="IP195" s="34"/>
      <c r="IQ195" s="34"/>
    </row>
    <row r="196" spans="1:251" s="48" customFormat="1" ht="18.75" customHeight="1">
      <c r="A196" s="40"/>
      <c r="B196" s="57"/>
      <c r="C196" s="108" t="s">
        <v>102</v>
      </c>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10"/>
      <c r="AA196" s="111">
        <v>32831</v>
      </c>
      <c r="AB196" s="112"/>
      <c r="AC196" s="112"/>
      <c r="AD196" s="112"/>
      <c r="AE196" s="112"/>
      <c r="AF196" s="112"/>
      <c r="AG196" s="112"/>
      <c r="AH196" s="112"/>
      <c r="AI196" s="113"/>
      <c r="AJ196" s="111">
        <v>29244</v>
      </c>
      <c r="AK196" s="112"/>
      <c r="AL196" s="112"/>
      <c r="AM196" s="112"/>
      <c r="AN196" s="112"/>
      <c r="AO196" s="112"/>
      <c r="AP196" s="112"/>
      <c r="AQ196" s="112"/>
      <c r="AR196" s="113"/>
      <c r="AS196" s="114"/>
      <c r="AT196" s="115"/>
      <c r="AU196" s="115"/>
      <c r="AV196" s="115"/>
      <c r="AW196" s="115"/>
      <c r="AX196" s="116"/>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4"/>
      <c r="FH196" s="34"/>
      <c r="FI196" s="34"/>
      <c r="FJ196" s="34"/>
      <c r="FK196" s="34"/>
      <c r="FL196" s="34"/>
      <c r="FM196" s="34"/>
      <c r="FN196" s="34"/>
      <c r="FO196" s="34"/>
      <c r="FP196" s="34"/>
      <c r="FQ196" s="34"/>
      <c r="FR196" s="34"/>
      <c r="FS196" s="34"/>
      <c r="FT196" s="34"/>
      <c r="FU196" s="34"/>
      <c r="FV196" s="34"/>
      <c r="FW196" s="34"/>
      <c r="FX196" s="34"/>
      <c r="FY196" s="34"/>
      <c r="FZ196" s="34"/>
      <c r="GA196" s="34"/>
      <c r="GB196" s="34"/>
      <c r="GC196" s="34"/>
      <c r="GD196" s="34"/>
      <c r="GE196" s="34"/>
      <c r="GF196" s="34"/>
      <c r="GG196" s="34"/>
      <c r="GH196" s="34"/>
      <c r="GI196" s="34"/>
      <c r="GJ196" s="34"/>
      <c r="GK196" s="34"/>
      <c r="GL196" s="34"/>
      <c r="GM196" s="34"/>
      <c r="GN196" s="34"/>
      <c r="GO196" s="34"/>
      <c r="GP196" s="34"/>
      <c r="GQ196" s="34"/>
      <c r="GR196" s="34"/>
      <c r="GS196" s="34"/>
      <c r="GT196" s="34"/>
      <c r="GU196" s="34"/>
      <c r="GV196" s="34"/>
      <c r="GW196" s="34"/>
      <c r="GX196" s="34"/>
      <c r="GY196" s="34"/>
      <c r="GZ196" s="34"/>
      <c r="HA196" s="34"/>
      <c r="HB196" s="34"/>
      <c r="HC196" s="34"/>
      <c r="HD196" s="34"/>
      <c r="HE196" s="34"/>
      <c r="HF196" s="34"/>
      <c r="HG196" s="34"/>
      <c r="HH196" s="34"/>
      <c r="HI196" s="34"/>
      <c r="HJ196" s="34"/>
      <c r="HK196" s="34"/>
      <c r="HL196" s="34"/>
      <c r="HM196" s="34"/>
      <c r="HN196" s="34"/>
      <c r="HO196" s="34"/>
      <c r="HP196" s="34"/>
      <c r="HQ196" s="34"/>
      <c r="HR196" s="34"/>
      <c r="HS196" s="34"/>
      <c r="HT196" s="34"/>
      <c r="HU196" s="34"/>
      <c r="HV196" s="34"/>
      <c r="HW196" s="34"/>
      <c r="HX196" s="34"/>
      <c r="HY196" s="34"/>
      <c r="HZ196" s="34"/>
      <c r="IA196" s="34"/>
      <c r="IB196" s="34"/>
      <c r="IC196" s="34"/>
      <c r="ID196" s="34"/>
      <c r="IE196" s="34"/>
      <c r="IF196" s="34"/>
      <c r="IG196" s="34"/>
      <c r="IH196" s="34"/>
      <c r="II196" s="34"/>
      <c r="IJ196" s="34"/>
      <c r="IK196" s="34"/>
      <c r="IL196" s="34"/>
      <c r="IM196" s="34"/>
      <c r="IN196" s="34"/>
      <c r="IO196" s="34"/>
      <c r="IP196" s="34"/>
      <c r="IQ196" s="34"/>
    </row>
    <row r="197" spans="1:251" s="48" customFormat="1" ht="18.75" customHeight="1">
      <c r="A197" s="40"/>
      <c r="B197" s="57"/>
      <c r="C197" s="108" t="s">
        <v>103</v>
      </c>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10"/>
      <c r="AA197" s="111">
        <v>14027</v>
      </c>
      <c r="AB197" s="112"/>
      <c r="AC197" s="112"/>
      <c r="AD197" s="112"/>
      <c r="AE197" s="112"/>
      <c r="AF197" s="112"/>
      <c r="AG197" s="112"/>
      <c r="AH197" s="112"/>
      <c r="AI197" s="113"/>
      <c r="AJ197" s="111">
        <v>18756</v>
      </c>
      <c r="AK197" s="112"/>
      <c r="AL197" s="112"/>
      <c r="AM197" s="112"/>
      <c r="AN197" s="112"/>
      <c r="AO197" s="112"/>
      <c r="AP197" s="112"/>
      <c r="AQ197" s="112"/>
      <c r="AR197" s="113"/>
      <c r="AS197" s="114"/>
      <c r="AT197" s="115"/>
      <c r="AU197" s="115"/>
      <c r="AV197" s="115"/>
      <c r="AW197" s="115"/>
      <c r="AX197" s="116"/>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c r="ET197" s="34"/>
      <c r="EU197" s="34"/>
      <c r="EV197" s="34"/>
      <c r="EW197" s="34"/>
      <c r="EX197" s="34"/>
      <c r="EY197" s="34"/>
      <c r="EZ197" s="34"/>
      <c r="FA197" s="34"/>
      <c r="FB197" s="34"/>
      <c r="FC197" s="34"/>
      <c r="FD197" s="34"/>
      <c r="FE197" s="34"/>
      <c r="FF197" s="34"/>
      <c r="FG197" s="34"/>
      <c r="FH197" s="34"/>
      <c r="FI197" s="34"/>
      <c r="FJ197" s="34"/>
      <c r="FK197" s="34"/>
      <c r="FL197" s="34"/>
      <c r="FM197" s="34"/>
      <c r="FN197" s="34"/>
      <c r="FO197" s="34"/>
      <c r="FP197" s="34"/>
      <c r="FQ197" s="34"/>
      <c r="FR197" s="34"/>
      <c r="FS197" s="34"/>
      <c r="FT197" s="34"/>
      <c r="FU197" s="34"/>
      <c r="FV197" s="34"/>
      <c r="FW197" s="34"/>
      <c r="FX197" s="34"/>
      <c r="FY197" s="34"/>
      <c r="FZ197" s="34"/>
      <c r="GA197" s="34"/>
      <c r="GB197" s="34"/>
      <c r="GC197" s="34"/>
      <c r="GD197" s="34"/>
      <c r="GE197" s="34"/>
      <c r="GF197" s="34"/>
      <c r="GG197" s="34"/>
      <c r="GH197" s="34"/>
      <c r="GI197" s="34"/>
      <c r="GJ197" s="34"/>
      <c r="GK197" s="34"/>
      <c r="GL197" s="34"/>
      <c r="GM197" s="34"/>
      <c r="GN197" s="34"/>
      <c r="GO197" s="34"/>
      <c r="GP197" s="34"/>
      <c r="GQ197" s="34"/>
      <c r="GR197" s="34"/>
      <c r="GS197" s="34"/>
      <c r="GT197" s="34"/>
      <c r="GU197" s="34"/>
      <c r="GV197" s="34"/>
      <c r="GW197" s="34"/>
      <c r="GX197" s="34"/>
      <c r="GY197" s="34"/>
      <c r="GZ197" s="34"/>
      <c r="HA197" s="34"/>
      <c r="HB197" s="34"/>
      <c r="HC197" s="34"/>
      <c r="HD197" s="34"/>
      <c r="HE197" s="34"/>
      <c r="HF197" s="34"/>
      <c r="HG197" s="34"/>
      <c r="HH197" s="34"/>
      <c r="HI197" s="34"/>
      <c r="HJ197" s="34"/>
      <c r="HK197" s="34"/>
      <c r="HL197" s="34"/>
      <c r="HM197" s="34"/>
      <c r="HN197" s="34"/>
      <c r="HO197" s="34"/>
      <c r="HP197" s="34"/>
      <c r="HQ197" s="34"/>
      <c r="HR197" s="34"/>
      <c r="HS197" s="34"/>
      <c r="HT197" s="34"/>
      <c r="HU197" s="34"/>
      <c r="HV197" s="34"/>
      <c r="HW197" s="34"/>
      <c r="HX197" s="34"/>
      <c r="HY197" s="34"/>
      <c r="HZ197" s="34"/>
      <c r="IA197" s="34"/>
      <c r="IB197" s="34"/>
      <c r="IC197" s="34"/>
      <c r="ID197" s="34"/>
      <c r="IE197" s="34"/>
      <c r="IF197" s="34"/>
      <c r="IG197" s="34"/>
      <c r="IH197" s="34"/>
      <c r="II197" s="34"/>
      <c r="IJ197" s="34"/>
      <c r="IK197" s="34"/>
      <c r="IL197" s="34"/>
      <c r="IM197" s="34"/>
      <c r="IN197" s="34"/>
      <c r="IO197" s="34"/>
      <c r="IP197" s="34"/>
      <c r="IQ197" s="34"/>
    </row>
    <row r="198" spans="1:251" s="48" customFormat="1" ht="18.75" customHeight="1">
      <c r="A198" s="40"/>
      <c r="B198" s="57"/>
      <c r="C198" s="108" t="s">
        <v>104</v>
      </c>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10"/>
      <c r="AA198" s="111">
        <v>1223</v>
      </c>
      <c r="AB198" s="112"/>
      <c r="AC198" s="112"/>
      <c r="AD198" s="112"/>
      <c r="AE198" s="112"/>
      <c r="AF198" s="112"/>
      <c r="AG198" s="112"/>
      <c r="AH198" s="112"/>
      <c r="AI198" s="113"/>
      <c r="AJ198" s="111">
        <v>946</v>
      </c>
      <c r="AK198" s="112"/>
      <c r="AL198" s="112"/>
      <c r="AM198" s="112"/>
      <c r="AN198" s="112"/>
      <c r="AO198" s="112"/>
      <c r="AP198" s="112"/>
      <c r="AQ198" s="112"/>
      <c r="AR198" s="113"/>
      <c r="AS198" s="114"/>
      <c r="AT198" s="115"/>
      <c r="AU198" s="115"/>
      <c r="AV198" s="115"/>
      <c r="AW198" s="115"/>
      <c r="AX198" s="116"/>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c r="ET198" s="34"/>
      <c r="EU198" s="34"/>
      <c r="EV198" s="34"/>
      <c r="EW198" s="34"/>
      <c r="EX198" s="34"/>
      <c r="EY198" s="34"/>
      <c r="EZ198" s="34"/>
      <c r="FA198" s="34"/>
      <c r="FB198" s="34"/>
      <c r="FC198" s="34"/>
      <c r="FD198" s="34"/>
      <c r="FE198" s="34"/>
      <c r="FF198" s="34"/>
      <c r="FG198" s="34"/>
      <c r="FH198" s="34"/>
      <c r="FI198" s="34"/>
      <c r="FJ198" s="34"/>
      <c r="FK198" s="34"/>
      <c r="FL198" s="34"/>
      <c r="FM198" s="34"/>
      <c r="FN198" s="34"/>
      <c r="FO198" s="34"/>
      <c r="FP198" s="34"/>
      <c r="FQ198" s="34"/>
      <c r="FR198" s="34"/>
      <c r="FS198" s="34"/>
      <c r="FT198" s="34"/>
      <c r="FU198" s="34"/>
      <c r="FV198" s="34"/>
      <c r="FW198" s="34"/>
      <c r="FX198" s="34"/>
      <c r="FY198" s="34"/>
      <c r="FZ198" s="34"/>
      <c r="GA198" s="34"/>
      <c r="GB198" s="34"/>
      <c r="GC198" s="34"/>
      <c r="GD198" s="34"/>
      <c r="GE198" s="34"/>
      <c r="GF198" s="34"/>
      <c r="GG198" s="34"/>
      <c r="GH198" s="34"/>
      <c r="GI198" s="34"/>
      <c r="GJ198" s="34"/>
      <c r="GK198" s="34"/>
      <c r="GL198" s="34"/>
      <c r="GM198" s="34"/>
      <c r="GN198" s="34"/>
      <c r="GO198" s="34"/>
      <c r="GP198" s="34"/>
      <c r="GQ198" s="34"/>
      <c r="GR198" s="34"/>
      <c r="GS198" s="34"/>
      <c r="GT198" s="34"/>
      <c r="GU198" s="34"/>
      <c r="GV198" s="34"/>
      <c r="GW198" s="34"/>
      <c r="GX198" s="34"/>
      <c r="GY198" s="34"/>
      <c r="GZ198" s="34"/>
      <c r="HA198" s="34"/>
      <c r="HB198" s="34"/>
      <c r="HC198" s="34"/>
      <c r="HD198" s="34"/>
      <c r="HE198" s="34"/>
      <c r="HF198" s="34"/>
      <c r="HG198" s="34"/>
      <c r="HH198" s="34"/>
      <c r="HI198" s="34"/>
      <c r="HJ198" s="34"/>
      <c r="HK198" s="34"/>
      <c r="HL198" s="34"/>
      <c r="HM198" s="34"/>
      <c r="HN198" s="34"/>
      <c r="HO198" s="34"/>
      <c r="HP198" s="34"/>
      <c r="HQ198" s="34"/>
      <c r="HR198" s="34"/>
      <c r="HS198" s="34"/>
      <c r="HT198" s="34"/>
      <c r="HU198" s="34"/>
      <c r="HV198" s="34"/>
      <c r="HW198" s="34"/>
      <c r="HX198" s="34"/>
      <c r="HY198" s="34"/>
      <c r="HZ198" s="34"/>
      <c r="IA198" s="34"/>
      <c r="IB198" s="34"/>
      <c r="IC198" s="34"/>
      <c r="ID198" s="34"/>
      <c r="IE198" s="34"/>
      <c r="IF198" s="34"/>
      <c r="IG198" s="34"/>
      <c r="IH198" s="34"/>
      <c r="II198" s="34"/>
      <c r="IJ198" s="34"/>
      <c r="IK198" s="34"/>
      <c r="IL198" s="34"/>
      <c r="IM198" s="34"/>
      <c r="IN198" s="34"/>
      <c r="IO198" s="34"/>
      <c r="IP198" s="34"/>
      <c r="IQ198" s="34"/>
    </row>
    <row r="199" spans="1:251" s="48" customFormat="1" ht="18.75" customHeight="1">
      <c r="A199" s="40"/>
      <c r="B199" s="57"/>
      <c r="C199" s="108" t="s">
        <v>105</v>
      </c>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10"/>
      <c r="AA199" s="111">
        <v>375</v>
      </c>
      <c r="AB199" s="112"/>
      <c r="AC199" s="112"/>
      <c r="AD199" s="112"/>
      <c r="AE199" s="112"/>
      <c r="AF199" s="112"/>
      <c r="AG199" s="112"/>
      <c r="AH199" s="112"/>
      <c r="AI199" s="113"/>
      <c r="AJ199" s="111">
        <v>375</v>
      </c>
      <c r="AK199" s="112"/>
      <c r="AL199" s="112"/>
      <c r="AM199" s="112"/>
      <c r="AN199" s="112"/>
      <c r="AO199" s="112"/>
      <c r="AP199" s="112"/>
      <c r="AQ199" s="112"/>
      <c r="AR199" s="113"/>
      <c r="AS199" s="114"/>
      <c r="AT199" s="115"/>
      <c r="AU199" s="115"/>
      <c r="AV199" s="115"/>
      <c r="AW199" s="115"/>
      <c r="AX199" s="116"/>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c r="EU199" s="34"/>
      <c r="EV199" s="34"/>
      <c r="EW199" s="34"/>
      <c r="EX199" s="34"/>
      <c r="EY199" s="34"/>
      <c r="EZ199" s="34"/>
      <c r="FA199" s="34"/>
      <c r="FB199" s="34"/>
      <c r="FC199" s="34"/>
      <c r="FD199" s="34"/>
      <c r="FE199" s="34"/>
      <c r="FF199" s="34"/>
      <c r="FG199" s="34"/>
      <c r="FH199" s="34"/>
      <c r="FI199" s="34"/>
      <c r="FJ199" s="34"/>
      <c r="FK199" s="34"/>
      <c r="FL199" s="34"/>
      <c r="FM199" s="34"/>
      <c r="FN199" s="34"/>
      <c r="FO199" s="34"/>
      <c r="FP199" s="34"/>
      <c r="FQ199" s="34"/>
      <c r="FR199" s="34"/>
      <c r="FS199" s="34"/>
      <c r="FT199" s="34"/>
      <c r="FU199" s="34"/>
      <c r="FV199" s="34"/>
      <c r="FW199" s="34"/>
      <c r="FX199" s="34"/>
      <c r="FY199" s="34"/>
      <c r="FZ199" s="34"/>
      <c r="GA199" s="34"/>
      <c r="GB199" s="34"/>
      <c r="GC199" s="34"/>
      <c r="GD199" s="34"/>
      <c r="GE199" s="34"/>
      <c r="GF199" s="34"/>
      <c r="GG199" s="34"/>
      <c r="GH199" s="34"/>
      <c r="GI199" s="34"/>
      <c r="GJ199" s="34"/>
      <c r="GK199" s="34"/>
      <c r="GL199" s="34"/>
      <c r="GM199" s="34"/>
      <c r="GN199" s="34"/>
      <c r="GO199" s="34"/>
      <c r="GP199" s="34"/>
      <c r="GQ199" s="34"/>
      <c r="GR199" s="34"/>
      <c r="GS199" s="34"/>
      <c r="GT199" s="34"/>
      <c r="GU199" s="34"/>
      <c r="GV199" s="34"/>
      <c r="GW199" s="34"/>
      <c r="GX199" s="34"/>
      <c r="GY199" s="34"/>
      <c r="GZ199" s="34"/>
      <c r="HA199" s="34"/>
      <c r="HB199" s="34"/>
      <c r="HC199" s="34"/>
      <c r="HD199" s="34"/>
      <c r="HE199" s="34"/>
      <c r="HF199" s="34"/>
      <c r="HG199" s="34"/>
      <c r="HH199" s="34"/>
      <c r="HI199" s="34"/>
      <c r="HJ199" s="34"/>
      <c r="HK199" s="34"/>
      <c r="HL199" s="34"/>
      <c r="HM199" s="34"/>
      <c r="HN199" s="34"/>
      <c r="HO199" s="34"/>
      <c r="HP199" s="34"/>
      <c r="HQ199" s="34"/>
      <c r="HR199" s="34"/>
      <c r="HS199" s="34"/>
      <c r="HT199" s="34"/>
      <c r="HU199" s="34"/>
      <c r="HV199" s="34"/>
      <c r="HW199" s="34"/>
      <c r="HX199" s="34"/>
      <c r="HY199" s="34"/>
      <c r="HZ199" s="34"/>
      <c r="IA199" s="34"/>
      <c r="IB199" s="34"/>
      <c r="IC199" s="34"/>
      <c r="ID199" s="34"/>
      <c r="IE199" s="34"/>
      <c r="IF199" s="34"/>
      <c r="IG199" s="34"/>
      <c r="IH199" s="34"/>
      <c r="II199" s="34"/>
      <c r="IJ199" s="34"/>
      <c r="IK199" s="34"/>
      <c r="IL199" s="34"/>
      <c r="IM199" s="34"/>
      <c r="IN199" s="34"/>
      <c r="IO199" s="34"/>
      <c r="IP199" s="34"/>
      <c r="IQ199" s="34"/>
    </row>
    <row r="200" spans="1:251" s="48" customFormat="1" ht="18.75" customHeight="1" thickBot="1">
      <c r="A200" s="49"/>
      <c r="B200" s="117" t="s">
        <v>82</v>
      </c>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9"/>
      <c r="AA200" s="120">
        <f>SUM($AA$196:$AA$199)</f>
        <v>48456</v>
      </c>
      <c r="AB200" s="121"/>
      <c r="AC200" s="121"/>
      <c r="AD200" s="121"/>
      <c r="AE200" s="121"/>
      <c r="AF200" s="121"/>
      <c r="AG200" s="121"/>
      <c r="AH200" s="121"/>
      <c r="AI200" s="122"/>
      <c r="AJ200" s="120">
        <f>SUM($AJ$196:$AJ$199)</f>
        <v>49321</v>
      </c>
      <c r="AK200" s="121"/>
      <c r="AL200" s="121"/>
      <c r="AM200" s="121"/>
      <c r="AN200" s="121"/>
      <c r="AO200" s="121"/>
      <c r="AP200" s="121"/>
      <c r="AQ200" s="121"/>
      <c r="AR200" s="122"/>
      <c r="AS200" s="123"/>
      <c r="AT200" s="124"/>
      <c r="AU200" s="124"/>
      <c r="AV200" s="124"/>
      <c r="AW200" s="124"/>
      <c r="AX200" s="125"/>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c r="DQ200" s="34"/>
      <c r="DR200" s="34"/>
      <c r="DS200" s="34"/>
      <c r="DT200" s="34"/>
      <c r="DU200" s="34"/>
      <c r="DV200" s="34"/>
      <c r="DW200" s="34"/>
      <c r="DX200" s="34"/>
      <c r="DY200" s="34"/>
      <c r="DZ200" s="34"/>
      <c r="EA200" s="34"/>
      <c r="EB200" s="34"/>
      <c r="EC200" s="34"/>
      <c r="ED200" s="34"/>
      <c r="EE200" s="34"/>
      <c r="EF200" s="34"/>
      <c r="EG200" s="34"/>
      <c r="EH200" s="34"/>
      <c r="EI200" s="34"/>
      <c r="EJ200" s="34"/>
      <c r="EK200" s="34"/>
      <c r="EL200" s="34"/>
      <c r="EM200" s="34"/>
      <c r="EN200" s="34"/>
      <c r="EO200" s="34"/>
      <c r="EP200" s="34"/>
      <c r="EQ200" s="34"/>
      <c r="ER200" s="34"/>
      <c r="ES200" s="34"/>
      <c r="ET200" s="34"/>
      <c r="EU200" s="34"/>
      <c r="EV200" s="34"/>
      <c r="EW200" s="34"/>
      <c r="EX200" s="34"/>
      <c r="EY200" s="34"/>
      <c r="EZ200" s="34"/>
      <c r="FA200" s="34"/>
      <c r="FB200" s="34"/>
      <c r="FC200" s="34"/>
      <c r="FD200" s="34"/>
      <c r="FE200" s="34"/>
      <c r="FF200" s="34"/>
      <c r="FG200" s="34"/>
      <c r="FH200" s="34"/>
      <c r="FI200" s="34"/>
      <c r="FJ200" s="34"/>
      <c r="FK200" s="34"/>
      <c r="FL200" s="34"/>
      <c r="FM200" s="34"/>
      <c r="FN200" s="34"/>
      <c r="FO200" s="34"/>
      <c r="FP200" s="34"/>
      <c r="FQ200" s="34"/>
      <c r="FR200" s="34"/>
      <c r="FS200" s="34"/>
      <c r="FT200" s="34"/>
      <c r="FU200" s="34"/>
      <c r="FV200" s="34"/>
      <c r="FW200" s="34"/>
      <c r="FX200" s="34"/>
      <c r="FY200" s="34"/>
      <c r="FZ200" s="34"/>
      <c r="GA200" s="34"/>
      <c r="GB200" s="34"/>
      <c r="GC200" s="34"/>
      <c r="GD200" s="34"/>
      <c r="GE200" s="34"/>
      <c r="GF200" s="34"/>
      <c r="GG200" s="34"/>
      <c r="GH200" s="34"/>
      <c r="GI200" s="34"/>
      <c r="GJ200" s="34"/>
      <c r="GK200" s="34"/>
      <c r="GL200" s="34"/>
      <c r="GM200" s="34"/>
      <c r="GN200" s="34"/>
      <c r="GO200" s="34"/>
      <c r="GP200" s="34"/>
      <c r="GQ200" s="34"/>
      <c r="GR200" s="34"/>
      <c r="GS200" s="34"/>
      <c r="GT200" s="34"/>
      <c r="GU200" s="34"/>
      <c r="GV200" s="34"/>
      <c r="GW200" s="34"/>
      <c r="GX200" s="34"/>
      <c r="GY200" s="34"/>
      <c r="GZ200" s="34"/>
      <c r="HA200" s="34"/>
      <c r="HB200" s="34"/>
      <c r="HC200" s="34"/>
      <c r="HD200" s="34"/>
      <c r="HE200" s="34"/>
      <c r="HF200" s="34"/>
      <c r="HG200" s="34"/>
      <c r="HH200" s="34"/>
      <c r="HI200" s="34"/>
      <c r="HJ200" s="34"/>
      <c r="HK200" s="34"/>
      <c r="HL200" s="34"/>
      <c r="HM200" s="34"/>
      <c r="HN200" s="34"/>
      <c r="HO200" s="34"/>
      <c r="HP200" s="34"/>
      <c r="HQ200" s="34"/>
      <c r="HR200" s="34"/>
      <c r="HS200" s="34"/>
      <c r="HT200" s="34"/>
      <c r="HU200" s="34"/>
      <c r="HV200" s="34"/>
      <c r="HW200" s="34"/>
      <c r="HX200" s="34"/>
      <c r="HY200" s="34"/>
      <c r="HZ200" s="34"/>
      <c r="IA200" s="34"/>
      <c r="IB200" s="34"/>
      <c r="IC200" s="34"/>
      <c r="ID200" s="34"/>
      <c r="IE200" s="34"/>
      <c r="IF200" s="34"/>
      <c r="IG200" s="34"/>
      <c r="IH200" s="34"/>
      <c r="II200" s="34"/>
      <c r="IJ200" s="34"/>
      <c r="IK200" s="34"/>
      <c r="IL200" s="34"/>
      <c r="IM200" s="34"/>
      <c r="IN200" s="34"/>
      <c r="IO200" s="34"/>
      <c r="IP200" s="34"/>
      <c r="IQ200" s="34"/>
    </row>
    <row r="202" spans="1:251" ht="19.2">
      <c r="A202" s="33" t="s">
        <v>69</v>
      </c>
      <c r="AW202" s="35"/>
      <c r="AX202" s="36"/>
      <c r="AY202" s="35"/>
    </row>
    <row r="204" spans="1:251" ht="18">
      <c r="B204" s="126" t="s">
        <v>0</v>
      </c>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row>
    <row r="205" spans="1:251">
      <c r="Z205" s="37"/>
      <c r="AD205" s="37"/>
      <c r="AE205" s="37"/>
      <c r="AF205" s="37"/>
      <c r="AG205" s="37"/>
      <c r="AH205" s="37"/>
      <c r="AI205" s="37"/>
      <c r="AO205" s="37"/>
    </row>
    <row r="206" spans="1:251" ht="13.8" thickBot="1">
      <c r="Z206" s="37"/>
      <c r="AD206" s="37"/>
      <c r="AE206" s="37"/>
      <c r="AF206" s="37"/>
      <c r="AG206" s="37"/>
      <c r="AH206" s="37"/>
      <c r="AI206" s="37"/>
      <c r="AO206" s="37"/>
      <c r="DI206" s="38"/>
    </row>
    <row r="207" spans="1:251" ht="24.75" customHeight="1" thickBot="1">
      <c r="B207" s="128" t="s">
        <v>70</v>
      </c>
      <c r="C207" s="129"/>
      <c r="D207" s="129"/>
      <c r="E207" s="129"/>
      <c r="F207" s="129"/>
      <c r="G207" s="129"/>
      <c r="H207" s="130" t="s">
        <v>106</v>
      </c>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31"/>
      <c r="AK207" s="131"/>
      <c r="AL207" s="131"/>
      <c r="AM207" s="131"/>
      <c r="AN207" s="131"/>
      <c r="AO207" s="131"/>
      <c r="AP207" s="131"/>
      <c r="AQ207" s="131"/>
      <c r="AR207" s="131"/>
      <c r="AS207" s="131"/>
      <c r="AT207" s="131"/>
      <c r="AU207" s="131"/>
      <c r="AV207" s="131"/>
      <c r="AW207" s="131"/>
      <c r="AX207" s="132"/>
      <c r="DI207" s="38"/>
    </row>
    <row r="208" spans="1:251" ht="14.4">
      <c r="B208" s="39"/>
      <c r="C208" s="39"/>
      <c r="D208" s="39"/>
      <c r="E208" s="39"/>
      <c r="F208" s="39"/>
      <c r="G208" s="39"/>
      <c r="H208" s="40"/>
      <c r="I208" s="40"/>
      <c r="J208" s="40"/>
      <c r="K208" s="40"/>
      <c r="L208" s="41"/>
      <c r="M208" s="41"/>
      <c r="N208" s="41"/>
      <c r="O208" s="41"/>
      <c r="P208" s="40"/>
      <c r="Q208" s="40"/>
      <c r="R208" s="40"/>
      <c r="S208" s="40"/>
      <c r="T208" s="40"/>
      <c r="U208" s="40"/>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DI208" s="38"/>
    </row>
    <row r="209" spans="1:113" ht="15" thickBot="1">
      <c r="A209" s="43"/>
      <c r="B209" s="42" t="s">
        <v>72</v>
      </c>
      <c r="C209" s="40"/>
      <c r="D209" s="40"/>
      <c r="E209" s="40"/>
      <c r="F209" s="40"/>
      <c r="G209" s="40"/>
      <c r="H209" s="40"/>
      <c r="I209" s="40"/>
      <c r="J209" s="40"/>
      <c r="K209" s="40"/>
      <c r="L209" s="41"/>
      <c r="M209" s="41"/>
      <c r="N209" s="41"/>
      <c r="O209" s="41"/>
      <c r="P209" s="40"/>
      <c r="Q209" s="40"/>
      <c r="R209" s="40"/>
      <c r="S209" s="40"/>
      <c r="T209" s="40"/>
      <c r="U209" s="40"/>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DI209" s="38"/>
    </row>
    <row r="210" spans="1:113" ht="14.4">
      <c r="A210" s="40"/>
      <c r="B210" s="44"/>
      <c r="C210" s="39"/>
      <c r="D210" s="39"/>
      <c r="E210" s="39"/>
      <c r="F210" s="39"/>
      <c r="G210" s="39"/>
      <c r="H210" s="39"/>
      <c r="I210" s="39"/>
      <c r="J210" s="39"/>
      <c r="K210" s="39"/>
      <c r="L210" s="45"/>
      <c r="M210" s="45"/>
      <c r="N210" s="45"/>
      <c r="O210" s="45"/>
      <c r="P210" s="39"/>
      <c r="Q210" s="39"/>
      <c r="R210" s="39"/>
      <c r="S210" s="39"/>
      <c r="T210" s="39"/>
      <c r="U210" s="39"/>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7"/>
    </row>
    <row r="211" spans="1:113" ht="12" customHeight="1">
      <c r="A211" s="40"/>
      <c r="B211" s="133" t="s">
        <v>107</v>
      </c>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34"/>
      <c r="AR211" s="134"/>
      <c r="AS211" s="134"/>
      <c r="AT211" s="134"/>
      <c r="AU211" s="134"/>
      <c r="AV211" s="134"/>
      <c r="AW211" s="134"/>
      <c r="AX211" s="135"/>
    </row>
    <row r="212" spans="1:113" ht="12" customHeight="1">
      <c r="A212" s="40"/>
      <c r="B212" s="133"/>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4"/>
      <c r="AE212" s="134"/>
      <c r="AF212" s="134"/>
      <c r="AG212" s="134"/>
      <c r="AH212" s="134"/>
      <c r="AI212" s="134"/>
      <c r="AJ212" s="134"/>
      <c r="AK212" s="134"/>
      <c r="AL212" s="134"/>
      <c r="AM212" s="134"/>
      <c r="AN212" s="134"/>
      <c r="AO212" s="134"/>
      <c r="AP212" s="134"/>
      <c r="AQ212" s="134"/>
      <c r="AR212" s="134"/>
      <c r="AS212" s="134"/>
      <c r="AT212" s="134"/>
      <c r="AU212" s="134"/>
      <c r="AV212" s="134"/>
      <c r="AW212" s="134"/>
      <c r="AX212" s="135"/>
    </row>
    <row r="213" spans="1:113" ht="12" customHeight="1">
      <c r="A213" s="40"/>
      <c r="B213" s="133"/>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34"/>
      <c r="AR213" s="134"/>
      <c r="AS213" s="134"/>
      <c r="AT213" s="134"/>
      <c r="AU213" s="134"/>
      <c r="AV213" s="134"/>
      <c r="AW213" s="134"/>
      <c r="AX213" s="135"/>
      <c r="BC213" s="48"/>
    </row>
    <row r="214" spans="1:113" ht="12" customHeight="1">
      <c r="A214" s="40"/>
      <c r="B214" s="133"/>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c r="AA214" s="134"/>
      <c r="AB214" s="134"/>
      <c r="AC214" s="134"/>
      <c r="AD214" s="134"/>
      <c r="AE214" s="134"/>
      <c r="AF214" s="134"/>
      <c r="AG214" s="134"/>
      <c r="AH214" s="134"/>
      <c r="AI214" s="134"/>
      <c r="AJ214" s="134"/>
      <c r="AK214" s="134"/>
      <c r="AL214" s="134"/>
      <c r="AM214" s="134"/>
      <c r="AN214" s="134"/>
      <c r="AO214" s="134"/>
      <c r="AP214" s="134"/>
      <c r="AQ214" s="134"/>
      <c r="AR214" s="134"/>
      <c r="AS214" s="134"/>
      <c r="AT214" s="134"/>
      <c r="AU214" s="134"/>
      <c r="AV214" s="134"/>
      <c r="AW214" s="134"/>
      <c r="AX214" s="135"/>
    </row>
    <row r="215" spans="1:113" ht="12" customHeight="1">
      <c r="A215" s="40"/>
      <c r="B215" s="133"/>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134"/>
      <c r="AB215" s="134"/>
      <c r="AC215" s="134"/>
      <c r="AD215" s="134"/>
      <c r="AE215" s="134"/>
      <c r="AF215" s="134"/>
      <c r="AG215" s="134"/>
      <c r="AH215" s="134"/>
      <c r="AI215" s="134"/>
      <c r="AJ215" s="134"/>
      <c r="AK215" s="134"/>
      <c r="AL215" s="134"/>
      <c r="AM215" s="134"/>
      <c r="AN215" s="134"/>
      <c r="AO215" s="134"/>
      <c r="AP215" s="134"/>
      <c r="AQ215" s="134"/>
      <c r="AR215" s="134"/>
      <c r="AS215" s="134"/>
      <c r="AT215" s="134"/>
      <c r="AU215" s="134"/>
      <c r="AV215" s="134"/>
      <c r="AW215" s="134"/>
      <c r="AX215" s="135"/>
    </row>
    <row r="216" spans="1:113" ht="12" customHeight="1">
      <c r="A216" s="40"/>
      <c r="B216" s="133"/>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4"/>
      <c r="AS216" s="134"/>
      <c r="AT216" s="134"/>
      <c r="AU216" s="134"/>
      <c r="AV216" s="134"/>
      <c r="AW216" s="134"/>
      <c r="AX216" s="135"/>
    </row>
    <row r="217" spans="1:113" ht="15" thickBot="1">
      <c r="A217" s="49"/>
      <c r="B217" s="50"/>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2"/>
    </row>
    <row r="218" spans="1:113">
      <c r="B218" s="53"/>
    </row>
    <row r="219" spans="1:113" ht="15" thickBot="1">
      <c r="A219" s="43"/>
      <c r="B219" s="42" t="s">
        <v>73</v>
      </c>
      <c r="C219" s="40"/>
      <c r="D219" s="40"/>
      <c r="E219" s="40"/>
      <c r="F219" s="40"/>
      <c r="G219" s="40"/>
      <c r="H219" s="40"/>
      <c r="I219" s="40"/>
      <c r="J219" s="40"/>
      <c r="K219" s="40"/>
      <c r="L219" s="41"/>
      <c r="M219" s="41"/>
      <c r="N219" s="41"/>
      <c r="O219" s="41"/>
      <c r="P219" s="40"/>
      <c r="Q219" s="40"/>
      <c r="R219" s="40"/>
      <c r="S219" s="40"/>
      <c r="T219" s="40"/>
      <c r="U219" s="40"/>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DI219" s="38"/>
    </row>
    <row r="220" spans="1:113" ht="14.4">
      <c r="A220" s="40"/>
      <c r="B220" s="44"/>
      <c r="C220" s="39"/>
      <c r="D220" s="39"/>
      <c r="E220" s="39"/>
      <c r="F220" s="39"/>
      <c r="G220" s="39"/>
      <c r="H220" s="39"/>
      <c r="I220" s="39"/>
      <c r="J220" s="39"/>
      <c r="K220" s="39"/>
      <c r="L220" s="45"/>
      <c r="M220" s="45"/>
      <c r="N220" s="45"/>
      <c r="O220" s="45"/>
      <c r="P220" s="39"/>
      <c r="Q220" s="39"/>
      <c r="R220" s="39"/>
      <c r="S220" s="39"/>
      <c r="T220" s="39"/>
      <c r="U220" s="39"/>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7"/>
    </row>
    <row r="221" spans="1:113" ht="12" customHeight="1">
      <c r="A221" s="40"/>
      <c r="B221" s="133" t="s">
        <v>201</v>
      </c>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c r="AX221" s="135"/>
    </row>
    <row r="222" spans="1:113" ht="12" customHeight="1">
      <c r="A222" s="40"/>
      <c r="B222" s="133"/>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5"/>
    </row>
    <row r="223" spans="1:113" ht="12" customHeight="1">
      <c r="A223" s="40"/>
      <c r="B223" s="133"/>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c r="AX223" s="135"/>
    </row>
    <row r="224" spans="1:113" ht="12" customHeight="1">
      <c r="A224" s="40"/>
      <c r="B224" s="133"/>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4"/>
      <c r="AS224" s="134"/>
      <c r="AT224" s="134"/>
      <c r="AU224" s="134"/>
      <c r="AV224" s="134"/>
      <c r="AW224" s="134"/>
      <c r="AX224" s="135"/>
    </row>
    <row r="225" spans="1:55" ht="12" customHeight="1">
      <c r="A225" s="40"/>
      <c r="B225" s="133"/>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34"/>
      <c r="AR225" s="134"/>
      <c r="AS225" s="134"/>
      <c r="AT225" s="134"/>
      <c r="AU225" s="134"/>
      <c r="AV225" s="134"/>
      <c r="AW225" s="134"/>
      <c r="AX225" s="135"/>
    </row>
    <row r="226" spans="1:55" ht="12" customHeight="1">
      <c r="A226" s="40"/>
      <c r="B226" s="133"/>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5"/>
    </row>
    <row r="227" spans="1:55" ht="12" customHeight="1">
      <c r="A227" s="40"/>
      <c r="B227" s="133"/>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34"/>
      <c r="AR227" s="134"/>
      <c r="AS227" s="134"/>
      <c r="AT227" s="134"/>
      <c r="AU227" s="134"/>
      <c r="AV227" s="134"/>
      <c r="AW227" s="134"/>
      <c r="AX227" s="135"/>
    </row>
    <row r="228" spans="1:55" ht="12" customHeight="1">
      <c r="A228" s="40"/>
      <c r="B228" s="133"/>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4"/>
      <c r="AS228" s="134"/>
      <c r="AT228" s="134"/>
      <c r="AU228" s="134"/>
      <c r="AV228" s="134"/>
      <c r="AW228" s="134"/>
      <c r="AX228" s="135"/>
    </row>
    <row r="229" spans="1:55" ht="12" customHeight="1">
      <c r="A229" s="40"/>
      <c r="B229" s="133"/>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34"/>
      <c r="AR229" s="134"/>
      <c r="AS229" s="134"/>
      <c r="AT229" s="134"/>
      <c r="AU229" s="134"/>
      <c r="AV229" s="134"/>
      <c r="AW229" s="134"/>
      <c r="AX229" s="135"/>
    </row>
    <row r="230" spans="1:55" ht="12" customHeight="1">
      <c r="A230" s="40"/>
      <c r="B230" s="133"/>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4"/>
      <c r="AS230" s="134"/>
      <c r="AT230" s="134"/>
      <c r="AU230" s="134"/>
      <c r="AV230" s="134"/>
      <c r="AW230" s="134"/>
      <c r="AX230" s="135"/>
    </row>
    <row r="231" spans="1:55" ht="12" customHeight="1">
      <c r="A231" s="40"/>
      <c r="B231" s="133"/>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4"/>
      <c r="AS231" s="134"/>
      <c r="AT231" s="134"/>
      <c r="AU231" s="134"/>
      <c r="AV231" s="134"/>
      <c r="AW231" s="134"/>
      <c r="AX231" s="135"/>
    </row>
    <row r="232" spans="1:55" ht="12" customHeight="1">
      <c r="A232" s="40"/>
      <c r="B232" s="133"/>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c r="AX232" s="135"/>
    </row>
    <row r="233" spans="1:55" ht="12" customHeight="1">
      <c r="A233" s="40"/>
      <c r="B233" s="133"/>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5"/>
    </row>
    <row r="234" spans="1:55" ht="12" customHeight="1">
      <c r="A234" s="40"/>
      <c r="B234" s="133"/>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c r="AX234" s="135"/>
    </row>
    <row r="235" spans="1:55" ht="12" customHeight="1">
      <c r="A235" s="40"/>
      <c r="B235" s="133"/>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5"/>
    </row>
    <row r="236" spans="1:55" ht="12" customHeight="1">
      <c r="A236" s="40"/>
      <c r="B236" s="133"/>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5"/>
    </row>
    <row r="237" spans="1:55" ht="12" customHeight="1">
      <c r="A237" s="40"/>
      <c r="B237" s="133"/>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5"/>
    </row>
    <row r="238" spans="1:55" ht="12" customHeight="1">
      <c r="A238" s="40"/>
      <c r="B238" s="133"/>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c r="AX238" s="135"/>
    </row>
    <row r="239" spans="1:55" ht="12" customHeight="1">
      <c r="A239" s="40"/>
      <c r="B239" s="133"/>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5"/>
    </row>
    <row r="240" spans="1:55" ht="12" customHeight="1">
      <c r="A240" s="40"/>
      <c r="B240" s="133"/>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5"/>
      <c r="BC240" s="48"/>
    </row>
    <row r="241" spans="1:251" ht="12" customHeight="1">
      <c r="A241" s="40"/>
      <c r="B241" s="133"/>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5"/>
    </row>
    <row r="242" spans="1:251" ht="12" customHeight="1">
      <c r="A242" s="40"/>
      <c r="B242" s="133"/>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5"/>
    </row>
    <row r="243" spans="1:251" ht="12" customHeight="1">
      <c r="A243" s="40"/>
      <c r="B243" s="133"/>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4"/>
      <c r="AL243" s="134"/>
      <c r="AM243" s="134"/>
      <c r="AN243" s="134"/>
      <c r="AO243" s="134"/>
      <c r="AP243" s="134"/>
      <c r="AQ243" s="134"/>
      <c r="AR243" s="134"/>
      <c r="AS243" s="134"/>
      <c r="AT243" s="134"/>
      <c r="AU243" s="134"/>
      <c r="AV243" s="134"/>
      <c r="AW243" s="134"/>
      <c r="AX243" s="135"/>
    </row>
    <row r="244" spans="1:251" ht="15" thickBot="1">
      <c r="A244" s="49"/>
      <c r="B244" s="50"/>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2"/>
    </row>
    <row r="245" spans="1:251">
      <c r="B245" s="53"/>
    </row>
    <row r="246" spans="1:251" ht="14.4">
      <c r="B246" s="42" t="s">
        <v>75</v>
      </c>
      <c r="C246" s="40"/>
      <c r="D246" s="40"/>
      <c r="E246" s="40"/>
      <c r="F246" s="40"/>
      <c r="G246" s="40"/>
      <c r="H246" s="40"/>
      <c r="I246" s="40"/>
      <c r="J246" s="40"/>
      <c r="K246" s="40"/>
      <c r="L246" s="41"/>
      <c r="M246" s="41"/>
      <c r="N246" s="41"/>
      <c r="O246" s="41"/>
      <c r="P246" s="40"/>
      <c r="Q246" s="40"/>
      <c r="R246" s="40"/>
      <c r="S246" s="40"/>
      <c r="T246" s="40"/>
      <c r="U246" s="40"/>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row>
    <row r="247" spans="1:251" ht="15" thickBot="1">
      <c r="B247" s="40"/>
      <c r="C247" s="40"/>
      <c r="D247" s="40"/>
      <c r="E247" s="40"/>
      <c r="F247" s="40"/>
      <c r="G247" s="40"/>
      <c r="H247" s="40"/>
      <c r="I247" s="40"/>
      <c r="J247" s="40"/>
      <c r="K247" s="40"/>
      <c r="L247" s="41"/>
      <c r="M247" s="41"/>
      <c r="N247" s="41"/>
      <c r="O247" s="41"/>
      <c r="P247" s="40"/>
      <c r="Q247" s="40"/>
      <c r="R247" s="40"/>
      <c r="S247" s="40"/>
      <c r="T247" s="40"/>
      <c r="U247" s="40"/>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54" t="s">
        <v>76</v>
      </c>
    </row>
    <row r="248" spans="1:251" s="48" customFormat="1" ht="13.5" customHeight="1">
      <c r="A248" s="40"/>
      <c r="B248" s="136" t="s">
        <v>77</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8"/>
      <c r="AA248" s="142" t="s">
        <v>78</v>
      </c>
      <c r="AB248" s="137"/>
      <c r="AC248" s="137"/>
      <c r="AD248" s="137"/>
      <c r="AE248" s="137"/>
      <c r="AF248" s="137"/>
      <c r="AG248" s="137"/>
      <c r="AH248" s="137"/>
      <c r="AI248" s="138"/>
      <c r="AJ248" s="142" t="s">
        <v>79</v>
      </c>
      <c r="AK248" s="137"/>
      <c r="AL248" s="137"/>
      <c r="AM248" s="137"/>
      <c r="AN248" s="137"/>
      <c r="AO248" s="137"/>
      <c r="AP248" s="137"/>
      <c r="AQ248" s="137"/>
      <c r="AR248" s="138"/>
      <c r="AS248" s="142" t="s">
        <v>80</v>
      </c>
      <c r="AT248" s="137"/>
      <c r="AU248" s="137"/>
      <c r="AV248" s="137"/>
      <c r="AW248" s="137"/>
      <c r="AX248" s="14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c r="EK248" s="34"/>
      <c r="EL248" s="34"/>
      <c r="EM248" s="34"/>
      <c r="EN248" s="34"/>
      <c r="EO248" s="34"/>
      <c r="EP248" s="34"/>
      <c r="EQ248" s="34"/>
      <c r="ER248" s="34"/>
      <c r="ES248" s="34"/>
      <c r="ET248" s="34"/>
      <c r="EU248" s="34"/>
      <c r="EV248" s="34"/>
      <c r="EW248" s="34"/>
      <c r="EX248" s="34"/>
      <c r="EY248" s="34"/>
      <c r="EZ248" s="34"/>
      <c r="FA248" s="34"/>
      <c r="FB248" s="34"/>
      <c r="FC248" s="34"/>
      <c r="FD248" s="34"/>
      <c r="FE248" s="34"/>
      <c r="FF248" s="34"/>
      <c r="FG248" s="34"/>
      <c r="FH248" s="34"/>
      <c r="FI248" s="34"/>
      <c r="FJ248" s="34"/>
      <c r="FK248" s="34"/>
      <c r="FL248" s="34"/>
      <c r="FM248" s="34"/>
      <c r="FN248" s="34"/>
      <c r="FO248" s="34"/>
      <c r="FP248" s="34"/>
      <c r="FQ248" s="34"/>
      <c r="FR248" s="34"/>
      <c r="FS248" s="34"/>
      <c r="FT248" s="34"/>
      <c r="FU248" s="34"/>
      <c r="FV248" s="34"/>
      <c r="FW248" s="34"/>
      <c r="FX248" s="34"/>
      <c r="FY248" s="34"/>
      <c r="FZ248" s="34"/>
      <c r="GA248" s="34"/>
      <c r="GB248" s="34"/>
      <c r="GC248" s="34"/>
      <c r="GD248" s="34"/>
      <c r="GE248" s="34"/>
      <c r="GF248" s="34"/>
      <c r="GG248" s="34"/>
      <c r="GH248" s="34"/>
      <c r="GI248" s="34"/>
      <c r="GJ248" s="34"/>
      <c r="GK248" s="34"/>
      <c r="GL248" s="34"/>
      <c r="GM248" s="34"/>
      <c r="GN248" s="34"/>
      <c r="GO248" s="34"/>
      <c r="GP248" s="34"/>
      <c r="GQ248" s="34"/>
      <c r="GR248" s="34"/>
      <c r="GS248" s="34"/>
      <c r="GT248" s="34"/>
      <c r="GU248" s="34"/>
      <c r="GV248" s="34"/>
      <c r="GW248" s="34"/>
      <c r="GX248" s="34"/>
      <c r="GY248" s="34"/>
      <c r="GZ248" s="34"/>
      <c r="HA248" s="34"/>
      <c r="HB248" s="34"/>
      <c r="HC248" s="34"/>
      <c r="HD248" s="34"/>
      <c r="HE248" s="34"/>
      <c r="HF248" s="34"/>
      <c r="HG248" s="34"/>
      <c r="HH248" s="34"/>
      <c r="HI248" s="34"/>
      <c r="HJ248" s="34"/>
      <c r="HK248" s="34"/>
      <c r="HL248" s="34"/>
      <c r="HM248" s="34"/>
      <c r="HN248" s="34"/>
      <c r="HO248" s="34"/>
      <c r="HP248" s="34"/>
      <c r="HQ248" s="34"/>
      <c r="HR248" s="34"/>
      <c r="HS248" s="34"/>
      <c r="HT248" s="34"/>
      <c r="HU248" s="34"/>
      <c r="HV248" s="34"/>
      <c r="HW248" s="34"/>
      <c r="HX248" s="34"/>
      <c r="HY248" s="34"/>
      <c r="HZ248" s="34"/>
      <c r="IA248" s="34"/>
      <c r="IB248" s="34"/>
      <c r="IC248" s="34"/>
      <c r="ID248" s="34"/>
      <c r="IE248" s="34"/>
      <c r="IF248" s="34"/>
      <c r="IG248" s="34"/>
      <c r="IH248" s="34"/>
      <c r="II248" s="34"/>
      <c r="IJ248" s="34"/>
      <c r="IK248" s="34"/>
      <c r="IL248" s="34"/>
      <c r="IM248" s="34"/>
      <c r="IN248" s="34"/>
      <c r="IO248" s="34"/>
      <c r="IP248" s="34"/>
      <c r="IQ248" s="34"/>
    </row>
    <row r="249" spans="1:251" s="48" customFormat="1">
      <c r="A249" s="40"/>
      <c r="B249" s="139"/>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1"/>
      <c r="AA249" s="143"/>
      <c r="AB249" s="140"/>
      <c r="AC249" s="140"/>
      <c r="AD249" s="140"/>
      <c r="AE249" s="140"/>
      <c r="AF249" s="140"/>
      <c r="AG249" s="140"/>
      <c r="AH249" s="140"/>
      <c r="AI249" s="141"/>
      <c r="AJ249" s="143"/>
      <c r="AK249" s="140"/>
      <c r="AL249" s="140"/>
      <c r="AM249" s="140"/>
      <c r="AN249" s="140"/>
      <c r="AO249" s="140"/>
      <c r="AP249" s="140"/>
      <c r="AQ249" s="140"/>
      <c r="AR249" s="141"/>
      <c r="AS249" s="143"/>
      <c r="AT249" s="140"/>
      <c r="AU249" s="140"/>
      <c r="AV249" s="140"/>
      <c r="AW249" s="140"/>
      <c r="AX249" s="145"/>
      <c r="AY249" s="34"/>
      <c r="AZ249" s="34"/>
      <c r="BA249" s="34"/>
      <c r="BB249" s="55"/>
      <c r="BC249" s="56"/>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c r="DQ249" s="34"/>
      <c r="DR249" s="34"/>
      <c r="DS249" s="34"/>
      <c r="DT249" s="34"/>
      <c r="DU249" s="34"/>
      <c r="DV249" s="34"/>
      <c r="DW249" s="34"/>
      <c r="DX249" s="34"/>
      <c r="DY249" s="34"/>
      <c r="DZ249" s="34"/>
      <c r="EA249" s="34"/>
      <c r="EB249" s="34"/>
      <c r="EC249" s="34"/>
      <c r="ED249" s="34"/>
      <c r="EE249" s="34"/>
      <c r="EF249" s="34"/>
      <c r="EG249" s="34"/>
      <c r="EH249" s="34"/>
      <c r="EI249" s="34"/>
      <c r="EJ249" s="34"/>
      <c r="EK249" s="34"/>
      <c r="EL249" s="34"/>
      <c r="EM249" s="34"/>
      <c r="EN249" s="34"/>
      <c r="EO249" s="34"/>
      <c r="EP249" s="34"/>
      <c r="EQ249" s="34"/>
      <c r="ER249" s="34"/>
      <c r="ES249" s="34"/>
      <c r="ET249" s="34"/>
      <c r="EU249" s="34"/>
      <c r="EV249" s="34"/>
      <c r="EW249" s="34"/>
      <c r="EX249" s="34"/>
      <c r="EY249" s="34"/>
      <c r="EZ249" s="34"/>
      <c r="FA249" s="34"/>
      <c r="FB249" s="34"/>
      <c r="FC249" s="34"/>
      <c r="FD249" s="34"/>
      <c r="FE249" s="34"/>
      <c r="FF249" s="34"/>
      <c r="FG249" s="34"/>
      <c r="FH249" s="34"/>
      <c r="FI249" s="34"/>
      <c r="FJ249" s="34"/>
      <c r="FK249" s="34"/>
      <c r="FL249" s="34"/>
      <c r="FM249" s="34"/>
      <c r="FN249" s="34"/>
      <c r="FO249" s="34"/>
      <c r="FP249" s="34"/>
      <c r="FQ249" s="34"/>
      <c r="FR249" s="34"/>
      <c r="FS249" s="34"/>
      <c r="FT249" s="34"/>
      <c r="FU249" s="34"/>
      <c r="FV249" s="34"/>
      <c r="FW249" s="34"/>
      <c r="FX249" s="34"/>
      <c r="FY249" s="34"/>
      <c r="FZ249" s="34"/>
      <c r="GA249" s="34"/>
      <c r="GB249" s="34"/>
      <c r="GC249" s="34"/>
      <c r="GD249" s="34"/>
      <c r="GE249" s="34"/>
      <c r="GF249" s="34"/>
      <c r="GG249" s="34"/>
      <c r="GH249" s="34"/>
      <c r="GI249" s="34"/>
      <c r="GJ249" s="34"/>
      <c r="GK249" s="34"/>
      <c r="GL249" s="34"/>
      <c r="GM249" s="34"/>
      <c r="GN249" s="34"/>
      <c r="GO249" s="34"/>
      <c r="GP249" s="34"/>
      <c r="GQ249" s="34"/>
      <c r="GR249" s="34"/>
      <c r="GS249" s="34"/>
      <c r="GT249" s="34"/>
      <c r="GU249" s="34"/>
      <c r="GV249" s="34"/>
      <c r="GW249" s="34"/>
      <c r="GX249" s="34"/>
      <c r="GY249" s="34"/>
      <c r="GZ249" s="34"/>
      <c r="HA249" s="34"/>
      <c r="HB249" s="34"/>
      <c r="HC249" s="34"/>
      <c r="HD249" s="34"/>
      <c r="HE249" s="34"/>
      <c r="HF249" s="34"/>
      <c r="HG249" s="34"/>
      <c r="HH249" s="34"/>
      <c r="HI249" s="34"/>
      <c r="HJ249" s="34"/>
      <c r="HK249" s="34"/>
      <c r="HL249" s="34"/>
      <c r="HM249" s="34"/>
      <c r="HN249" s="34"/>
      <c r="HO249" s="34"/>
      <c r="HP249" s="34"/>
      <c r="HQ249" s="34"/>
      <c r="HR249" s="34"/>
      <c r="HS249" s="34"/>
      <c r="HT249" s="34"/>
      <c r="HU249" s="34"/>
      <c r="HV249" s="34"/>
      <c r="HW249" s="34"/>
      <c r="HX249" s="34"/>
      <c r="HY249" s="34"/>
      <c r="HZ249" s="34"/>
      <c r="IA249" s="34"/>
      <c r="IB249" s="34"/>
      <c r="IC249" s="34"/>
      <c r="ID249" s="34"/>
      <c r="IE249" s="34"/>
      <c r="IF249" s="34"/>
      <c r="IG249" s="34"/>
      <c r="IH249" s="34"/>
      <c r="II249" s="34"/>
      <c r="IJ249" s="34"/>
      <c r="IK249" s="34"/>
      <c r="IL249" s="34"/>
      <c r="IM249" s="34"/>
      <c r="IN249" s="34"/>
      <c r="IO249" s="34"/>
      <c r="IP249" s="34"/>
      <c r="IQ249" s="34"/>
    </row>
    <row r="250" spans="1:251" s="48" customFormat="1" ht="18.75" customHeight="1">
      <c r="A250" s="40"/>
      <c r="B250" s="57"/>
      <c r="C250" s="108" t="s">
        <v>108</v>
      </c>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10"/>
      <c r="AA250" s="111">
        <v>342026</v>
      </c>
      <c r="AB250" s="112"/>
      <c r="AC250" s="112"/>
      <c r="AD250" s="112"/>
      <c r="AE250" s="112"/>
      <c r="AF250" s="112"/>
      <c r="AG250" s="112"/>
      <c r="AH250" s="112"/>
      <c r="AI250" s="113"/>
      <c r="AJ250" s="111">
        <v>285451</v>
      </c>
      <c r="AK250" s="112"/>
      <c r="AL250" s="112"/>
      <c r="AM250" s="112"/>
      <c r="AN250" s="112"/>
      <c r="AO250" s="112"/>
      <c r="AP250" s="112"/>
      <c r="AQ250" s="112"/>
      <c r="AR250" s="113"/>
      <c r="AS250" s="114"/>
      <c r="AT250" s="115"/>
      <c r="AU250" s="115"/>
      <c r="AV250" s="115"/>
      <c r="AW250" s="115"/>
      <c r="AX250" s="116"/>
      <c r="AY250" s="34"/>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c r="DQ250" s="34"/>
      <c r="DR250" s="34"/>
      <c r="DS250" s="34"/>
      <c r="DT250" s="34"/>
      <c r="DU250" s="34"/>
      <c r="DV250" s="34"/>
      <c r="DW250" s="34"/>
      <c r="DX250" s="34"/>
      <c r="DY250" s="34"/>
      <c r="DZ250" s="34"/>
      <c r="EA250" s="34"/>
      <c r="EB250" s="34"/>
      <c r="EC250" s="34"/>
      <c r="ED250" s="34"/>
      <c r="EE250" s="34"/>
      <c r="EF250" s="34"/>
      <c r="EG250" s="34"/>
      <c r="EH250" s="34"/>
      <c r="EI250" s="34"/>
      <c r="EJ250" s="34"/>
      <c r="EK250" s="34"/>
      <c r="EL250" s="34"/>
      <c r="EM250" s="34"/>
      <c r="EN250" s="34"/>
      <c r="EO250" s="34"/>
      <c r="EP250" s="34"/>
      <c r="EQ250" s="34"/>
      <c r="ER250" s="34"/>
      <c r="ES250" s="34"/>
      <c r="ET250" s="34"/>
      <c r="EU250" s="34"/>
      <c r="EV250" s="34"/>
      <c r="EW250" s="34"/>
      <c r="EX250" s="34"/>
      <c r="EY250" s="34"/>
      <c r="EZ250" s="34"/>
      <c r="FA250" s="34"/>
      <c r="FB250" s="34"/>
      <c r="FC250" s="34"/>
      <c r="FD250" s="34"/>
      <c r="FE250" s="34"/>
      <c r="FF250" s="34"/>
      <c r="FG250" s="34"/>
      <c r="FH250" s="34"/>
      <c r="FI250" s="34"/>
      <c r="FJ250" s="34"/>
      <c r="FK250" s="34"/>
      <c r="FL250" s="34"/>
      <c r="FM250" s="34"/>
      <c r="FN250" s="34"/>
      <c r="FO250" s="34"/>
      <c r="FP250" s="34"/>
      <c r="FQ250" s="34"/>
      <c r="FR250" s="34"/>
      <c r="FS250" s="34"/>
      <c r="FT250" s="34"/>
      <c r="FU250" s="34"/>
      <c r="FV250" s="34"/>
      <c r="FW250" s="34"/>
      <c r="FX250" s="34"/>
      <c r="FY250" s="34"/>
      <c r="FZ250" s="34"/>
      <c r="GA250" s="34"/>
      <c r="GB250" s="34"/>
      <c r="GC250" s="34"/>
      <c r="GD250" s="34"/>
      <c r="GE250" s="34"/>
      <c r="GF250" s="34"/>
      <c r="GG250" s="34"/>
      <c r="GH250" s="34"/>
      <c r="GI250" s="34"/>
      <c r="GJ250" s="34"/>
      <c r="GK250" s="34"/>
      <c r="GL250" s="34"/>
      <c r="GM250" s="34"/>
      <c r="GN250" s="34"/>
      <c r="GO250" s="34"/>
      <c r="GP250" s="34"/>
      <c r="GQ250" s="34"/>
      <c r="GR250" s="34"/>
      <c r="GS250" s="34"/>
      <c r="GT250" s="34"/>
      <c r="GU250" s="34"/>
      <c r="GV250" s="34"/>
      <c r="GW250" s="34"/>
      <c r="GX250" s="34"/>
      <c r="GY250" s="34"/>
      <c r="GZ250" s="34"/>
      <c r="HA250" s="34"/>
      <c r="HB250" s="34"/>
      <c r="HC250" s="34"/>
      <c r="HD250" s="34"/>
      <c r="HE250" s="34"/>
      <c r="HF250" s="34"/>
      <c r="HG250" s="34"/>
      <c r="HH250" s="34"/>
      <c r="HI250" s="34"/>
      <c r="HJ250" s="34"/>
      <c r="HK250" s="34"/>
      <c r="HL250" s="34"/>
      <c r="HM250" s="34"/>
      <c r="HN250" s="34"/>
      <c r="HO250" s="34"/>
      <c r="HP250" s="34"/>
      <c r="HQ250" s="34"/>
      <c r="HR250" s="34"/>
      <c r="HS250" s="34"/>
      <c r="HT250" s="34"/>
      <c r="HU250" s="34"/>
      <c r="HV250" s="34"/>
      <c r="HW250" s="34"/>
      <c r="HX250" s="34"/>
      <c r="HY250" s="34"/>
      <c r="HZ250" s="34"/>
      <c r="IA250" s="34"/>
      <c r="IB250" s="34"/>
      <c r="IC250" s="34"/>
      <c r="ID250" s="34"/>
      <c r="IE250" s="34"/>
      <c r="IF250" s="34"/>
      <c r="IG250" s="34"/>
      <c r="IH250" s="34"/>
      <c r="II250" s="34"/>
      <c r="IJ250" s="34"/>
      <c r="IK250" s="34"/>
      <c r="IL250" s="34"/>
      <c r="IM250" s="34"/>
      <c r="IN250" s="34"/>
      <c r="IO250" s="34"/>
      <c r="IP250" s="34"/>
      <c r="IQ250" s="34"/>
    </row>
    <row r="251" spans="1:251" s="48" customFormat="1" ht="18.75" customHeight="1">
      <c r="A251" s="40"/>
      <c r="B251" s="57"/>
      <c r="C251" s="108" t="s">
        <v>108</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10"/>
      <c r="AA251" s="111">
        <v>0</v>
      </c>
      <c r="AB251" s="112"/>
      <c r="AC251" s="112"/>
      <c r="AD251" s="112"/>
      <c r="AE251" s="112"/>
      <c r="AF251" s="112"/>
      <c r="AG251" s="112"/>
      <c r="AH251" s="112"/>
      <c r="AI251" s="113"/>
      <c r="AJ251" s="111">
        <v>130000</v>
      </c>
      <c r="AK251" s="112"/>
      <c r="AL251" s="112"/>
      <c r="AM251" s="112"/>
      <c r="AN251" s="112"/>
      <c r="AO251" s="112"/>
      <c r="AP251" s="112"/>
      <c r="AQ251" s="112"/>
      <c r="AR251" s="113"/>
      <c r="AS251" s="114"/>
      <c r="AT251" s="115"/>
      <c r="AU251" s="115"/>
      <c r="AV251" s="115"/>
      <c r="AW251" s="115"/>
      <c r="AX251" s="116"/>
      <c r="AY251" s="34"/>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c r="DQ251" s="34"/>
      <c r="DR251" s="34"/>
      <c r="DS251" s="34"/>
      <c r="DT251" s="34"/>
      <c r="DU251" s="34"/>
      <c r="DV251" s="34"/>
      <c r="DW251" s="34"/>
      <c r="DX251" s="34"/>
      <c r="DY251" s="34"/>
      <c r="DZ251" s="34"/>
      <c r="EA251" s="34"/>
      <c r="EB251" s="34"/>
      <c r="EC251" s="34"/>
      <c r="ED251" s="34"/>
      <c r="EE251" s="34"/>
      <c r="EF251" s="34"/>
      <c r="EG251" s="34"/>
      <c r="EH251" s="34"/>
      <c r="EI251" s="34"/>
      <c r="EJ251" s="34"/>
      <c r="EK251" s="34"/>
      <c r="EL251" s="34"/>
      <c r="EM251" s="34"/>
      <c r="EN251" s="34"/>
      <c r="EO251" s="34"/>
      <c r="EP251" s="34"/>
      <c r="EQ251" s="34"/>
      <c r="ER251" s="34"/>
      <c r="ES251" s="34"/>
      <c r="ET251" s="34"/>
      <c r="EU251" s="34"/>
      <c r="EV251" s="34"/>
      <c r="EW251" s="34"/>
      <c r="EX251" s="34"/>
      <c r="EY251" s="34"/>
      <c r="EZ251" s="34"/>
      <c r="FA251" s="34"/>
      <c r="FB251" s="34"/>
      <c r="FC251" s="34"/>
      <c r="FD251" s="34"/>
      <c r="FE251" s="34"/>
      <c r="FF251" s="34"/>
      <c r="FG251" s="34"/>
      <c r="FH251" s="34"/>
      <c r="FI251" s="34"/>
      <c r="FJ251" s="34"/>
      <c r="FK251" s="34"/>
      <c r="FL251" s="34"/>
      <c r="FM251" s="34"/>
      <c r="FN251" s="34"/>
      <c r="FO251" s="34"/>
      <c r="FP251" s="34"/>
      <c r="FQ251" s="34"/>
      <c r="FR251" s="34"/>
      <c r="FS251" s="34"/>
      <c r="FT251" s="34"/>
      <c r="FU251" s="34"/>
      <c r="FV251" s="34"/>
      <c r="FW251" s="34"/>
      <c r="FX251" s="34"/>
      <c r="FY251" s="34"/>
      <c r="FZ251" s="34"/>
      <c r="GA251" s="34"/>
      <c r="GB251" s="34"/>
      <c r="GC251" s="34"/>
      <c r="GD251" s="34"/>
      <c r="GE251" s="34"/>
      <c r="GF251" s="34"/>
      <c r="GG251" s="34"/>
      <c r="GH251" s="34"/>
      <c r="GI251" s="34"/>
      <c r="GJ251" s="34"/>
      <c r="GK251" s="34"/>
      <c r="GL251" s="34"/>
      <c r="GM251" s="34"/>
      <c r="GN251" s="34"/>
      <c r="GO251" s="34"/>
      <c r="GP251" s="34"/>
      <c r="GQ251" s="34"/>
      <c r="GR251" s="34"/>
      <c r="GS251" s="34"/>
      <c r="GT251" s="34"/>
      <c r="GU251" s="34"/>
      <c r="GV251" s="34"/>
      <c r="GW251" s="34"/>
      <c r="GX251" s="34"/>
      <c r="GY251" s="34"/>
      <c r="GZ251" s="34"/>
      <c r="HA251" s="34"/>
      <c r="HB251" s="34"/>
      <c r="HC251" s="34"/>
      <c r="HD251" s="34"/>
      <c r="HE251" s="34"/>
      <c r="HF251" s="34"/>
      <c r="HG251" s="34"/>
      <c r="HH251" s="34"/>
      <c r="HI251" s="34"/>
      <c r="HJ251" s="34"/>
      <c r="HK251" s="34"/>
      <c r="HL251" s="34"/>
      <c r="HM251" s="34"/>
      <c r="HN251" s="34"/>
      <c r="HO251" s="34"/>
      <c r="HP251" s="34"/>
      <c r="HQ251" s="34"/>
      <c r="HR251" s="34"/>
      <c r="HS251" s="34"/>
      <c r="HT251" s="34"/>
      <c r="HU251" s="34"/>
      <c r="HV251" s="34"/>
      <c r="HW251" s="34"/>
      <c r="HX251" s="34"/>
      <c r="HY251" s="34"/>
      <c r="HZ251" s="34"/>
      <c r="IA251" s="34"/>
      <c r="IB251" s="34"/>
      <c r="IC251" s="34"/>
      <c r="ID251" s="34"/>
      <c r="IE251" s="34"/>
      <c r="IF251" s="34"/>
      <c r="IG251" s="34"/>
      <c r="IH251" s="34"/>
      <c r="II251" s="34"/>
      <c r="IJ251" s="34"/>
      <c r="IK251" s="34"/>
      <c r="IL251" s="34"/>
      <c r="IM251" s="34"/>
      <c r="IN251" s="34"/>
      <c r="IO251" s="34"/>
      <c r="IP251" s="34"/>
      <c r="IQ251" s="34"/>
    </row>
    <row r="252" spans="1:251" s="48" customFormat="1" ht="18.75" customHeight="1">
      <c r="A252" s="40"/>
      <c r="B252" s="57"/>
      <c r="C252" s="108" t="s">
        <v>109</v>
      </c>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10"/>
      <c r="AA252" s="111">
        <v>3698</v>
      </c>
      <c r="AB252" s="112"/>
      <c r="AC252" s="112"/>
      <c r="AD252" s="112"/>
      <c r="AE252" s="112"/>
      <c r="AF252" s="112"/>
      <c r="AG252" s="112"/>
      <c r="AH252" s="112"/>
      <c r="AI252" s="113"/>
      <c r="AJ252" s="111">
        <v>3590</v>
      </c>
      <c r="AK252" s="112"/>
      <c r="AL252" s="112"/>
      <c r="AM252" s="112"/>
      <c r="AN252" s="112"/>
      <c r="AO252" s="112"/>
      <c r="AP252" s="112"/>
      <c r="AQ252" s="112"/>
      <c r="AR252" s="113"/>
      <c r="AS252" s="114"/>
      <c r="AT252" s="115"/>
      <c r="AU252" s="115"/>
      <c r="AV252" s="115"/>
      <c r="AW252" s="115"/>
      <c r="AX252" s="116"/>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c r="DQ252" s="34"/>
      <c r="DR252" s="34"/>
      <c r="DS252" s="34"/>
      <c r="DT252" s="34"/>
      <c r="DU252" s="34"/>
      <c r="DV252" s="34"/>
      <c r="DW252" s="34"/>
      <c r="DX252" s="34"/>
      <c r="DY252" s="34"/>
      <c r="DZ252" s="34"/>
      <c r="EA252" s="34"/>
      <c r="EB252" s="34"/>
      <c r="EC252" s="34"/>
      <c r="ED252" s="34"/>
      <c r="EE252" s="34"/>
      <c r="EF252" s="34"/>
      <c r="EG252" s="34"/>
      <c r="EH252" s="34"/>
      <c r="EI252" s="34"/>
      <c r="EJ252" s="34"/>
      <c r="EK252" s="34"/>
      <c r="EL252" s="34"/>
      <c r="EM252" s="34"/>
      <c r="EN252" s="34"/>
      <c r="EO252" s="34"/>
      <c r="EP252" s="34"/>
      <c r="EQ252" s="34"/>
      <c r="ER252" s="34"/>
      <c r="ES252" s="34"/>
      <c r="ET252" s="34"/>
      <c r="EU252" s="34"/>
      <c r="EV252" s="34"/>
      <c r="EW252" s="34"/>
      <c r="EX252" s="34"/>
      <c r="EY252" s="34"/>
      <c r="EZ252" s="34"/>
      <c r="FA252" s="34"/>
      <c r="FB252" s="34"/>
      <c r="FC252" s="34"/>
      <c r="FD252" s="34"/>
      <c r="FE252" s="34"/>
      <c r="FF252" s="34"/>
      <c r="FG252" s="34"/>
      <c r="FH252" s="34"/>
      <c r="FI252" s="34"/>
      <c r="FJ252" s="34"/>
      <c r="FK252" s="34"/>
      <c r="FL252" s="34"/>
      <c r="FM252" s="34"/>
      <c r="FN252" s="34"/>
      <c r="FO252" s="34"/>
      <c r="FP252" s="34"/>
      <c r="FQ252" s="34"/>
      <c r="FR252" s="34"/>
      <c r="FS252" s="34"/>
      <c r="FT252" s="34"/>
      <c r="FU252" s="34"/>
      <c r="FV252" s="34"/>
      <c r="FW252" s="34"/>
      <c r="FX252" s="34"/>
      <c r="FY252" s="34"/>
      <c r="FZ252" s="34"/>
      <c r="GA252" s="34"/>
      <c r="GB252" s="34"/>
      <c r="GC252" s="34"/>
      <c r="GD252" s="34"/>
      <c r="GE252" s="34"/>
      <c r="GF252" s="34"/>
      <c r="GG252" s="34"/>
      <c r="GH252" s="34"/>
      <c r="GI252" s="34"/>
      <c r="GJ252" s="34"/>
      <c r="GK252" s="34"/>
      <c r="GL252" s="34"/>
      <c r="GM252" s="34"/>
      <c r="GN252" s="34"/>
      <c r="GO252" s="34"/>
      <c r="GP252" s="34"/>
      <c r="GQ252" s="34"/>
      <c r="GR252" s="34"/>
      <c r="GS252" s="34"/>
      <c r="GT252" s="34"/>
      <c r="GU252" s="34"/>
      <c r="GV252" s="34"/>
      <c r="GW252" s="34"/>
      <c r="GX252" s="34"/>
      <c r="GY252" s="34"/>
      <c r="GZ252" s="34"/>
      <c r="HA252" s="34"/>
      <c r="HB252" s="34"/>
      <c r="HC252" s="34"/>
      <c r="HD252" s="34"/>
      <c r="HE252" s="34"/>
      <c r="HF252" s="34"/>
      <c r="HG252" s="34"/>
      <c r="HH252" s="34"/>
      <c r="HI252" s="34"/>
      <c r="HJ252" s="34"/>
      <c r="HK252" s="34"/>
      <c r="HL252" s="34"/>
      <c r="HM252" s="34"/>
      <c r="HN252" s="34"/>
      <c r="HO252" s="34"/>
      <c r="HP252" s="34"/>
      <c r="HQ252" s="34"/>
      <c r="HR252" s="34"/>
      <c r="HS252" s="34"/>
      <c r="HT252" s="34"/>
      <c r="HU252" s="34"/>
      <c r="HV252" s="34"/>
      <c r="HW252" s="34"/>
      <c r="HX252" s="34"/>
      <c r="HY252" s="34"/>
      <c r="HZ252" s="34"/>
      <c r="IA252" s="34"/>
      <c r="IB252" s="34"/>
      <c r="IC252" s="34"/>
      <c r="ID252" s="34"/>
      <c r="IE252" s="34"/>
      <c r="IF252" s="34"/>
      <c r="IG252" s="34"/>
      <c r="IH252" s="34"/>
      <c r="II252" s="34"/>
      <c r="IJ252" s="34"/>
      <c r="IK252" s="34"/>
      <c r="IL252" s="34"/>
      <c r="IM252" s="34"/>
      <c r="IN252" s="34"/>
      <c r="IO252" s="34"/>
      <c r="IP252" s="34"/>
      <c r="IQ252" s="34"/>
    </row>
    <row r="253" spans="1:251" s="48" customFormat="1" ht="18.75" customHeight="1">
      <c r="A253" s="40"/>
      <c r="B253" s="57"/>
      <c r="C253" s="108" t="s">
        <v>110</v>
      </c>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10"/>
      <c r="AA253" s="111">
        <v>1260</v>
      </c>
      <c r="AB253" s="112"/>
      <c r="AC253" s="112"/>
      <c r="AD253" s="112"/>
      <c r="AE253" s="112"/>
      <c r="AF253" s="112"/>
      <c r="AG253" s="112"/>
      <c r="AH253" s="112"/>
      <c r="AI253" s="113"/>
      <c r="AJ253" s="111">
        <v>809</v>
      </c>
      <c r="AK253" s="112"/>
      <c r="AL253" s="112"/>
      <c r="AM253" s="112"/>
      <c r="AN253" s="112"/>
      <c r="AO253" s="112"/>
      <c r="AP253" s="112"/>
      <c r="AQ253" s="112"/>
      <c r="AR253" s="113"/>
      <c r="AS253" s="114"/>
      <c r="AT253" s="115"/>
      <c r="AU253" s="115"/>
      <c r="AV253" s="115"/>
      <c r="AW253" s="115"/>
      <c r="AX253" s="116"/>
      <c r="AY253" s="34"/>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c r="DQ253" s="34"/>
      <c r="DR253" s="34"/>
      <c r="DS253" s="34"/>
      <c r="DT253" s="34"/>
      <c r="DU253" s="34"/>
      <c r="DV253" s="34"/>
      <c r="DW253" s="34"/>
      <c r="DX253" s="34"/>
      <c r="DY253" s="34"/>
      <c r="DZ253" s="34"/>
      <c r="EA253" s="34"/>
      <c r="EB253" s="34"/>
      <c r="EC253" s="34"/>
      <c r="ED253" s="34"/>
      <c r="EE253" s="34"/>
      <c r="EF253" s="34"/>
      <c r="EG253" s="34"/>
      <c r="EH253" s="34"/>
      <c r="EI253" s="34"/>
      <c r="EJ253" s="34"/>
      <c r="EK253" s="34"/>
      <c r="EL253" s="34"/>
      <c r="EM253" s="34"/>
      <c r="EN253" s="34"/>
      <c r="EO253" s="34"/>
      <c r="EP253" s="34"/>
      <c r="EQ253" s="34"/>
      <c r="ER253" s="34"/>
      <c r="ES253" s="34"/>
      <c r="ET253" s="34"/>
      <c r="EU253" s="34"/>
      <c r="EV253" s="34"/>
      <c r="EW253" s="34"/>
      <c r="EX253" s="34"/>
      <c r="EY253" s="34"/>
      <c r="EZ253" s="34"/>
      <c r="FA253" s="34"/>
      <c r="FB253" s="34"/>
      <c r="FC253" s="34"/>
      <c r="FD253" s="34"/>
      <c r="FE253" s="34"/>
      <c r="FF253" s="34"/>
      <c r="FG253" s="34"/>
      <c r="FH253" s="34"/>
      <c r="FI253" s="34"/>
      <c r="FJ253" s="34"/>
      <c r="FK253" s="34"/>
      <c r="FL253" s="34"/>
      <c r="FM253" s="34"/>
      <c r="FN253" s="34"/>
      <c r="FO253" s="34"/>
      <c r="FP253" s="34"/>
      <c r="FQ253" s="34"/>
      <c r="FR253" s="34"/>
      <c r="FS253" s="34"/>
      <c r="FT253" s="34"/>
      <c r="FU253" s="34"/>
      <c r="FV253" s="34"/>
      <c r="FW253" s="34"/>
      <c r="FX253" s="34"/>
      <c r="FY253" s="34"/>
      <c r="FZ253" s="34"/>
      <c r="GA253" s="34"/>
      <c r="GB253" s="34"/>
      <c r="GC253" s="34"/>
      <c r="GD253" s="34"/>
      <c r="GE253" s="34"/>
      <c r="GF253" s="34"/>
      <c r="GG253" s="34"/>
      <c r="GH253" s="34"/>
      <c r="GI253" s="34"/>
      <c r="GJ253" s="34"/>
      <c r="GK253" s="34"/>
      <c r="GL253" s="34"/>
      <c r="GM253" s="34"/>
      <c r="GN253" s="34"/>
      <c r="GO253" s="34"/>
      <c r="GP253" s="34"/>
      <c r="GQ253" s="34"/>
      <c r="GR253" s="34"/>
      <c r="GS253" s="34"/>
      <c r="GT253" s="34"/>
      <c r="GU253" s="34"/>
      <c r="GV253" s="34"/>
      <c r="GW253" s="34"/>
      <c r="GX253" s="34"/>
      <c r="GY253" s="34"/>
      <c r="GZ253" s="34"/>
      <c r="HA253" s="34"/>
      <c r="HB253" s="34"/>
      <c r="HC253" s="34"/>
      <c r="HD253" s="34"/>
      <c r="HE253" s="34"/>
      <c r="HF253" s="34"/>
      <c r="HG253" s="34"/>
      <c r="HH253" s="34"/>
      <c r="HI253" s="34"/>
      <c r="HJ253" s="34"/>
      <c r="HK253" s="34"/>
      <c r="HL253" s="34"/>
      <c r="HM253" s="34"/>
      <c r="HN253" s="34"/>
      <c r="HO253" s="34"/>
      <c r="HP253" s="34"/>
      <c r="HQ253" s="34"/>
      <c r="HR253" s="34"/>
      <c r="HS253" s="34"/>
      <c r="HT253" s="34"/>
      <c r="HU253" s="34"/>
      <c r="HV253" s="34"/>
      <c r="HW253" s="34"/>
      <c r="HX253" s="34"/>
      <c r="HY253" s="34"/>
      <c r="HZ253" s="34"/>
      <c r="IA253" s="34"/>
      <c r="IB253" s="34"/>
      <c r="IC253" s="34"/>
      <c r="ID253" s="34"/>
      <c r="IE253" s="34"/>
      <c r="IF253" s="34"/>
      <c r="IG253" s="34"/>
      <c r="IH253" s="34"/>
      <c r="II253" s="34"/>
      <c r="IJ253" s="34"/>
      <c r="IK253" s="34"/>
      <c r="IL253" s="34"/>
      <c r="IM253" s="34"/>
      <c r="IN253" s="34"/>
      <c r="IO253" s="34"/>
      <c r="IP253" s="34"/>
      <c r="IQ253" s="34"/>
    </row>
    <row r="254" spans="1:251" s="48" customFormat="1" ht="18.75" customHeight="1">
      <c r="A254" s="40"/>
      <c r="B254" s="57"/>
      <c r="C254" s="108" t="s">
        <v>111</v>
      </c>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10"/>
      <c r="AA254" s="111">
        <v>249</v>
      </c>
      <c r="AB254" s="112"/>
      <c r="AC254" s="112"/>
      <c r="AD254" s="112"/>
      <c r="AE254" s="112"/>
      <c r="AF254" s="112"/>
      <c r="AG254" s="112"/>
      <c r="AH254" s="112"/>
      <c r="AI254" s="113"/>
      <c r="AJ254" s="111">
        <v>257</v>
      </c>
      <c r="AK254" s="112"/>
      <c r="AL254" s="112"/>
      <c r="AM254" s="112"/>
      <c r="AN254" s="112"/>
      <c r="AO254" s="112"/>
      <c r="AP254" s="112"/>
      <c r="AQ254" s="112"/>
      <c r="AR254" s="113"/>
      <c r="AS254" s="114"/>
      <c r="AT254" s="115"/>
      <c r="AU254" s="115"/>
      <c r="AV254" s="115"/>
      <c r="AW254" s="115"/>
      <c r="AX254" s="116"/>
      <c r="AY254" s="34"/>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4"/>
      <c r="CQ254" s="34"/>
      <c r="CR254" s="34"/>
      <c r="CS254" s="34"/>
      <c r="CT254" s="34"/>
      <c r="CU254" s="34"/>
      <c r="CV254" s="34"/>
      <c r="CW254" s="34"/>
      <c r="CX254" s="34"/>
      <c r="CY254" s="34"/>
      <c r="CZ254" s="34"/>
      <c r="DA254" s="34"/>
      <c r="DB254" s="34"/>
      <c r="DC254" s="34"/>
      <c r="DD254" s="34"/>
      <c r="DE254" s="34"/>
      <c r="DF254" s="34"/>
      <c r="DG254" s="34"/>
      <c r="DH254" s="34"/>
      <c r="DI254" s="34"/>
      <c r="DJ254" s="34"/>
      <c r="DK254" s="34"/>
      <c r="DL254" s="34"/>
      <c r="DM254" s="34"/>
      <c r="DN254" s="34"/>
      <c r="DO254" s="34"/>
      <c r="DP254" s="34"/>
      <c r="DQ254" s="34"/>
      <c r="DR254" s="34"/>
      <c r="DS254" s="34"/>
      <c r="DT254" s="34"/>
      <c r="DU254" s="34"/>
      <c r="DV254" s="34"/>
      <c r="DW254" s="34"/>
      <c r="DX254" s="34"/>
      <c r="DY254" s="34"/>
      <c r="DZ254" s="34"/>
      <c r="EA254" s="34"/>
      <c r="EB254" s="34"/>
      <c r="EC254" s="34"/>
      <c r="ED254" s="34"/>
      <c r="EE254" s="34"/>
      <c r="EF254" s="34"/>
      <c r="EG254" s="34"/>
      <c r="EH254" s="34"/>
      <c r="EI254" s="34"/>
      <c r="EJ254" s="34"/>
      <c r="EK254" s="34"/>
      <c r="EL254" s="34"/>
      <c r="EM254" s="34"/>
      <c r="EN254" s="34"/>
      <c r="EO254" s="34"/>
      <c r="EP254" s="34"/>
      <c r="EQ254" s="34"/>
      <c r="ER254" s="34"/>
      <c r="ES254" s="34"/>
      <c r="ET254" s="34"/>
      <c r="EU254" s="34"/>
      <c r="EV254" s="34"/>
      <c r="EW254" s="34"/>
      <c r="EX254" s="34"/>
      <c r="EY254" s="34"/>
      <c r="EZ254" s="34"/>
      <c r="FA254" s="34"/>
      <c r="FB254" s="34"/>
      <c r="FC254" s="34"/>
      <c r="FD254" s="34"/>
      <c r="FE254" s="34"/>
      <c r="FF254" s="34"/>
      <c r="FG254" s="34"/>
      <c r="FH254" s="34"/>
      <c r="FI254" s="34"/>
      <c r="FJ254" s="34"/>
      <c r="FK254" s="34"/>
      <c r="FL254" s="34"/>
      <c r="FM254" s="34"/>
      <c r="FN254" s="34"/>
      <c r="FO254" s="34"/>
      <c r="FP254" s="34"/>
      <c r="FQ254" s="34"/>
      <c r="FR254" s="34"/>
      <c r="FS254" s="34"/>
      <c r="FT254" s="34"/>
      <c r="FU254" s="34"/>
      <c r="FV254" s="34"/>
      <c r="FW254" s="34"/>
      <c r="FX254" s="34"/>
      <c r="FY254" s="34"/>
      <c r="FZ254" s="34"/>
      <c r="GA254" s="34"/>
      <c r="GB254" s="34"/>
      <c r="GC254" s="34"/>
      <c r="GD254" s="34"/>
      <c r="GE254" s="34"/>
      <c r="GF254" s="34"/>
      <c r="GG254" s="34"/>
      <c r="GH254" s="34"/>
      <c r="GI254" s="34"/>
      <c r="GJ254" s="34"/>
      <c r="GK254" s="34"/>
      <c r="GL254" s="34"/>
      <c r="GM254" s="34"/>
      <c r="GN254" s="34"/>
      <c r="GO254" s="34"/>
      <c r="GP254" s="34"/>
      <c r="GQ254" s="34"/>
      <c r="GR254" s="34"/>
      <c r="GS254" s="34"/>
      <c r="GT254" s="34"/>
      <c r="GU254" s="34"/>
      <c r="GV254" s="34"/>
      <c r="GW254" s="34"/>
      <c r="GX254" s="34"/>
      <c r="GY254" s="34"/>
      <c r="GZ254" s="34"/>
      <c r="HA254" s="34"/>
      <c r="HB254" s="34"/>
      <c r="HC254" s="34"/>
      <c r="HD254" s="34"/>
      <c r="HE254" s="34"/>
      <c r="HF254" s="34"/>
      <c r="HG254" s="34"/>
      <c r="HH254" s="34"/>
      <c r="HI254" s="34"/>
      <c r="HJ254" s="34"/>
      <c r="HK254" s="34"/>
      <c r="HL254" s="34"/>
      <c r="HM254" s="34"/>
      <c r="HN254" s="34"/>
      <c r="HO254" s="34"/>
      <c r="HP254" s="34"/>
      <c r="HQ254" s="34"/>
      <c r="HR254" s="34"/>
      <c r="HS254" s="34"/>
      <c r="HT254" s="34"/>
      <c r="HU254" s="34"/>
      <c r="HV254" s="34"/>
      <c r="HW254" s="34"/>
      <c r="HX254" s="34"/>
      <c r="HY254" s="34"/>
      <c r="HZ254" s="34"/>
      <c r="IA254" s="34"/>
      <c r="IB254" s="34"/>
      <c r="IC254" s="34"/>
      <c r="ID254" s="34"/>
      <c r="IE254" s="34"/>
      <c r="IF254" s="34"/>
      <c r="IG254" s="34"/>
      <c r="IH254" s="34"/>
      <c r="II254" s="34"/>
      <c r="IJ254" s="34"/>
      <c r="IK254" s="34"/>
      <c r="IL254" s="34"/>
      <c r="IM254" s="34"/>
      <c r="IN254" s="34"/>
      <c r="IO254" s="34"/>
      <c r="IP254" s="34"/>
      <c r="IQ254" s="34"/>
    </row>
    <row r="255" spans="1:251" s="48" customFormat="1" ht="18.75" customHeight="1">
      <c r="A255" s="40"/>
      <c r="B255" s="57"/>
      <c r="C255" s="108" t="s">
        <v>112</v>
      </c>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10"/>
      <c r="AA255" s="111">
        <v>277400</v>
      </c>
      <c r="AB255" s="112"/>
      <c r="AC255" s="112"/>
      <c r="AD255" s="112"/>
      <c r="AE255" s="112"/>
      <c r="AF255" s="112"/>
      <c r="AG255" s="112"/>
      <c r="AH255" s="112"/>
      <c r="AI255" s="113"/>
      <c r="AJ255" s="111">
        <v>0</v>
      </c>
      <c r="AK255" s="112"/>
      <c r="AL255" s="112"/>
      <c r="AM255" s="112"/>
      <c r="AN255" s="112"/>
      <c r="AO255" s="112"/>
      <c r="AP255" s="112"/>
      <c r="AQ255" s="112"/>
      <c r="AR255" s="113"/>
      <c r="AS255" s="114"/>
      <c r="AT255" s="115"/>
      <c r="AU255" s="115"/>
      <c r="AV255" s="115"/>
      <c r="AW255" s="115"/>
      <c r="AX255" s="116"/>
      <c r="AY255" s="34"/>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4"/>
      <c r="CQ255" s="34"/>
      <c r="CR255" s="34"/>
      <c r="CS255" s="34"/>
      <c r="CT255" s="34"/>
      <c r="CU255" s="34"/>
      <c r="CV255" s="34"/>
      <c r="CW255" s="34"/>
      <c r="CX255" s="34"/>
      <c r="CY255" s="34"/>
      <c r="CZ255" s="34"/>
      <c r="DA255" s="34"/>
      <c r="DB255" s="34"/>
      <c r="DC255" s="34"/>
      <c r="DD255" s="34"/>
      <c r="DE255" s="34"/>
      <c r="DF255" s="34"/>
      <c r="DG255" s="34"/>
      <c r="DH255" s="34"/>
      <c r="DI255" s="34"/>
      <c r="DJ255" s="34"/>
      <c r="DK255" s="34"/>
      <c r="DL255" s="34"/>
      <c r="DM255" s="34"/>
      <c r="DN255" s="34"/>
      <c r="DO255" s="34"/>
      <c r="DP255" s="34"/>
      <c r="DQ255" s="34"/>
      <c r="DR255" s="34"/>
      <c r="DS255" s="34"/>
      <c r="DT255" s="34"/>
      <c r="DU255" s="34"/>
      <c r="DV255" s="34"/>
      <c r="DW255" s="34"/>
      <c r="DX255" s="34"/>
      <c r="DY255" s="34"/>
      <c r="DZ255" s="34"/>
      <c r="EA255" s="34"/>
      <c r="EB255" s="34"/>
      <c r="EC255" s="34"/>
      <c r="ED255" s="34"/>
      <c r="EE255" s="34"/>
      <c r="EF255" s="34"/>
      <c r="EG255" s="34"/>
      <c r="EH255" s="34"/>
      <c r="EI255" s="34"/>
      <c r="EJ255" s="34"/>
      <c r="EK255" s="34"/>
      <c r="EL255" s="34"/>
      <c r="EM255" s="34"/>
      <c r="EN255" s="34"/>
      <c r="EO255" s="34"/>
      <c r="EP255" s="34"/>
      <c r="EQ255" s="34"/>
      <c r="ER255" s="34"/>
      <c r="ES255" s="34"/>
      <c r="ET255" s="34"/>
      <c r="EU255" s="34"/>
      <c r="EV255" s="34"/>
      <c r="EW255" s="34"/>
      <c r="EX255" s="34"/>
      <c r="EY255" s="34"/>
      <c r="EZ255" s="34"/>
      <c r="FA255" s="34"/>
      <c r="FB255" s="34"/>
      <c r="FC255" s="34"/>
      <c r="FD255" s="34"/>
      <c r="FE255" s="34"/>
      <c r="FF255" s="34"/>
      <c r="FG255" s="34"/>
      <c r="FH255" s="34"/>
      <c r="FI255" s="34"/>
      <c r="FJ255" s="34"/>
      <c r="FK255" s="34"/>
      <c r="FL255" s="34"/>
      <c r="FM255" s="34"/>
      <c r="FN255" s="34"/>
      <c r="FO255" s="34"/>
      <c r="FP255" s="34"/>
      <c r="FQ255" s="34"/>
      <c r="FR255" s="34"/>
      <c r="FS255" s="34"/>
      <c r="FT255" s="34"/>
      <c r="FU255" s="34"/>
      <c r="FV255" s="34"/>
      <c r="FW255" s="34"/>
      <c r="FX255" s="34"/>
      <c r="FY255" s="34"/>
      <c r="FZ255" s="34"/>
      <c r="GA255" s="34"/>
      <c r="GB255" s="34"/>
      <c r="GC255" s="34"/>
      <c r="GD255" s="34"/>
      <c r="GE255" s="34"/>
      <c r="GF255" s="34"/>
      <c r="GG255" s="34"/>
      <c r="GH255" s="34"/>
      <c r="GI255" s="34"/>
      <c r="GJ255" s="34"/>
      <c r="GK255" s="34"/>
      <c r="GL255" s="34"/>
      <c r="GM255" s="34"/>
      <c r="GN255" s="34"/>
      <c r="GO255" s="34"/>
      <c r="GP255" s="34"/>
      <c r="GQ255" s="34"/>
      <c r="GR255" s="34"/>
      <c r="GS255" s="34"/>
      <c r="GT255" s="34"/>
      <c r="GU255" s="34"/>
      <c r="GV255" s="34"/>
      <c r="GW255" s="34"/>
      <c r="GX255" s="34"/>
      <c r="GY255" s="34"/>
      <c r="GZ255" s="34"/>
      <c r="HA255" s="34"/>
      <c r="HB255" s="34"/>
      <c r="HC255" s="34"/>
      <c r="HD255" s="34"/>
      <c r="HE255" s="34"/>
      <c r="HF255" s="34"/>
      <c r="HG255" s="34"/>
      <c r="HH255" s="34"/>
      <c r="HI255" s="34"/>
      <c r="HJ255" s="34"/>
      <c r="HK255" s="34"/>
      <c r="HL255" s="34"/>
      <c r="HM255" s="34"/>
      <c r="HN255" s="34"/>
      <c r="HO255" s="34"/>
      <c r="HP255" s="34"/>
      <c r="HQ255" s="34"/>
      <c r="HR255" s="34"/>
      <c r="HS255" s="34"/>
      <c r="HT255" s="34"/>
      <c r="HU255" s="34"/>
      <c r="HV255" s="34"/>
      <c r="HW255" s="34"/>
      <c r="HX255" s="34"/>
      <c r="HY255" s="34"/>
      <c r="HZ255" s="34"/>
      <c r="IA255" s="34"/>
      <c r="IB255" s="34"/>
      <c r="IC255" s="34"/>
      <c r="ID255" s="34"/>
      <c r="IE255" s="34"/>
      <c r="IF255" s="34"/>
      <c r="IG255" s="34"/>
      <c r="IH255" s="34"/>
      <c r="II255" s="34"/>
      <c r="IJ255" s="34"/>
      <c r="IK255" s="34"/>
      <c r="IL255" s="34"/>
      <c r="IM255" s="34"/>
      <c r="IN255" s="34"/>
      <c r="IO255" s="34"/>
      <c r="IP255" s="34"/>
      <c r="IQ255" s="34"/>
    </row>
    <row r="256" spans="1:251" s="48" customFormat="1" ht="18.75" customHeight="1" thickBot="1">
      <c r="A256" s="49"/>
      <c r="B256" s="117" t="s">
        <v>82</v>
      </c>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9"/>
      <c r="AA256" s="120">
        <f>SUM($AA$250:$AA$255)</f>
        <v>624633</v>
      </c>
      <c r="AB256" s="121"/>
      <c r="AC256" s="121"/>
      <c r="AD256" s="121"/>
      <c r="AE256" s="121"/>
      <c r="AF256" s="121"/>
      <c r="AG256" s="121"/>
      <c r="AH256" s="121"/>
      <c r="AI256" s="122"/>
      <c r="AJ256" s="120">
        <f>SUM($AJ$250:$AJ$255)</f>
        <v>420107</v>
      </c>
      <c r="AK256" s="121"/>
      <c r="AL256" s="121"/>
      <c r="AM256" s="121"/>
      <c r="AN256" s="121"/>
      <c r="AO256" s="121"/>
      <c r="AP256" s="121"/>
      <c r="AQ256" s="121"/>
      <c r="AR256" s="122"/>
      <c r="AS256" s="123"/>
      <c r="AT256" s="124"/>
      <c r="AU256" s="124"/>
      <c r="AV256" s="124"/>
      <c r="AW256" s="124"/>
      <c r="AX256" s="125"/>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c r="DQ256" s="34"/>
      <c r="DR256" s="34"/>
      <c r="DS256" s="34"/>
      <c r="DT256" s="34"/>
      <c r="DU256" s="34"/>
      <c r="DV256" s="34"/>
      <c r="DW256" s="34"/>
      <c r="DX256" s="34"/>
      <c r="DY256" s="34"/>
      <c r="DZ256" s="34"/>
      <c r="EA256" s="34"/>
      <c r="EB256" s="34"/>
      <c r="EC256" s="34"/>
      <c r="ED256" s="34"/>
      <c r="EE256" s="34"/>
      <c r="EF256" s="34"/>
      <c r="EG256" s="34"/>
      <c r="EH256" s="34"/>
      <c r="EI256" s="34"/>
      <c r="EJ256" s="34"/>
      <c r="EK256" s="34"/>
      <c r="EL256" s="34"/>
      <c r="EM256" s="34"/>
      <c r="EN256" s="34"/>
      <c r="EO256" s="34"/>
      <c r="EP256" s="34"/>
      <c r="EQ256" s="34"/>
      <c r="ER256" s="34"/>
      <c r="ES256" s="34"/>
      <c r="ET256" s="34"/>
      <c r="EU256" s="34"/>
      <c r="EV256" s="34"/>
      <c r="EW256" s="34"/>
      <c r="EX256" s="34"/>
      <c r="EY256" s="34"/>
      <c r="EZ256" s="34"/>
      <c r="FA256" s="34"/>
      <c r="FB256" s="34"/>
      <c r="FC256" s="34"/>
      <c r="FD256" s="34"/>
      <c r="FE256" s="34"/>
      <c r="FF256" s="34"/>
      <c r="FG256" s="34"/>
      <c r="FH256" s="34"/>
      <c r="FI256" s="34"/>
      <c r="FJ256" s="34"/>
      <c r="FK256" s="34"/>
      <c r="FL256" s="34"/>
      <c r="FM256" s="34"/>
      <c r="FN256" s="34"/>
      <c r="FO256" s="34"/>
      <c r="FP256" s="34"/>
      <c r="FQ256" s="34"/>
      <c r="FR256" s="34"/>
      <c r="FS256" s="34"/>
      <c r="FT256" s="34"/>
      <c r="FU256" s="34"/>
      <c r="FV256" s="34"/>
      <c r="FW256" s="34"/>
      <c r="FX256" s="34"/>
      <c r="FY256" s="34"/>
      <c r="FZ256" s="34"/>
      <c r="GA256" s="34"/>
      <c r="GB256" s="34"/>
      <c r="GC256" s="34"/>
      <c r="GD256" s="34"/>
      <c r="GE256" s="34"/>
      <c r="GF256" s="34"/>
      <c r="GG256" s="34"/>
      <c r="GH256" s="34"/>
      <c r="GI256" s="34"/>
      <c r="GJ256" s="34"/>
      <c r="GK256" s="34"/>
      <c r="GL256" s="34"/>
      <c r="GM256" s="34"/>
      <c r="GN256" s="34"/>
      <c r="GO256" s="34"/>
      <c r="GP256" s="34"/>
      <c r="GQ256" s="34"/>
      <c r="GR256" s="34"/>
      <c r="GS256" s="34"/>
      <c r="GT256" s="34"/>
      <c r="GU256" s="34"/>
      <c r="GV256" s="34"/>
      <c r="GW256" s="34"/>
      <c r="GX256" s="34"/>
      <c r="GY256" s="34"/>
      <c r="GZ256" s="34"/>
      <c r="HA256" s="34"/>
      <c r="HB256" s="34"/>
      <c r="HC256" s="34"/>
      <c r="HD256" s="34"/>
      <c r="HE256" s="34"/>
      <c r="HF256" s="34"/>
      <c r="HG256" s="34"/>
      <c r="HH256" s="34"/>
      <c r="HI256" s="34"/>
      <c r="HJ256" s="34"/>
      <c r="HK256" s="34"/>
      <c r="HL256" s="34"/>
      <c r="HM256" s="34"/>
      <c r="HN256" s="34"/>
      <c r="HO256" s="34"/>
      <c r="HP256" s="34"/>
      <c r="HQ256" s="34"/>
      <c r="HR256" s="34"/>
      <c r="HS256" s="34"/>
      <c r="HT256" s="34"/>
      <c r="HU256" s="34"/>
      <c r="HV256" s="34"/>
      <c r="HW256" s="34"/>
      <c r="HX256" s="34"/>
      <c r="HY256" s="34"/>
      <c r="HZ256" s="34"/>
      <c r="IA256" s="34"/>
      <c r="IB256" s="34"/>
      <c r="IC256" s="34"/>
      <c r="ID256" s="34"/>
      <c r="IE256" s="34"/>
      <c r="IF256" s="34"/>
      <c r="IG256" s="34"/>
      <c r="IH256" s="34"/>
      <c r="II256" s="34"/>
      <c r="IJ256" s="34"/>
      <c r="IK256" s="34"/>
      <c r="IL256" s="34"/>
      <c r="IM256" s="34"/>
      <c r="IN256" s="34"/>
      <c r="IO256" s="34"/>
      <c r="IP256" s="34"/>
      <c r="IQ256" s="34"/>
    </row>
    <row r="258" spans="1:113" ht="19.2">
      <c r="A258" s="33" t="s">
        <v>69</v>
      </c>
      <c r="AW258" s="35"/>
      <c r="AX258" s="36"/>
      <c r="AY258" s="35"/>
    </row>
    <row r="260" spans="1:113" ht="18">
      <c r="B260" s="126" t="s">
        <v>0</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row>
    <row r="261" spans="1:113">
      <c r="Z261" s="37"/>
      <c r="AD261" s="37"/>
      <c r="AE261" s="37"/>
      <c r="AF261" s="37"/>
      <c r="AG261" s="37"/>
      <c r="AH261" s="37"/>
      <c r="AI261" s="37"/>
      <c r="AO261" s="37"/>
    </row>
    <row r="262" spans="1:113" ht="13.8" thickBot="1">
      <c r="Z262" s="37"/>
      <c r="AD262" s="37"/>
      <c r="AE262" s="37"/>
      <c r="AF262" s="37"/>
      <c r="AG262" s="37"/>
      <c r="AH262" s="37"/>
      <c r="AI262" s="37"/>
      <c r="AO262" s="37"/>
      <c r="DI262" s="38"/>
    </row>
    <row r="263" spans="1:113" ht="24.75" customHeight="1" thickBot="1">
      <c r="B263" s="128" t="s">
        <v>70</v>
      </c>
      <c r="C263" s="129"/>
      <c r="D263" s="129"/>
      <c r="E263" s="129"/>
      <c r="F263" s="129"/>
      <c r="G263" s="129"/>
      <c r="H263" s="130" t="s">
        <v>113</v>
      </c>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2"/>
      <c r="DI263" s="38"/>
    </row>
    <row r="264" spans="1:113" ht="14.4">
      <c r="B264" s="39"/>
      <c r="C264" s="39"/>
      <c r="D264" s="39"/>
      <c r="E264" s="39"/>
      <c r="F264" s="39"/>
      <c r="G264" s="39"/>
      <c r="H264" s="40"/>
      <c r="I264" s="40"/>
      <c r="J264" s="40"/>
      <c r="K264" s="40"/>
      <c r="L264" s="41"/>
      <c r="M264" s="41"/>
      <c r="N264" s="41"/>
      <c r="O264" s="41"/>
      <c r="P264" s="40"/>
      <c r="Q264" s="40"/>
      <c r="R264" s="40"/>
      <c r="S264" s="40"/>
      <c r="T264" s="40"/>
      <c r="U264" s="40"/>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DI264" s="38"/>
    </row>
    <row r="265" spans="1:113" ht="15" thickBot="1">
      <c r="A265" s="43"/>
      <c r="B265" s="42" t="s">
        <v>72</v>
      </c>
      <c r="C265" s="40"/>
      <c r="D265" s="40"/>
      <c r="E265" s="40"/>
      <c r="F265" s="40"/>
      <c r="G265" s="40"/>
      <c r="H265" s="40"/>
      <c r="I265" s="40"/>
      <c r="J265" s="40"/>
      <c r="K265" s="40"/>
      <c r="L265" s="41"/>
      <c r="M265" s="41"/>
      <c r="N265" s="41"/>
      <c r="O265" s="41"/>
      <c r="P265" s="40"/>
      <c r="Q265" s="40"/>
      <c r="R265" s="40"/>
      <c r="S265" s="40"/>
      <c r="T265" s="40"/>
      <c r="U265" s="40"/>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DI265" s="38"/>
    </row>
    <row r="266" spans="1:113" ht="14.4">
      <c r="A266" s="40"/>
      <c r="B266" s="44"/>
      <c r="C266" s="39"/>
      <c r="D266" s="39"/>
      <c r="E266" s="39"/>
      <c r="F266" s="39"/>
      <c r="G266" s="39"/>
      <c r="H266" s="39"/>
      <c r="I266" s="39"/>
      <c r="J266" s="39"/>
      <c r="K266" s="39"/>
      <c r="L266" s="45"/>
      <c r="M266" s="45"/>
      <c r="N266" s="45"/>
      <c r="O266" s="45"/>
      <c r="P266" s="39"/>
      <c r="Q266" s="39"/>
      <c r="R266" s="39"/>
      <c r="S266" s="39"/>
      <c r="T266" s="39"/>
      <c r="U266" s="39"/>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7"/>
    </row>
    <row r="267" spans="1:113" ht="12" customHeight="1">
      <c r="A267" s="40"/>
      <c r="B267" s="133" t="s">
        <v>114</v>
      </c>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134"/>
      <c r="AK267" s="134"/>
      <c r="AL267" s="134"/>
      <c r="AM267" s="134"/>
      <c r="AN267" s="134"/>
      <c r="AO267" s="134"/>
      <c r="AP267" s="134"/>
      <c r="AQ267" s="134"/>
      <c r="AR267" s="134"/>
      <c r="AS267" s="134"/>
      <c r="AT267" s="134"/>
      <c r="AU267" s="134"/>
      <c r="AV267" s="134"/>
      <c r="AW267" s="134"/>
      <c r="AX267" s="135"/>
    </row>
    <row r="268" spans="1:113" ht="12" customHeight="1">
      <c r="A268" s="40"/>
      <c r="B268" s="133"/>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134"/>
      <c r="AK268" s="134"/>
      <c r="AL268" s="134"/>
      <c r="AM268" s="134"/>
      <c r="AN268" s="134"/>
      <c r="AO268" s="134"/>
      <c r="AP268" s="134"/>
      <c r="AQ268" s="134"/>
      <c r="AR268" s="134"/>
      <c r="AS268" s="134"/>
      <c r="AT268" s="134"/>
      <c r="AU268" s="134"/>
      <c r="AV268" s="134"/>
      <c r="AW268" s="134"/>
      <c r="AX268" s="135"/>
    </row>
    <row r="269" spans="1:113" ht="12" customHeight="1">
      <c r="A269" s="40"/>
      <c r="B269" s="133"/>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4"/>
      <c r="AR269" s="134"/>
      <c r="AS269" s="134"/>
      <c r="AT269" s="134"/>
      <c r="AU269" s="134"/>
      <c r="AV269" s="134"/>
      <c r="AW269" s="134"/>
      <c r="AX269" s="135"/>
    </row>
    <row r="270" spans="1:113" ht="12" customHeight="1">
      <c r="A270" s="40"/>
      <c r="B270" s="133"/>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4"/>
      <c r="AL270" s="134"/>
      <c r="AM270" s="134"/>
      <c r="AN270" s="134"/>
      <c r="AO270" s="134"/>
      <c r="AP270" s="134"/>
      <c r="AQ270" s="134"/>
      <c r="AR270" s="134"/>
      <c r="AS270" s="134"/>
      <c r="AT270" s="134"/>
      <c r="AU270" s="134"/>
      <c r="AV270" s="134"/>
      <c r="AW270" s="134"/>
      <c r="AX270" s="135"/>
    </row>
    <row r="271" spans="1:113" ht="12" customHeight="1">
      <c r="A271" s="40"/>
      <c r="B271" s="133"/>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4"/>
      <c r="AL271" s="134"/>
      <c r="AM271" s="134"/>
      <c r="AN271" s="134"/>
      <c r="AO271" s="134"/>
      <c r="AP271" s="134"/>
      <c r="AQ271" s="134"/>
      <c r="AR271" s="134"/>
      <c r="AS271" s="134"/>
      <c r="AT271" s="134"/>
      <c r="AU271" s="134"/>
      <c r="AV271" s="134"/>
      <c r="AW271" s="134"/>
      <c r="AX271" s="135"/>
      <c r="BC271" s="48"/>
    </row>
    <row r="272" spans="1:113" ht="12" customHeight="1">
      <c r="A272" s="40"/>
      <c r="B272" s="133"/>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4"/>
      <c r="AL272" s="134"/>
      <c r="AM272" s="134"/>
      <c r="AN272" s="134"/>
      <c r="AO272" s="134"/>
      <c r="AP272" s="134"/>
      <c r="AQ272" s="134"/>
      <c r="AR272" s="134"/>
      <c r="AS272" s="134"/>
      <c r="AT272" s="134"/>
      <c r="AU272" s="134"/>
      <c r="AV272" s="134"/>
      <c r="AW272" s="134"/>
      <c r="AX272" s="135"/>
    </row>
    <row r="273" spans="1:113" ht="12" customHeight="1">
      <c r="A273" s="40"/>
      <c r="B273" s="133"/>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4"/>
      <c r="AL273" s="134"/>
      <c r="AM273" s="134"/>
      <c r="AN273" s="134"/>
      <c r="AO273" s="134"/>
      <c r="AP273" s="134"/>
      <c r="AQ273" s="134"/>
      <c r="AR273" s="134"/>
      <c r="AS273" s="134"/>
      <c r="AT273" s="134"/>
      <c r="AU273" s="134"/>
      <c r="AV273" s="134"/>
      <c r="AW273" s="134"/>
      <c r="AX273" s="135"/>
    </row>
    <row r="274" spans="1:113" ht="12" customHeight="1">
      <c r="A274" s="40"/>
      <c r="B274" s="133"/>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4"/>
      <c r="AL274" s="134"/>
      <c r="AM274" s="134"/>
      <c r="AN274" s="134"/>
      <c r="AO274" s="134"/>
      <c r="AP274" s="134"/>
      <c r="AQ274" s="134"/>
      <c r="AR274" s="134"/>
      <c r="AS274" s="134"/>
      <c r="AT274" s="134"/>
      <c r="AU274" s="134"/>
      <c r="AV274" s="134"/>
      <c r="AW274" s="134"/>
      <c r="AX274" s="135"/>
    </row>
    <row r="275" spans="1:113" ht="15" thickBot="1">
      <c r="A275" s="49"/>
      <c r="B275" s="50"/>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2"/>
    </row>
    <row r="276" spans="1:113">
      <c r="B276" s="53"/>
    </row>
    <row r="277" spans="1:113" ht="15" thickBot="1">
      <c r="A277" s="43"/>
      <c r="B277" s="42" t="s">
        <v>73</v>
      </c>
      <c r="C277" s="40"/>
      <c r="D277" s="40"/>
      <c r="E277" s="40"/>
      <c r="F277" s="40"/>
      <c r="G277" s="40"/>
      <c r="H277" s="40"/>
      <c r="I277" s="40"/>
      <c r="J277" s="40"/>
      <c r="K277" s="40"/>
      <c r="L277" s="41"/>
      <c r="M277" s="41"/>
      <c r="N277" s="41"/>
      <c r="O277" s="41"/>
      <c r="P277" s="40"/>
      <c r="Q277" s="40"/>
      <c r="R277" s="40"/>
      <c r="S277" s="40"/>
      <c r="T277" s="40"/>
      <c r="U277" s="40"/>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DI277" s="38"/>
    </row>
    <row r="278" spans="1:113" ht="14.4">
      <c r="A278" s="40"/>
      <c r="B278" s="44"/>
      <c r="C278" s="39"/>
      <c r="D278" s="39"/>
      <c r="E278" s="39"/>
      <c r="F278" s="39"/>
      <c r="G278" s="39"/>
      <c r="H278" s="39"/>
      <c r="I278" s="39"/>
      <c r="J278" s="39"/>
      <c r="K278" s="39"/>
      <c r="L278" s="45"/>
      <c r="M278" s="45"/>
      <c r="N278" s="45"/>
      <c r="O278" s="45"/>
      <c r="P278" s="39"/>
      <c r="Q278" s="39"/>
      <c r="R278" s="39"/>
      <c r="S278" s="39"/>
      <c r="T278" s="39"/>
      <c r="U278" s="39"/>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7"/>
    </row>
    <row r="279" spans="1:113" ht="12" customHeight="1">
      <c r="A279" s="40"/>
      <c r="B279" s="133" t="s">
        <v>202</v>
      </c>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E279" s="134"/>
      <c r="AF279" s="134"/>
      <c r="AG279" s="134"/>
      <c r="AH279" s="134"/>
      <c r="AI279" s="134"/>
      <c r="AJ279" s="134"/>
      <c r="AK279" s="134"/>
      <c r="AL279" s="134"/>
      <c r="AM279" s="134"/>
      <c r="AN279" s="134"/>
      <c r="AO279" s="134"/>
      <c r="AP279" s="134"/>
      <c r="AQ279" s="134"/>
      <c r="AR279" s="134"/>
      <c r="AS279" s="134"/>
      <c r="AT279" s="134"/>
      <c r="AU279" s="134"/>
      <c r="AV279" s="134"/>
      <c r="AW279" s="134"/>
      <c r="AX279" s="135"/>
    </row>
    <row r="280" spans="1:113" ht="12" customHeight="1">
      <c r="A280" s="40"/>
      <c r="B280" s="133"/>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4"/>
      <c r="AL280" s="134"/>
      <c r="AM280" s="134"/>
      <c r="AN280" s="134"/>
      <c r="AO280" s="134"/>
      <c r="AP280" s="134"/>
      <c r="AQ280" s="134"/>
      <c r="AR280" s="134"/>
      <c r="AS280" s="134"/>
      <c r="AT280" s="134"/>
      <c r="AU280" s="134"/>
      <c r="AV280" s="134"/>
      <c r="AW280" s="134"/>
      <c r="AX280" s="135"/>
    </row>
    <row r="281" spans="1:113" ht="12" customHeight="1">
      <c r="A281" s="40"/>
      <c r="B281" s="133"/>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c r="AA281" s="134"/>
      <c r="AB281" s="134"/>
      <c r="AC281" s="134"/>
      <c r="AD281" s="134"/>
      <c r="AE281" s="134"/>
      <c r="AF281" s="134"/>
      <c r="AG281" s="134"/>
      <c r="AH281" s="134"/>
      <c r="AI281" s="134"/>
      <c r="AJ281" s="134"/>
      <c r="AK281" s="134"/>
      <c r="AL281" s="134"/>
      <c r="AM281" s="134"/>
      <c r="AN281" s="134"/>
      <c r="AO281" s="134"/>
      <c r="AP281" s="134"/>
      <c r="AQ281" s="134"/>
      <c r="AR281" s="134"/>
      <c r="AS281" s="134"/>
      <c r="AT281" s="134"/>
      <c r="AU281" s="134"/>
      <c r="AV281" s="134"/>
      <c r="AW281" s="134"/>
      <c r="AX281" s="135"/>
    </row>
    <row r="282" spans="1:113" ht="12" customHeight="1">
      <c r="A282" s="40"/>
      <c r="B282" s="133"/>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4"/>
      <c r="AD282" s="134"/>
      <c r="AE282" s="134"/>
      <c r="AF282" s="134"/>
      <c r="AG282" s="134"/>
      <c r="AH282" s="134"/>
      <c r="AI282" s="134"/>
      <c r="AJ282" s="134"/>
      <c r="AK282" s="134"/>
      <c r="AL282" s="134"/>
      <c r="AM282" s="134"/>
      <c r="AN282" s="134"/>
      <c r="AO282" s="134"/>
      <c r="AP282" s="134"/>
      <c r="AQ282" s="134"/>
      <c r="AR282" s="134"/>
      <c r="AS282" s="134"/>
      <c r="AT282" s="134"/>
      <c r="AU282" s="134"/>
      <c r="AV282" s="134"/>
      <c r="AW282" s="134"/>
      <c r="AX282" s="135"/>
    </row>
    <row r="283" spans="1:113" ht="12" customHeight="1">
      <c r="A283" s="40"/>
      <c r="B283" s="133"/>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4"/>
      <c r="AL283" s="134"/>
      <c r="AM283" s="134"/>
      <c r="AN283" s="134"/>
      <c r="AO283" s="134"/>
      <c r="AP283" s="134"/>
      <c r="AQ283" s="134"/>
      <c r="AR283" s="134"/>
      <c r="AS283" s="134"/>
      <c r="AT283" s="134"/>
      <c r="AU283" s="134"/>
      <c r="AV283" s="134"/>
      <c r="AW283" s="134"/>
      <c r="AX283" s="135"/>
    </row>
    <row r="284" spans="1:113" ht="12" customHeight="1">
      <c r="A284" s="40"/>
      <c r="B284" s="133"/>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4"/>
      <c r="AL284" s="134"/>
      <c r="AM284" s="134"/>
      <c r="AN284" s="134"/>
      <c r="AO284" s="134"/>
      <c r="AP284" s="134"/>
      <c r="AQ284" s="134"/>
      <c r="AR284" s="134"/>
      <c r="AS284" s="134"/>
      <c r="AT284" s="134"/>
      <c r="AU284" s="134"/>
      <c r="AV284" s="134"/>
      <c r="AW284" s="134"/>
      <c r="AX284" s="135"/>
    </row>
    <row r="285" spans="1:113" ht="12" customHeight="1">
      <c r="A285" s="40"/>
      <c r="B285" s="133"/>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134"/>
      <c r="AE285" s="134"/>
      <c r="AF285" s="134"/>
      <c r="AG285" s="134"/>
      <c r="AH285" s="134"/>
      <c r="AI285" s="134"/>
      <c r="AJ285" s="134"/>
      <c r="AK285" s="134"/>
      <c r="AL285" s="134"/>
      <c r="AM285" s="134"/>
      <c r="AN285" s="134"/>
      <c r="AO285" s="134"/>
      <c r="AP285" s="134"/>
      <c r="AQ285" s="134"/>
      <c r="AR285" s="134"/>
      <c r="AS285" s="134"/>
      <c r="AT285" s="134"/>
      <c r="AU285" s="134"/>
      <c r="AV285" s="134"/>
      <c r="AW285" s="134"/>
      <c r="AX285" s="135"/>
    </row>
    <row r="286" spans="1:113" ht="12" customHeight="1">
      <c r="A286" s="40"/>
      <c r="B286" s="133"/>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4"/>
      <c r="AL286" s="134"/>
      <c r="AM286" s="134"/>
      <c r="AN286" s="134"/>
      <c r="AO286" s="134"/>
      <c r="AP286" s="134"/>
      <c r="AQ286" s="134"/>
      <c r="AR286" s="134"/>
      <c r="AS286" s="134"/>
      <c r="AT286" s="134"/>
      <c r="AU286" s="134"/>
      <c r="AV286" s="134"/>
      <c r="AW286" s="134"/>
      <c r="AX286" s="135"/>
    </row>
    <row r="287" spans="1:113" ht="12" customHeight="1">
      <c r="A287" s="40"/>
      <c r="B287" s="133"/>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134"/>
      <c r="AE287" s="134"/>
      <c r="AF287" s="134"/>
      <c r="AG287" s="134"/>
      <c r="AH287" s="134"/>
      <c r="AI287" s="134"/>
      <c r="AJ287" s="134"/>
      <c r="AK287" s="134"/>
      <c r="AL287" s="134"/>
      <c r="AM287" s="134"/>
      <c r="AN287" s="134"/>
      <c r="AO287" s="134"/>
      <c r="AP287" s="134"/>
      <c r="AQ287" s="134"/>
      <c r="AR287" s="134"/>
      <c r="AS287" s="134"/>
      <c r="AT287" s="134"/>
      <c r="AU287" s="134"/>
      <c r="AV287" s="134"/>
      <c r="AW287" s="134"/>
      <c r="AX287" s="135"/>
    </row>
    <row r="288" spans="1:113" ht="12" customHeight="1">
      <c r="A288" s="40"/>
      <c r="B288" s="133"/>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4"/>
      <c r="AL288" s="134"/>
      <c r="AM288" s="134"/>
      <c r="AN288" s="134"/>
      <c r="AO288" s="134"/>
      <c r="AP288" s="134"/>
      <c r="AQ288" s="134"/>
      <c r="AR288" s="134"/>
      <c r="AS288" s="134"/>
      <c r="AT288" s="134"/>
      <c r="AU288" s="134"/>
      <c r="AV288" s="134"/>
      <c r="AW288" s="134"/>
      <c r="AX288" s="135"/>
    </row>
    <row r="289" spans="1:50" ht="12" customHeight="1">
      <c r="A289" s="40"/>
      <c r="B289" s="133"/>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E289" s="134"/>
      <c r="AF289" s="134"/>
      <c r="AG289" s="134"/>
      <c r="AH289" s="134"/>
      <c r="AI289" s="134"/>
      <c r="AJ289" s="134"/>
      <c r="AK289" s="134"/>
      <c r="AL289" s="134"/>
      <c r="AM289" s="134"/>
      <c r="AN289" s="134"/>
      <c r="AO289" s="134"/>
      <c r="AP289" s="134"/>
      <c r="AQ289" s="134"/>
      <c r="AR289" s="134"/>
      <c r="AS289" s="134"/>
      <c r="AT289" s="134"/>
      <c r="AU289" s="134"/>
      <c r="AV289" s="134"/>
      <c r="AW289" s="134"/>
      <c r="AX289" s="135"/>
    </row>
    <row r="290" spans="1:50" ht="12" customHeight="1">
      <c r="A290" s="40"/>
      <c r="B290" s="133"/>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5"/>
    </row>
    <row r="291" spans="1:50" ht="12" customHeight="1">
      <c r="A291" s="40"/>
      <c r="B291" s="133"/>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4"/>
      <c r="AL291" s="134"/>
      <c r="AM291" s="134"/>
      <c r="AN291" s="134"/>
      <c r="AO291" s="134"/>
      <c r="AP291" s="134"/>
      <c r="AQ291" s="134"/>
      <c r="AR291" s="134"/>
      <c r="AS291" s="134"/>
      <c r="AT291" s="134"/>
      <c r="AU291" s="134"/>
      <c r="AV291" s="134"/>
      <c r="AW291" s="134"/>
      <c r="AX291" s="135"/>
    </row>
    <row r="292" spans="1:50" ht="12" customHeight="1">
      <c r="A292" s="40"/>
      <c r="B292" s="133"/>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4"/>
      <c r="AL292" s="134"/>
      <c r="AM292" s="134"/>
      <c r="AN292" s="134"/>
      <c r="AO292" s="134"/>
      <c r="AP292" s="134"/>
      <c r="AQ292" s="134"/>
      <c r="AR292" s="134"/>
      <c r="AS292" s="134"/>
      <c r="AT292" s="134"/>
      <c r="AU292" s="134"/>
      <c r="AV292" s="134"/>
      <c r="AW292" s="134"/>
      <c r="AX292" s="135"/>
    </row>
    <row r="293" spans="1:50" ht="12" customHeight="1">
      <c r="A293" s="40"/>
      <c r="B293" s="133"/>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34"/>
      <c r="AR293" s="134"/>
      <c r="AS293" s="134"/>
      <c r="AT293" s="134"/>
      <c r="AU293" s="134"/>
      <c r="AV293" s="134"/>
      <c r="AW293" s="134"/>
      <c r="AX293" s="135"/>
    </row>
    <row r="294" spans="1:50" ht="12" customHeight="1">
      <c r="A294" s="40"/>
      <c r="B294" s="133"/>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4"/>
      <c r="AL294" s="134"/>
      <c r="AM294" s="134"/>
      <c r="AN294" s="134"/>
      <c r="AO294" s="134"/>
      <c r="AP294" s="134"/>
      <c r="AQ294" s="134"/>
      <c r="AR294" s="134"/>
      <c r="AS294" s="134"/>
      <c r="AT294" s="134"/>
      <c r="AU294" s="134"/>
      <c r="AV294" s="134"/>
      <c r="AW294" s="134"/>
      <c r="AX294" s="135"/>
    </row>
    <row r="295" spans="1:50" ht="12" customHeight="1">
      <c r="A295" s="40"/>
      <c r="B295" s="133"/>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4"/>
      <c r="AL295" s="134"/>
      <c r="AM295" s="134"/>
      <c r="AN295" s="134"/>
      <c r="AO295" s="134"/>
      <c r="AP295" s="134"/>
      <c r="AQ295" s="134"/>
      <c r="AR295" s="134"/>
      <c r="AS295" s="134"/>
      <c r="AT295" s="134"/>
      <c r="AU295" s="134"/>
      <c r="AV295" s="134"/>
      <c r="AW295" s="134"/>
      <c r="AX295" s="135"/>
    </row>
    <row r="296" spans="1:50" ht="12" customHeight="1">
      <c r="A296" s="40"/>
      <c r="B296" s="133"/>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c r="AA296" s="134"/>
      <c r="AB296" s="134"/>
      <c r="AC296" s="134"/>
      <c r="AD296" s="134"/>
      <c r="AE296" s="134"/>
      <c r="AF296" s="134"/>
      <c r="AG296" s="134"/>
      <c r="AH296" s="134"/>
      <c r="AI296" s="134"/>
      <c r="AJ296" s="134"/>
      <c r="AK296" s="134"/>
      <c r="AL296" s="134"/>
      <c r="AM296" s="134"/>
      <c r="AN296" s="134"/>
      <c r="AO296" s="134"/>
      <c r="AP296" s="134"/>
      <c r="AQ296" s="134"/>
      <c r="AR296" s="134"/>
      <c r="AS296" s="134"/>
      <c r="AT296" s="134"/>
      <c r="AU296" s="134"/>
      <c r="AV296" s="134"/>
      <c r="AW296" s="134"/>
      <c r="AX296" s="135"/>
    </row>
    <row r="297" spans="1:50" ht="12" customHeight="1">
      <c r="A297" s="40"/>
      <c r="B297" s="133"/>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34"/>
      <c r="AR297" s="134"/>
      <c r="AS297" s="134"/>
      <c r="AT297" s="134"/>
      <c r="AU297" s="134"/>
      <c r="AV297" s="134"/>
      <c r="AW297" s="134"/>
      <c r="AX297" s="135"/>
    </row>
    <row r="298" spans="1:50" ht="12" customHeight="1">
      <c r="A298" s="40"/>
      <c r="B298" s="133"/>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4"/>
      <c r="AL298" s="134"/>
      <c r="AM298" s="134"/>
      <c r="AN298" s="134"/>
      <c r="AO298" s="134"/>
      <c r="AP298" s="134"/>
      <c r="AQ298" s="134"/>
      <c r="AR298" s="134"/>
      <c r="AS298" s="134"/>
      <c r="AT298" s="134"/>
      <c r="AU298" s="134"/>
      <c r="AV298" s="134"/>
      <c r="AW298" s="134"/>
      <c r="AX298" s="135"/>
    </row>
    <row r="299" spans="1:50" ht="12" customHeight="1">
      <c r="A299" s="40"/>
      <c r="B299" s="133"/>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c r="AA299" s="134"/>
      <c r="AB299" s="134"/>
      <c r="AC299" s="134"/>
      <c r="AD299" s="134"/>
      <c r="AE299" s="134"/>
      <c r="AF299" s="134"/>
      <c r="AG299" s="134"/>
      <c r="AH299" s="134"/>
      <c r="AI299" s="134"/>
      <c r="AJ299" s="134"/>
      <c r="AK299" s="134"/>
      <c r="AL299" s="134"/>
      <c r="AM299" s="134"/>
      <c r="AN299" s="134"/>
      <c r="AO299" s="134"/>
      <c r="AP299" s="134"/>
      <c r="AQ299" s="134"/>
      <c r="AR299" s="134"/>
      <c r="AS299" s="134"/>
      <c r="AT299" s="134"/>
      <c r="AU299" s="134"/>
      <c r="AV299" s="134"/>
      <c r="AW299" s="134"/>
      <c r="AX299" s="135"/>
    </row>
    <row r="300" spans="1:50" ht="12" customHeight="1">
      <c r="A300" s="40"/>
      <c r="B300" s="133"/>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c r="AA300" s="134"/>
      <c r="AB300" s="134"/>
      <c r="AC300" s="134"/>
      <c r="AD300" s="134"/>
      <c r="AE300" s="134"/>
      <c r="AF300" s="134"/>
      <c r="AG300" s="134"/>
      <c r="AH300" s="134"/>
      <c r="AI300" s="134"/>
      <c r="AJ300" s="134"/>
      <c r="AK300" s="134"/>
      <c r="AL300" s="134"/>
      <c r="AM300" s="134"/>
      <c r="AN300" s="134"/>
      <c r="AO300" s="134"/>
      <c r="AP300" s="134"/>
      <c r="AQ300" s="134"/>
      <c r="AR300" s="134"/>
      <c r="AS300" s="134"/>
      <c r="AT300" s="134"/>
      <c r="AU300" s="134"/>
      <c r="AV300" s="134"/>
      <c r="AW300" s="134"/>
      <c r="AX300" s="135"/>
    </row>
    <row r="301" spans="1:50" ht="12" customHeight="1">
      <c r="A301" s="40"/>
      <c r="B301" s="133"/>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c r="AA301" s="134"/>
      <c r="AB301" s="134"/>
      <c r="AC301" s="134"/>
      <c r="AD301" s="134"/>
      <c r="AE301" s="134"/>
      <c r="AF301" s="134"/>
      <c r="AG301" s="134"/>
      <c r="AH301" s="134"/>
      <c r="AI301" s="134"/>
      <c r="AJ301" s="134"/>
      <c r="AK301" s="134"/>
      <c r="AL301" s="134"/>
      <c r="AM301" s="134"/>
      <c r="AN301" s="134"/>
      <c r="AO301" s="134"/>
      <c r="AP301" s="134"/>
      <c r="AQ301" s="134"/>
      <c r="AR301" s="134"/>
      <c r="AS301" s="134"/>
      <c r="AT301" s="134"/>
      <c r="AU301" s="134"/>
      <c r="AV301" s="134"/>
      <c r="AW301" s="134"/>
      <c r="AX301" s="135"/>
    </row>
    <row r="302" spans="1:50" ht="12" customHeight="1">
      <c r="A302" s="40"/>
      <c r="B302" s="133"/>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c r="AE302" s="134"/>
      <c r="AF302" s="134"/>
      <c r="AG302" s="134"/>
      <c r="AH302" s="134"/>
      <c r="AI302" s="134"/>
      <c r="AJ302" s="134"/>
      <c r="AK302" s="134"/>
      <c r="AL302" s="134"/>
      <c r="AM302" s="134"/>
      <c r="AN302" s="134"/>
      <c r="AO302" s="134"/>
      <c r="AP302" s="134"/>
      <c r="AQ302" s="134"/>
      <c r="AR302" s="134"/>
      <c r="AS302" s="134"/>
      <c r="AT302" s="134"/>
      <c r="AU302" s="134"/>
      <c r="AV302" s="134"/>
      <c r="AW302" s="134"/>
      <c r="AX302" s="135"/>
    </row>
    <row r="303" spans="1:50" ht="12" customHeight="1">
      <c r="A303" s="40"/>
      <c r="B303" s="133"/>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c r="AE303" s="134"/>
      <c r="AF303" s="134"/>
      <c r="AG303" s="134"/>
      <c r="AH303" s="134"/>
      <c r="AI303" s="134"/>
      <c r="AJ303" s="134"/>
      <c r="AK303" s="134"/>
      <c r="AL303" s="134"/>
      <c r="AM303" s="134"/>
      <c r="AN303" s="134"/>
      <c r="AO303" s="134"/>
      <c r="AP303" s="134"/>
      <c r="AQ303" s="134"/>
      <c r="AR303" s="134"/>
      <c r="AS303" s="134"/>
      <c r="AT303" s="134"/>
      <c r="AU303" s="134"/>
      <c r="AV303" s="134"/>
      <c r="AW303" s="134"/>
      <c r="AX303" s="135"/>
    </row>
    <row r="304" spans="1:50" ht="12" customHeight="1">
      <c r="A304" s="40"/>
      <c r="B304" s="133"/>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c r="AE304" s="134"/>
      <c r="AF304" s="134"/>
      <c r="AG304" s="134"/>
      <c r="AH304" s="134"/>
      <c r="AI304" s="134"/>
      <c r="AJ304" s="134"/>
      <c r="AK304" s="134"/>
      <c r="AL304" s="134"/>
      <c r="AM304" s="134"/>
      <c r="AN304" s="134"/>
      <c r="AO304" s="134"/>
      <c r="AP304" s="134"/>
      <c r="AQ304" s="134"/>
      <c r="AR304" s="134"/>
      <c r="AS304" s="134"/>
      <c r="AT304" s="134"/>
      <c r="AU304" s="134"/>
      <c r="AV304" s="134"/>
      <c r="AW304" s="134"/>
      <c r="AX304" s="135"/>
    </row>
    <row r="305" spans="1:251" ht="12" customHeight="1">
      <c r="A305" s="40"/>
      <c r="B305" s="133"/>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4"/>
      <c r="AE305" s="134"/>
      <c r="AF305" s="134"/>
      <c r="AG305" s="134"/>
      <c r="AH305" s="134"/>
      <c r="AI305" s="134"/>
      <c r="AJ305" s="134"/>
      <c r="AK305" s="134"/>
      <c r="AL305" s="134"/>
      <c r="AM305" s="134"/>
      <c r="AN305" s="134"/>
      <c r="AO305" s="134"/>
      <c r="AP305" s="134"/>
      <c r="AQ305" s="134"/>
      <c r="AR305" s="134"/>
      <c r="AS305" s="134"/>
      <c r="AT305" s="134"/>
      <c r="AU305" s="134"/>
      <c r="AV305" s="134"/>
      <c r="AW305" s="134"/>
      <c r="AX305" s="135"/>
    </row>
    <row r="306" spans="1:251" ht="12" customHeight="1">
      <c r="A306" s="40"/>
      <c r="B306" s="133"/>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c r="AA306" s="134"/>
      <c r="AB306" s="134"/>
      <c r="AC306" s="134"/>
      <c r="AD306" s="134"/>
      <c r="AE306" s="134"/>
      <c r="AF306" s="134"/>
      <c r="AG306" s="134"/>
      <c r="AH306" s="134"/>
      <c r="AI306" s="134"/>
      <c r="AJ306" s="134"/>
      <c r="AK306" s="134"/>
      <c r="AL306" s="134"/>
      <c r="AM306" s="134"/>
      <c r="AN306" s="134"/>
      <c r="AO306" s="134"/>
      <c r="AP306" s="134"/>
      <c r="AQ306" s="134"/>
      <c r="AR306" s="134"/>
      <c r="AS306" s="134"/>
      <c r="AT306" s="134"/>
      <c r="AU306" s="134"/>
      <c r="AV306" s="134"/>
      <c r="AW306" s="134"/>
      <c r="AX306" s="135"/>
    </row>
    <row r="307" spans="1:251" ht="12" customHeight="1">
      <c r="A307" s="40"/>
      <c r="B307" s="133"/>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c r="AA307" s="134"/>
      <c r="AB307" s="134"/>
      <c r="AC307" s="134"/>
      <c r="AD307" s="134"/>
      <c r="AE307" s="134"/>
      <c r="AF307" s="134"/>
      <c r="AG307" s="134"/>
      <c r="AH307" s="134"/>
      <c r="AI307" s="134"/>
      <c r="AJ307" s="134"/>
      <c r="AK307" s="134"/>
      <c r="AL307" s="134"/>
      <c r="AM307" s="134"/>
      <c r="AN307" s="134"/>
      <c r="AO307" s="134"/>
      <c r="AP307" s="134"/>
      <c r="AQ307" s="134"/>
      <c r="AR307" s="134"/>
      <c r="AS307" s="134"/>
      <c r="AT307" s="134"/>
      <c r="AU307" s="134"/>
      <c r="AV307" s="134"/>
      <c r="AW307" s="134"/>
      <c r="AX307" s="135"/>
    </row>
    <row r="308" spans="1:251" ht="12" customHeight="1">
      <c r="A308" s="40"/>
      <c r="B308" s="133"/>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c r="AA308" s="134"/>
      <c r="AB308" s="134"/>
      <c r="AC308" s="134"/>
      <c r="AD308" s="134"/>
      <c r="AE308" s="134"/>
      <c r="AF308" s="134"/>
      <c r="AG308" s="134"/>
      <c r="AH308" s="134"/>
      <c r="AI308" s="134"/>
      <c r="AJ308" s="134"/>
      <c r="AK308" s="134"/>
      <c r="AL308" s="134"/>
      <c r="AM308" s="134"/>
      <c r="AN308" s="134"/>
      <c r="AO308" s="134"/>
      <c r="AP308" s="134"/>
      <c r="AQ308" s="134"/>
      <c r="AR308" s="134"/>
      <c r="AS308" s="134"/>
      <c r="AT308" s="134"/>
      <c r="AU308" s="134"/>
      <c r="AV308" s="134"/>
      <c r="AW308" s="134"/>
      <c r="AX308" s="135"/>
    </row>
    <row r="309" spans="1:251" ht="12" customHeight="1">
      <c r="A309" s="40"/>
      <c r="B309" s="133"/>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c r="AA309" s="134"/>
      <c r="AB309" s="134"/>
      <c r="AC309" s="134"/>
      <c r="AD309" s="134"/>
      <c r="AE309" s="134"/>
      <c r="AF309" s="134"/>
      <c r="AG309" s="134"/>
      <c r="AH309" s="134"/>
      <c r="AI309" s="134"/>
      <c r="AJ309" s="134"/>
      <c r="AK309" s="134"/>
      <c r="AL309" s="134"/>
      <c r="AM309" s="134"/>
      <c r="AN309" s="134"/>
      <c r="AO309" s="134"/>
      <c r="AP309" s="134"/>
      <c r="AQ309" s="134"/>
      <c r="AR309" s="134"/>
      <c r="AS309" s="134"/>
      <c r="AT309" s="134"/>
      <c r="AU309" s="134"/>
      <c r="AV309" s="134"/>
      <c r="AW309" s="134"/>
      <c r="AX309" s="135"/>
    </row>
    <row r="310" spans="1:251" ht="12" customHeight="1">
      <c r="A310" s="40"/>
      <c r="B310" s="133"/>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c r="AE310" s="134"/>
      <c r="AF310" s="134"/>
      <c r="AG310" s="134"/>
      <c r="AH310" s="134"/>
      <c r="AI310" s="134"/>
      <c r="AJ310" s="134"/>
      <c r="AK310" s="134"/>
      <c r="AL310" s="134"/>
      <c r="AM310" s="134"/>
      <c r="AN310" s="134"/>
      <c r="AO310" s="134"/>
      <c r="AP310" s="134"/>
      <c r="AQ310" s="134"/>
      <c r="AR310" s="134"/>
      <c r="AS310" s="134"/>
      <c r="AT310" s="134"/>
      <c r="AU310" s="134"/>
      <c r="AV310" s="134"/>
      <c r="AW310" s="134"/>
      <c r="AX310" s="135"/>
      <c r="BC310" s="48"/>
    </row>
    <row r="311" spans="1:251" ht="12" customHeight="1">
      <c r="A311" s="40"/>
      <c r="B311" s="133"/>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4"/>
      <c r="AL311" s="134"/>
      <c r="AM311" s="134"/>
      <c r="AN311" s="134"/>
      <c r="AO311" s="134"/>
      <c r="AP311" s="134"/>
      <c r="AQ311" s="134"/>
      <c r="AR311" s="134"/>
      <c r="AS311" s="134"/>
      <c r="AT311" s="134"/>
      <c r="AU311" s="134"/>
      <c r="AV311" s="134"/>
      <c r="AW311" s="134"/>
      <c r="AX311" s="135"/>
    </row>
    <row r="312" spans="1:251" ht="12" customHeight="1">
      <c r="A312" s="40"/>
      <c r="B312" s="133"/>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c r="AA312" s="134"/>
      <c r="AB312" s="134"/>
      <c r="AC312" s="134"/>
      <c r="AD312" s="134"/>
      <c r="AE312" s="134"/>
      <c r="AF312" s="134"/>
      <c r="AG312" s="134"/>
      <c r="AH312" s="134"/>
      <c r="AI312" s="134"/>
      <c r="AJ312" s="134"/>
      <c r="AK312" s="134"/>
      <c r="AL312" s="134"/>
      <c r="AM312" s="134"/>
      <c r="AN312" s="134"/>
      <c r="AO312" s="134"/>
      <c r="AP312" s="134"/>
      <c r="AQ312" s="134"/>
      <c r="AR312" s="134"/>
      <c r="AS312" s="134"/>
      <c r="AT312" s="134"/>
      <c r="AU312" s="134"/>
      <c r="AV312" s="134"/>
      <c r="AW312" s="134"/>
      <c r="AX312" s="135"/>
    </row>
    <row r="313" spans="1:251" ht="12" customHeight="1">
      <c r="A313" s="40"/>
      <c r="B313" s="133"/>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c r="AA313" s="134"/>
      <c r="AB313" s="134"/>
      <c r="AC313" s="134"/>
      <c r="AD313" s="134"/>
      <c r="AE313" s="134"/>
      <c r="AF313" s="134"/>
      <c r="AG313" s="134"/>
      <c r="AH313" s="134"/>
      <c r="AI313" s="134"/>
      <c r="AJ313" s="134"/>
      <c r="AK313" s="134"/>
      <c r="AL313" s="134"/>
      <c r="AM313" s="134"/>
      <c r="AN313" s="134"/>
      <c r="AO313" s="134"/>
      <c r="AP313" s="134"/>
      <c r="AQ313" s="134"/>
      <c r="AR313" s="134"/>
      <c r="AS313" s="134"/>
      <c r="AT313" s="134"/>
      <c r="AU313" s="134"/>
      <c r="AV313" s="134"/>
      <c r="AW313" s="134"/>
      <c r="AX313" s="135"/>
    </row>
    <row r="314" spans="1:251" ht="15" thickBot="1">
      <c r="A314" s="49"/>
      <c r="B314" s="50"/>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2"/>
    </row>
    <row r="315" spans="1:251">
      <c r="B315" s="53"/>
    </row>
    <row r="316" spans="1:251" ht="14.4">
      <c r="B316" s="42" t="s">
        <v>75</v>
      </c>
      <c r="C316" s="40"/>
      <c r="D316" s="40"/>
      <c r="E316" s="40"/>
      <c r="F316" s="40"/>
      <c r="G316" s="40"/>
      <c r="H316" s="40"/>
      <c r="I316" s="40"/>
      <c r="J316" s="40"/>
      <c r="K316" s="40"/>
      <c r="L316" s="41"/>
      <c r="M316" s="41"/>
      <c r="N316" s="41"/>
      <c r="O316" s="41"/>
      <c r="P316" s="40"/>
      <c r="Q316" s="40"/>
      <c r="R316" s="40"/>
      <c r="S316" s="40"/>
      <c r="T316" s="40"/>
      <c r="U316" s="40"/>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row>
    <row r="317" spans="1:251" ht="15" thickBot="1">
      <c r="B317" s="40"/>
      <c r="C317" s="40"/>
      <c r="D317" s="40"/>
      <c r="E317" s="40"/>
      <c r="F317" s="40"/>
      <c r="G317" s="40"/>
      <c r="H317" s="40"/>
      <c r="I317" s="40"/>
      <c r="J317" s="40"/>
      <c r="K317" s="40"/>
      <c r="L317" s="41"/>
      <c r="M317" s="41"/>
      <c r="N317" s="41"/>
      <c r="O317" s="41"/>
      <c r="P317" s="40"/>
      <c r="Q317" s="40"/>
      <c r="R317" s="40"/>
      <c r="S317" s="40"/>
      <c r="T317" s="40"/>
      <c r="U317" s="40"/>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54" t="s">
        <v>76</v>
      </c>
    </row>
    <row r="318" spans="1:251" s="48" customFormat="1" ht="13.5" customHeight="1">
      <c r="A318" s="40"/>
      <c r="B318" s="136" t="s">
        <v>77</v>
      </c>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8"/>
      <c r="AA318" s="142" t="s">
        <v>78</v>
      </c>
      <c r="AB318" s="137"/>
      <c r="AC318" s="137"/>
      <c r="AD318" s="137"/>
      <c r="AE318" s="137"/>
      <c r="AF318" s="137"/>
      <c r="AG318" s="137"/>
      <c r="AH318" s="137"/>
      <c r="AI318" s="138"/>
      <c r="AJ318" s="142" t="s">
        <v>79</v>
      </c>
      <c r="AK318" s="137"/>
      <c r="AL318" s="137"/>
      <c r="AM318" s="137"/>
      <c r="AN318" s="137"/>
      <c r="AO318" s="137"/>
      <c r="AP318" s="137"/>
      <c r="AQ318" s="137"/>
      <c r="AR318" s="138"/>
      <c r="AS318" s="142" t="s">
        <v>80</v>
      </c>
      <c r="AT318" s="137"/>
      <c r="AU318" s="137"/>
      <c r="AV318" s="137"/>
      <c r="AW318" s="137"/>
      <c r="AX318" s="14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c r="DQ318" s="34"/>
      <c r="DR318" s="34"/>
      <c r="DS318" s="34"/>
      <c r="DT318" s="34"/>
      <c r="DU318" s="34"/>
      <c r="DV318" s="34"/>
      <c r="DW318" s="34"/>
      <c r="DX318" s="34"/>
      <c r="DY318" s="34"/>
      <c r="DZ318" s="34"/>
      <c r="EA318" s="34"/>
      <c r="EB318" s="34"/>
      <c r="EC318" s="34"/>
      <c r="ED318" s="34"/>
      <c r="EE318" s="34"/>
      <c r="EF318" s="34"/>
      <c r="EG318" s="34"/>
      <c r="EH318" s="34"/>
      <c r="EI318" s="34"/>
      <c r="EJ318" s="34"/>
      <c r="EK318" s="34"/>
      <c r="EL318" s="34"/>
      <c r="EM318" s="34"/>
      <c r="EN318" s="34"/>
      <c r="EO318" s="34"/>
      <c r="EP318" s="34"/>
      <c r="EQ318" s="34"/>
      <c r="ER318" s="34"/>
      <c r="ES318" s="34"/>
      <c r="ET318" s="34"/>
      <c r="EU318" s="34"/>
      <c r="EV318" s="34"/>
      <c r="EW318" s="34"/>
      <c r="EX318" s="34"/>
      <c r="EY318" s="34"/>
      <c r="EZ318" s="34"/>
      <c r="FA318" s="34"/>
      <c r="FB318" s="34"/>
      <c r="FC318" s="34"/>
      <c r="FD318" s="34"/>
      <c r="FE318" s="34"/>
      <c r="FF318" s="34"/>
      <c r="FG318" s="34"/>
      <c r="FH318" s="34"/>
      <c r="FI318" s="34"/>
      <c r="FJ318" s="34"/>
      <c r="FK318" s="34"/>
      <c r="FL318" s="34"/>
      <c r="FM318" s="34"/>
      <c r="FN318" s="34"/>
      <c r="FO318" s="34"/>
      <c r="FP318" s="34"/>
      <c r="FQ318" s="34"/>
      <c r="FR318" s="34"/>
      <c r="FS318" s="34"/>
      <c r="FT318" s="34"/>
      <c r="FU318" s="34"/>
      <c r="FV318" s="34"/>
      <c r="FW318" s="34"/>
      <c r="FX318" s="34"/>
      <c r="FY318" s="34"/>
      <c r="FZ318" s="34"/>
      <c r="GA318" s="34"/>
      <c r="GB318" s="34"/>
      <c r="GC318" s="34"/>
      <c r="GD318" s="34"/>
      <c r="GE318" s="34"/>
      <c r="GF318" s="34"/>
      <c r="GG318" s="34"/>
      <c r="GH318" s="34"/>
      <c r="GI318" s="34"/>
      <c r="GJ318" s="34"/>
      <c r="GK318" s="34"/>
      <c r="GL318" s="34"/>
      <c r="GM318" s="34"/>
      <c r="GN318" s="34"/>
      <c r="GO318" s="34"/>
      <c r="GP318" s="34"/>
      <c r="GQ318" s="34"/>
      <c r="GR318" s="34"/>
      <c r="GS318" s="34"/>
      <c r="GT318" s="34"/>
      <c r="GU318" s="34"/>
      <c r="GV318" s="34"/>
      <c r="GW318" s="34"/>
      <c r="GX318" s="34"/>
      <c r="GY318" s="34"/>
      <c r="GZ318" s="34"/>
      <c r="HA318" s="34"/>
      <c r="HB318" s="34"/>
      <c r="HC318" s="34"/>
      <c r="HD318" s="34"/>
      <c r="HE318" s="34"/>
      <c r="HF318" s="34"/>
      <c r="HG318" s="34"/>
      <c r="HH318" s="34"/>
      <c r="HI318" s="34"/>
      <c r="HJ318" s="34"/>
      <c r="HK318" s="34"/>
      <c r="HL318" s="34"/>
      <c r="HM318" s="34"/>
      <c r="HN318" s="34"/>
      <c r="HO318" s="34"/>
      <c r="HP318" s="34"/>
      <c r="HQ318" s="34"/>
      <c r="HR318" s="34"/>
      <c r="HS318" s="34"/>
      <c r="HT318" s="34"/>
      <c r="HU318" s="34"/>
      <c r="HV318" s="34"/>
      <c r="HW318" s="34"/>
      <c r="HX318" s="34"/>
      <c r="HY318" s="34"/>
      <c r="HZ318" s="34"/>
      <c r="IA318" s="34"/>
      <c r="IB318" s="34"/>
      <c r="IC318" s="34"/>
      <c r="ID318" s="34"/>
      <c r="IE318" s="34"/>
      <c r="IF318" s="34"/>
      <c r="IG318" s="34"/>
      <c r="IH318" s="34"/>
      <c r="II318" s="34"/>
      <c r="IJ318" s="34"/>
      <c r="IK318" s="34"/>
      <c r="IL318" s="34"/>
      <c r="IM318" s="34"/>
      <c r="IN318" s="34"/>
      <c r="IO318" s="34"/>
      <c r="IP318" s="34"/>
      <c r="IQ318" s="34"/>
    </row>
    <row r="319" spans="1:251" s="48" customFormat="1">
      <c r="A319" s="40"/>
      <c r="B319" s="139"/>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1"/>
      <c r="AA319" s="143"/>
      <c r="AB319" s="140"/>
      <c r="AC319" s="140"/>
      <c r="AD319" s="140"/>
      <c r="AE319" s="140"/>
      <c r="AF319" s="140"/>
      <c r="AG319" s="140"/>
      <c r="AH319" s="140"/>
      <c r="AI319" s="141"/>
      <c r="AJ319" s="143"/>
      <c r="AK319" s="140"/>
      <c r="AL319" s="140"/>
      <c r="AM319" s="140"/>
      <c r="AN319" s="140"/>
      <c r="AO319" s="140"/>
      <c r="AP319" s="140"/>
      <c r="AQ319" s="140"/>
      <c r="AR319" s="141"/>
      <c r="AS319" s="143"/>
      <c r="AT319" s="140"/>
      <c r="AU319" s="140"/>
      <c r="AV319" s="140"/>
      <c r="AW319" s="140"/>
      <c r="AX319" s="145"/>
      <c r="AY319" s="34"/>
      <c r="AZ319" s="34"/>
      <c r="BA319" s="34"/>
      <c r="BB319" s="55"/>
      <c r="BC319" s="56"/>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c r="DQ319" s="34"/>
      <c r="DR319" s="34"/>
      <c r="DS319" s="34"/>
      <c r="DT319" s="34"/>
      <c r="DU319" s="34"/>
      <c r="DV319" s="34"/>
      <c r="DW319" s="34"/>
      <c r="DX319" s="34"/>
      <c r="DY319" s="34"/>
      <c r="DZ319" s="34"/>
      <c r="EA319" s="34"/>
      <c r="EB319" s="34"/>
      <c r="EC319" s="34"/>
      <c r="ED319" s="34"/>
      <c r="EE319" s="34"/>
      <c r="EF319" s="34"/>
      <c r="EG319" s="34"/>
      <c r="EH319" s="34"/>
      <c r="EI319" s="34"/>
      <c r="EJ319" s="34"/>
      <c r="EK319" s="34"/>
      <c r="EL319" s="34"/>
      <c r="EM319" s="34"/>
      <c r="EN319" s="34"/>
      <c r="EO319" s="34"/>
      <c r="EP319" s="34"/>
      <c r="EQ319" s="34"/>
      <c r="ER319" s="34"/>
      <c r="ES319" s="34"/>
      <c r="ET319" s="34"/>
      <c r="EU319" s="34"/>
      <c r="EV319" s="34"/>
      <c r="EW319" s="34"/>
      <c r="EX319" s="34"/>
      <c r="EY319" s="34"/>
      <c r="EZ319" s="34"/>
      <c r="FA319" s="34"/>
      <c r="FB319" s="34"/>
      <c r="FC319" s="34"/>
      <c r="FD319" s="34"/>
      <c r="FE319" s="34"/>
      <c r="FF319" s="34"/>
      <c r="FG319" s="34"/>
      <c r="FH319" s="34"/>
      <c r="FI319" s="34"/>
      <c r="FJ319" s="34"/>
      <c r="FK319" s="34"/>
      <c r="FL319" s="34"/>
      <c r="FM319" s="34"/>
      <c r="FN319" s="34"/>
      <c r="FO319" s="34"/>
      <c r="FP319" s="34"/>
      <c r="FQ319" s="34"/>
      <c r="FR319" s="34"/>
      <c r="FS319" s="34"/>
      <c r="FT319" s="34"/>
      <c r="FU319" s="34"/>
      <c r="FV319" s="34"/>
      <c r="FW319" s="34"/>
      <c r="FX319" s="34"/>
      <c r="FY319" s="34"/>
      <c r="FZ319" s="34"/>
      <c r="GA319" s="34"/>
      <c r="GB319" s="34"/>
      <c r="GC319" s="34"/>
      <c r="GD319" s="34"/>
      <c r="GE319" s="34"/>
      <c r="GF319" s="34"/>
      <c r="GG319" s="34"/>
      <c r="GH319" s="34"/>
      <c r="GI319" s="34"/>
      <c r="GJ319" s="34"/>
      <c r="GK319" s="34"/>
      <c r="GL319" s="34"/>
      <c r="GM319" s="34"/>
      <c r="GN319" s="34"/>
      <c r="GO319" s="34"/>
      <c r="GP319" s="34"/>
      <c r="GQ319" s="34"/>
      <c r="GR319" s="34"/>
      <c r="GS319" s="34"/>
      <c r="GT319" s="34"/>
      <c r="GU319" s="34"/>
      <c r="GV319" s="34"/>
      <c r="GW319" s="34"/>
      <c r="GX319" s="34"/>
      <c r="GY319" s="34"/>
      <c r="GZ319" s="34"/>
      <c r="HA319" s="34"/>
      <c r="HB319" s="34"/>
      <c r="HC319" s="34"/>
      <c r="HD319" s="34"/>
      <c r="HE319" s="34"/>
      <c r="HF319" s="34"/>
      <c r="HG319" s="34"/>
      <c r="HH319" s="34"/>
      <c r="HI319" s="34"/>
      <c r="HJ319" s="34"/>
      <c r="HK319" s="34"/>
      <c r="HL319" s="34"/>
      <c r="HM319" s="34"/>
      <c r="HN319" s="34"/>
      <c r="HO319" s="34"/>
      <c r="HP319" s="34"/>
      <c r="HQ319" s="34"/>
      <c r="HR319" s="34"/>
      <c r="HS319" s="34"/>
      <c r="HT319" s="34"/>
      <c r="HU319" s="34"/>
      <c r="HV319" s="34"/>
      <c r="HW319" s="34"/>
      <c r="HX319" s="34"/>
      <c r="HY319" s="34"/>
      <c r="HZ319" s="34"/>
      <c r="IA319" s="34"/>
      <c r="IB319" s="34"/>
      <c r="IC319" s="34"/>
      <c r="ID319" s="34"/>
      <c r="IE319" s="34"/>
      <c r="IF319" s="34"/>
      <c r="IG319" s="34"/>
      <c r="IH319" s="34"/>
      <c r="II319" s="34"/>
      <c r="IJ319" s="34"/>
      <c r="IK319" s="34"/>
      <c r="IL319" s="34"/>
      <c r="IM319" s="34"/>
      <c r="IN319" s="34"/>
      <c r="IO319" s="34"/>
      <c r="IP319" s="34"/>
      <c r="IQ319" s="34"/>
    </row>
    <row r="320" spans="1:251" s="48" customFormat="1" ht="18.75" customHeight="1">
      <c r="A320" s="40"/>
      <c r="B320" s="57"/>
      <c r="C320" s="108" t="s">
        <v>115</v>
      </c>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10"/>
      <c r="AA320" s="111">
        <v>103605</v>
      </c>
      <c r="AB320" s="112"/>
      <c r="AC320" s="112"/>
      <c r="AD320" s="112"/>
      <c r="AE320" s="112"/>
      <c r="AF320" s="112"/>
      <c r="AG320" s="112"/>
      <c r="AH320" s="112"/>
      <c r="AI320" s="113"/>
      <c r="AJ320" s="111">
        <v>103518</v>
      </c>
      <c r="AK320" s="112"/>
      <c r="AL320" s="112"/>
      <c r="AM320" s="112"/>
      <c r="AN320" s="112"/>
      <c r="AO320" s="112"/>
      <c r="AP320" s="112"/>
      <c r="AQ320" s="112"/>
      <c r="AR320" s="113"/>
      <c r="AS320" s="114"/>
      <c r="AT320" s="115"/>
      <c r="AU320" s="115"/>
      <c r="AV320" s="115"/>
      <c r="AW320" s="115"/>
      <c r="AX320" s="116"/>
      <c r="AY320" s="34"/>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c r="DQ320" s="34"/>
      <c r="DR320" s="34"/>
      <c r="DS320" s="34"/>
      <c r="DT320" s="34"/>
      <c r="DU320" s="34"/>
      <c r="DV320" s="34"/>
      <c r="DW320" s="34"/>
      <c r="DX320" s="34"/>
      <c r="DY320" s="34"/>
      <c r="DZ320" s="34"/>
      <c r="EA320" s="34"/>
      <c r="EB320" s="34"/>
      <c r="EC320" s="34"/>
      <c r="ED320" s="34"/>
      <c r="EE320" s="34"/>
      <c r="EF320" s="34"/>
      <c r="EG320" s="34"/>
      <c r="EH320" s="34"/>
      <c r="EI320" s="34"/>
      <c r="EJ320" s="34"/>
      <c r="EK320" s="34"/>
      <c r="EL320" s="34"/>
      <c r="EM320" s="34"/>
      <c r="EN320" s="34"/>
      <c r="EO320" s="34"/>
      <c r="EP320" s="34"/>
      <c r="EQ320" s="34"/>
      <c r="ER320" s="34"/>
      <c r="ES320" s="34"/>
      <c r="ET320" s="34"/>
      <c r="EU320" s="34"/>
      <c r="EV320" s="34"/>
      <c r="EW320" s="34"/>
      <c r="EX320" s="34"/>
      <c r="EY320" s="34"/>
      <c r="EZ320" s="34"/>
      <c r="FA320" s="34"/>
      <c r="FB320" s="34"/>
      <c r="FC320" s="34"/>
      <c r="FD320" s="34"/>
      <c r="FE320" s="34"/>
      <c r="FF320" s="34"/>
      <c r="FG320" s="34"/>
      <c r="FH320" s="34"/>
      <c r="FI320" s="34"/>
      <c r="FJ320" s="34"/>
      <c r="FK320" s="34"/>
      <c r="FL320" s="34"/>
      <c r="FM320" s="34"/>
      <c r="FN320" s="34"/>
      <c r="FO320" s="34"/>
      <c r="FP320" s="34"/>
      <c r="FQ320" s="34"/>
      <c r="FR320" s="34"/>
      <c r="FS320" s="34"/>
      <c r="FT320" s="34"/>
      <c r="FU320" s="34"/>
      <c r="FV320" s="34"/>
      <c r="FW320" s="34"/>
      <c r="FX320" s="34"/>
      <c r="FY320" s="34"/>
      <c r="FZ320" s="34"/>
      <c r="GA320" s="34"/>
      <c r="GB320" s="34"/>
      <c r="GC320" s="34"/>
      <c r="GD320" s="34"/>
      <c r="GE320" s="34"/>
      <c r="GF320" s="34"/>
      <c r="GG320" s="34"/>
      <c r="GH320" s="34"/>
      <c r="GI320" s="34"/>
      <c r="GJ320" s="34"/>
      <c r="GK320" s="34"/>
      <c r="GL320" s="34"/>
      <c r="GM320" s="34"/>
      <c r="GN320" s="34"/>
      <c r="GO320" s="34"/>
      <c r="GP320" s="34"/>
      <c r="GQ320" s="34"/>
      <c r="GR320" s="34"/>
      <c r="GS320" s="34"/>
      <c r="GT320" s="34"/>
      <c r="GU320" s="34"/>
      <c r="GV320" s="34"/>
      <c r="GW320" s="34"/>
      <c r="GX320" s="34"/>
      <c r="GY320" s="34"/>
      <c r="GZ320" s="34"/>
      <c r="HA320" s="34"/>
      <c r="HB320" s="34"/>
      <c r="HC320" s="34"/>
      <c r="HD320" s="34"/>
      <c r="HE320" s="34"/>
      <c r="HF320" s="34"/>
      <c r="HG320" s="34"/>
      <c r="HH320" s="34"/>
      <c r="HI320" s="34"/>
      <c r="HJ320" s="34"/>
      <c r="HK320" s="34"/>
      <c r="HL320" s="34"/>
      <c r="HM320" s="34"/>
      <c r="HN320" s="34"/>
      <c r="HO320" s="34"/>
      <c r="HP320" s="34"/>
      <c r="HQ320" s="34"/>
      <c r="HR320" s="34"/>
      <c r="HS320" s="34"/>
      <c r="HT320" s="34"/>
      <c r="HU320" s="34"/>
      <c r="HV320" s="34"/>
      <c r="HW320" s="34"/>
      <c r="HX320" s="34"/>
      <c r="HY320" s="34"/>
      <c r="HZ320" s="34"/>
      <c r="IA320" s="34"/>
      <c r="IB320" s="34"/>
      <c r="IC320" s="34"/>
      <c r="ID320" s="34"/>
      <c r="IE320" s="34"/>
      <c r="IF320" s="34"/>
      <c r="IG320" s="34"/>
      <c r="IH320" s="34"/>
      <c r="II320" s="34"/>
      <c r="IJ320" s="34"/>
      <c r="IK320" s="34"/>
      <c r="IL320" s="34"/>
      <c r="IM320" s="34"/>
      <c r="IN320" s="34"/>
      <c r="IO320" s="34"/>
      <c r="IP320" s="34"/>
      <c r="IQ320" s="34"/>
    </row>
    <row r="321" spans="1:251" s="48" customFormat="1" ht="18.75" customHeight="1">
      <c r="A321" s="40"/>
      <c r="B321" s="57"/>
      <c r="C321" s="108" t="s">
        <v>116</v>
      </c>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10"/>
      <c r="AA321" s="111">
        <v>73577</v>
      </c>
      <c r="AB321" s="112"/>
      <c r="AC321" s="112"/>
      <c r="AD321" s="112"/>
      <c r="AE321" s="112"/>
      <c r="AF321" s="112"/>
      <c r="AG321" s="112"/>
      <c r="AH321" s="112"/>
      <c r="AI321" s="113"/>
      <c r="AJ321" s="111">
        <v>73424</v>
      </c>
      <c r="AK321" s="112"/>
      <c r="AL321" s="112"/>
      <c r="AM321" s="112"/>
      <c r="AN321" s="112"/>
      <c r="AO321" s="112"/>
      <c r="AP321" s="112"/>
      <c r="AQ321" s="112"/>
      <c r="AR321" s="113"/>
      <c r="AS321" s="114"/>
      <c r="AT321" s="115"/>
      <c r="AU321" s="115"/>
      <c r="AV321" s="115"/>
      <c r="AW321" s="115"/>
      <c r="AX321" s="116"/>
      <c r="AY321" s="34"/>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c r="DD321" s="34"/>
      <c r="DE321" s="34"/>
      <c r="DF321" s="34"/>
      <c r="DG321" s="34"/>
      <c r="DH321" s="34"/>
      <c r="DI321" s="34"/>
      <c r="DJ321" s="34"/>
      <c r="DK321" s="34"/>
      <c r="DL321" s="34"/>
      <c r="DM321" s="34"/>
      <c r="DN321" s="34"/>
      <c r="DO321" s="34"/>
      <c r="DP321" s="34"/>
      <c r="DQ321" s="34"/>
      <c r="DR321" s="34"/>
      <c r="DS321" s="34"/>
      <c r="DT321" s="34"/>
      <c r="DU321" s="34"/>
      <c r="DV321" s="34"/>
      <c r="DW321" s="34"/>
      <c r="DX321" s="34"/>
      <c r="DY321" s="34"/>
      <c r="DZ321" s="34"/>
      <c r="EA321" s="34"/>
      <c r="EB321" s="34"/>
      <c r="EC321" s="34"/>
      <c r="ED321" s="34"/>
      <c r="EE321" s="34"/>
      <c r="EF321" s="34"/>
      <c r="EG321" s="34"/>
      <c r="EH321" s="34"/>
      <c r="EI321" s="34"/>
      <c r="EJ321" s="34"/>
      <c r="EK321" s="34"/>
      <c r="EL321" s="34"/>
      <c r="EM321" s="34"/>
      <c r="EN321" s="34"/>
      <c r="EO321" s="34"/>
      <c r="EP321" s="34"/>
      <c r="EQ321" s="34"/>
      <c r="ER321" s="34"/>
      <c r="ES321" s="34"/>
      <c r="ET321" s="34"/>
      <c r="EU321" s="34"/>
      <c r="EV321" s="34"/>
      <c r="EW321" s="34"/>
      <c r="EX321" s="34"/>
      <c r="EY321" s="34"/>
      <c r="EZ321" s="34"/>
      <c r="FA321" s="34"/>
      <c r="FB321" s="34"/>
      <c r="FC321" s="34"/>
      <c r="FD321" s="34"/>
      <c r="FE321" s="34"/>
      <c r="FF321" s="34"/>
      <c r="FG321" s="34"/>
      <c r="FH321" s="34"/>
      <c r="FI321" s="34"/>
      <c r="FJ321" s="34"/>
      <c r="FK321" s="34"/>
      <c r="FL321" s="34"/>
      <c r="FM321" s="34"/>
      <c r="FN321" s="34"/>
      <c r="FO321" s="34"/>
      <c r="FP321" s="34"/>
      <c r="FQ321" s="34"/>
      <c r="FR321" s="34"/>
      <c r="FS321" s="34"/>
      <c r="FT321" s="34"/>
      <c r="FU321" s="34"/>
      <c r="FV321" s="34"/>
      <c r="FW321" s="34"/>
      <c r="FX321" s="34"/>
      <c r="FY321" s="34"/>
      <c r="FZ321" s="34"/>
      <c r="GA321" s="34"/>
      <c r="GB321" s="34"/>
      <c r="GC321" s="34"/>
      <c r="GD321" s="34"/>
      <c r="GE321" s="34"/>
      <c r="GF321" s="34"/>
      <c r="GG321" s="34"/>
      <c r="GH321" s="34"/>
      <c r="GI321" s="34"/>
      <c r="GJ321" s="34"/>
      <c r="GK321" s="34"/>
      <c r="GL321" s="34"/>
      <c r="GM321" s="34"/>
      <c r="GN321" s="34"/>
      <c r="GO321" s="34"/>
      <c r="GP321" s="34"/>
      <c r="GQ321" s="34"/>
      <c r="GR321" s="34"/>
      <c r="GS321" s="34"/>
      <c r="GT321" s="34"/>
      <c r="GU321" s="34"/>
      <c r="GV321" s="34"/>
      <c r="GW321" s="34"/>
      <c r="GX321" s="34"/>
      <c r="GY321" s="34"/>
      <c r="GZ321" s="34"/>
      <c r="HA321" s="34"/>
      <c r="HB321" s="34"/>
      <c r="HC321" s="34"/>
      <c r="HD321" s="34"/>
      <c r="HE321" s="34"/>
      <c r="HF321" s="34"/>
      <c r="HG321" s="34"/>
      <c r="HH321" s="34"/>
      <c r="HI321" s="34"/>
      <c r="HJ321" s="34"/>
      <c r="HK321" s="34"/>
      <c r="HL321" s="34"/>
      <c r="HM321" s="34"/>
      <c r="HN321" s="34"/>
      <c r="HO321" s="34"/>
      <c r="HP321" s="34"/>
      <c r="HQ321" s="34"/>
      <c r="HR321" s="34"/>
      <c r="HS321" s="34"/>
      <c r="HT321" s="34"/>
      <c r="HU321" s="34"/>
      <c r="HV321" s="34"/>
      <c r="HW321" s="34"/>
      <c r="HX321" s="34"/>
      <c r="HY321" s="34"/>
      <c r="HZ321" s="34"/>
      <c r="IA321" s="34"/>
      <c r="IB321" s="34"/>
      <c r="IC321" s="34"/>
      <c r="ID321" s="34"/>
      <c r="IE321" s="34"/>
      <c r="IF321" s="34"/>
      <c r="IG321" s="34"/>
      <c r="IH321" s="34"/>
      <c r="II321" s="34"/>
      <c r="IJ321" s="34"/>
      <c r="IK321" s="34"/>
      <c r="IL321" s="34"/>
      <c r="IM321" s="34"/>
      <c r="IN321" s="34"/>
      <c r="IO321" s="34"/>
      <c r="IP321" s="34"/>
      <c r="IQ321" s="34"/>
    </row>
    <row r="322" spans="1:251" s="48" customFormat="1" ht="18.75" customHeight="1">
      <c r="A322" s="40"/>
      <c r="B322" s="57"/>
      <c r="C322" s="108" t="s">
        <v>115</v>
      </c>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10"/>
      <c r="AA322" s="111">
        <v>16153</v>
      </c>
      <c r="AB322" s="112"/>
      <c r="AC322" s="112"/>
      <c r="AD322" s="112"/>
      <c r="AE322" s="112"/>
      <c r="AF322" s="112"/>
      <c r="AG322" s="112"/>
      <c r="AH322" s="112"/>
      <c r="AI322" s="113"/>
      <c r="AJ322" s="111">
        <v>17991</v>
      </c>
      <c r="AK322" s="112"/>
      <c r="AL322" s="112"/>
      <c r="AM322" s="112"/>
      <c r="AN322" s="112"/>
      <c r="AO322" s="112"/>
      <c r="AP322" s="112"/>
      <c r="AQ322" s="112"/>
      <c r="AR322" s="113"/>
      <c r="AS322" s="114"/>
      <c r="AT322" s="115"/>
      <c r="AU322" s="115"/>
      <c r="AV322" s="115"/>
      <c r="AW322" s="115"/>
      <c r="AX322" s="116"/>
      <c r="AY322" s="34"/>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CL322" s="34"/>
      <c r="CM322" s="34"/>
      <c r="CN322" s="34"/>
      <c r="CO322" s="34"/>
      <c r="CP322" s="34"/>
      <c r="CQ322" s="34"/>
      <c r="CR322" s="34"/>
      <c r="CS322" s="34"/>
      <c r="CT322" s="34"/>
      <c r="CU322" s="34"/>
      <c r="CV322" s="34"/>
      <c r="CW322" s="34"/>
      <c r="CX322" s="34"/>
      <c r="CY322" s="34"/>
      <c r="CZ322" s="34"/>
      <c r="DA322" s="34"/>
      <c r="DB322" s="34"/>
      <c r="DC322" s="34"/>
      <c r="DD322" s="34"/>
      <c r="DE322" s="34"/>
      <c r="DF322" s="34"/>
      <c r="DG322" s="34"/>
      <c r="DH322" s="34"/>
      <c r="DI322" s="34"/>
      <c r="DJ322" s="34"/>
      <c r="DK322" s="34"/>
      <c r="DL322" s="34"/>
      <c r="DM322" s="34"/>
      <c r="DN322" s="34"/>
      <c r="DO322" s="34"/>
      <c r="DP322" s="34"/>
      <c r="DQ322" s="34"/>
      <c r="DR322" s="34"/>
      <c r="DS322" s="34"/>
      <c r="DT322" s="34"/>
      <c r="DU322" s="34"/>
      <c r="DV322" s="34"/>
      <c r="DW322" s="34"/>
      <c r="DX322" s="34"/>
      <c r="DY322" s="34"/>
      <c r="DZ322" s="34"/>
      <c r="EA322" s="34"/>
      <c r="EB322" s="34"/>
      <c r="EC322" s="34"/>
      <c r="ED322" s="34"/>
      <c r="EE322" s="34"/>
      <c r="EF322" s="34"/>
      <c r="EG322" s="34"/>
      <c r="EH322" s="34"/>
      <c r="EI322" s="34"/>
      <c r="EJ322" s="34"/>
      <c r="EK322" s="34"/>
      <c r="EL322" s="34"/>
      <c r="EM322" s="34"/>
      <c r="EN322" s="34"/>
      <c r="EO322" s="34"/>
      <c r="EP322" s="34"/>
      <c r="EQ322" s="34"/>
      <c r="ER322" s="34"/>
      <c r="ES322" s="34"/>
      <c r="ET322" s="34"/>
      <c r="EU322" s="34"/>
      <c r="EV322" s="34"/>
      <c r="EW322" s="34"/>
      <c r="EX322" s="34"/>
      <c r="EY322" s="34"/>
      <c r="EZ322" s="34"/>
      <c r="FA322" s="34"/>
      <c r="FB322" s="34"/>
      <c r="FC322" s="34"/>
      <c r="FD322" s="34"/>
      <c r="FE322" s="34"/>
      <c r="FF322" s="34"/>
      <c r="FG322" s="34"/>
      <c r="FH322" s="34"/>
      <c r="FI322" s="34"/>
      <c r="FJ322" s="34"/>
      <c r="FK322" s="34"/>
      <c r="FL322" s="34"/>
      <c r="FM322" s="34"/>
      <c r="FN322" s="34"/>
      <c r="FO322" s="34"/>
      <c r="FP322" s="34"/>
      <c r="FQ322" s="34"/>
      <c r="FR322" s="34"/>
      <c r="FS322" s="34"/>
      <c r="FT322" s="34"/>
      <c r="FU322" s="34"/>
      <c r="FV322" s="34"/>
      <c r="FW322" s="34"/>
      <c r="FX322" s="34"/>
      <c r="FY322" s="34"/>
      <c r="FZ322" s="34"/>
      <c r="GA322" s="34"/>
      <c r="GB322" s="34"/>
      <c r="GC322" s="34"/>
      <c r="GD322" s="34"/>
      <c r="GE322" s="34"/>
      <c r="GF322" s="34"/>
      <c r="GG322" s="34"/>
      <c r="GH322" s="34"/>
      <c r="GI322" s="34"/>
      <c r="GJ322" s="34"/>
      <c r="GK322" s="34"/>
      <c r="GL322" s="34"/>
      <c r="GM322" s="34"/>
      <c r="GN322" s="34"/>
      <c r="GO322" s="34"/>
      <c r="GP322" s="34"/>
      <c r="GQ322" s="34"/>
      <c r="GR322" s="34"/>
      <c r="GS322" s="34"/>
      <c r="GT322" s="34"/>
      <c r="GU322" s="34"/>
      <c r="GV322" s="34"/>
      <c r="GW322" s="34"/>
      <c r="GX322" s="34"/>
      <c r="GY322" s="34"/>
      <c r="GZ322" s="34"/>
      <c r="HA322" s="34"/>
      <c r="HB322" s="34"/>
      <c r="HC322" s="34"/>
      <c r="HD322" s="34"/>
      <c r="HE322" s="34"/>
      <c r="HF322" s="34"/>
      <c r="HG322" s="34"/>
      <c r="HH322" s="34"/>
      <c r="HI322" s="34"/>
      <c r="HJ322" s="34"/>
      <c r="HK322" s="34"/>
      <c r="HL322" s="34"/>
      <c r="HM322" s="34"/>
      <c r="HN322" s="34"/>
      <c r="HO322" s="34"/>
      <c r="HP322" s="34"/>
      <c r="HQ322" s="34"/>
      <c r="HR322" s="34"/>
      <c r="HS322" s="34"/>
      <c r="HT322" s="34"/>
      <c r="HU322" s="34"/>
      <c r="HV322" s="34"/>
      <c r="HW322" s="34"/>
      <c r="HX322" s="34"/>
      <c r="HY322" s="34"/>
      <c r="HZ322" s="34"/>
      <c r="IA322" s="34"/>
      <c r="IB322" s="34"/>
      <c r="IC322" s="34"/>
      <c r="ID322" s="34"/>
      <c r="IE322" s="34"/>
      <c r="IF322" s="34"/>
      <c r="IG322" s="34"/>
      <c r="IH322" s="34"/>
      <c r="II322" s="34"/>
      <c r="IJ322" s="34"/>
      <c r="IK322" s="34"/>
      <c r="IL322" s="34"/>
      <c r="IM322" s="34"/>
      <c r="IN322" s="34"/>
      <c r="IO322" s="34"/>
      <c r="IP322" s="34"/>
      <c r="IQ322" s="34"/>
    </row>
    <row r="323" spans="1:251" s="48" customFormat="1" ht="18.75" customHeight="1" thickBot="1">
      <c r="A323" s="49"/>
      <c r="B323" s="117" t="s">
        <v>82</v>
      </c>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9"/>
      <c r="AA323" s="120">
        <f>SUM($AA$320:$AA$322)</f>
        <v>193335</v>
      </c>
      <c r="AB323" s="121"/>
      <c r="AC323" s="121"/>
      <c r="AD323" s="121"/>
      <c r="AE323" s="121"/>
      <c r="AF323" s="121"/>
      <c r="AG323" s="121"/>
      <c r="AH323" s="121"/>
      <c r="AI323" s="122"/>
      <c r="AJ323" s="120">
        <f>SUM($AJ$320:$AJ$322)</f>
        <v>194933</v>
      </c>
      <c r="AK323" s="121"/>
      <c r="AL323" s="121"/>
      <c r="AM323" s="121"/>
      <c r="AN323" s="121"/>
      <c r="AO323" s="121"/>
      <c r="AP323" s="121"/>
      <c r="AQ323" s="121"/>
      <c r="AR323" s="122"/>
      <c r="AS323" s="123"/>
      <c r="AT323" s="124"/>
      <c r="AU323" s="124"/>
      <c r="AV323" s="124"/>
      <c r="AW323" s="124"/>
      <c r="AX323" s="125"/>
      <c r="AY323" s="34"/>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c r="DQ323" s="34"/>
      <c r="DR323" s="34"/>
      <c r="DS323" s="34"/>
      <c r="DT323" s="34"/>
      <c r="DU323" s="34"/>
      <c r="DV323" s="34"/>
      <c r="DW323" s="34"/>
      <c r="DX323" s="34"/>
      <c r="DY323" s="34"/>
      <c r="DZ323" s="34"/>
      <c r="EA323" s="34"/>
      <c r="EB323" s="34"/>
      <c r="EC323" s="34"/>
      <c r="ED323" s="34"/>
      <c r="EE323" s="34"/>
      <c r="EF323" s="34"/>
      <c r="EG323" s="34"/>
      <c r="EH323" s="34"/>
      <c r="EI323" s="34"/>
      <c r="EJ323" s="34"/>
      <c r="EK323" s="34"/>
      <c r="EL323" s="34"/>
      <c r="EM323" s="34"/>
      <c r="EN323" s="34"/>
      <c r="EO323" s="34"/>
      <c r="EP323" s="34"/>
      <c r="EQ323" s="34"/>
      <c r="ER323" s="34"/>
      <c r="ES323" s="34"/>
      <c r="ET323" s="34"/>
      <c r="EU323" s="34"/>
      <c r="EV323" s="34"/>
      <c r="EW323" s="34"/>
      <c r="EX323" s="34"/>
      <c r="EY323" s="34"/>
      <c r="EZ323" s="34"/>
      <c r="FA323" s="34"/>
      <c r="FB323" s="34"/>
      <c r="FC323" s="34"/>
      <c r="FD323" s="34"/>
      <c r="FE323" s="34"/>
      <c r="FF323" s="34"/>
      <c r="FG323" s="34"/>
      <c r="FH323" s="34"/>
      <c r="FI323" s="34"/>
      <c r="FJ323" s="34"/>
      <c r="FK323" s="34"/>
      <c r="FL323" s="34"/>
      <c r="FM323" s="34"/>
      <c r="FN323" s="34"/>
      <c r="FO323" s="34"/>
      <c r="FP323" s="34"/>
      <c r="FQ323" s="34"/>
      <c r="FR323" s="34"/>
      <c r="FS323" s="34"/>
      <c r="FT323" s="34"/>
      <c r="FU323" s="34"/>
      <c r="FV323" s="34"/>
      <c r="FW323" s="34"/>
      <c r="FX323" s="34"/>
      <c r="FY323" s="34"/>
      <c r="FZ323" s="34"/>
      <c r="GA323" s="34"/>
      <c r="GB323" s="34"/>
      <c r="GC323" s="34"/>
      <c r="GD323" s="34"/>
      <c r="GE323" s="34"/>
      <c r="GF323" s="34"/>
      <c r="GG323" s="34"/>
      <c r="GH323" s="34"/>
      <c r="GI323" s="34"/>
      <c r="GJ323" s="34"/>
      <c r="GK323" s="34"/>
      <c r="GL323" s="34"/>
      <c r="GM323" s="34"/>
      <c r="GN323" s="34"/>
      <c r="GO323" s="34"/>
      <c r="GP323" s="34"/>
      <c r="GQ323" s="34"/>
      <c r="GR323" s="34"/>
      <c r="GS323" s="34"/>
      <c r="GT323" s="34"/>
      <c r="GU323" s="34"/>
      <c r="GV323" s="34"/>
      <c r="GW323" s="34"/>
      <c r="GX323" s="34"/>
      <c r="GY323" s="34"/>
      <c r="GZ323" s="34"/>
      <c r="HA323" s="34"/>
      <c r="HB323" s="34"/>
      <c r="HC323" s="34"/>
      <c r="HD323" s="34"/>
      <c r="HE323" s="34"/>
      <c r="HF323" s="34"/>
      <c r="HG323" s="34"/>
      <c r="HH323" s="34"/>
      <c r="HI323" s="34"/>
      <c r="HJ323" s="34"/>
      <c r="HK323" s="34"/>
      <c r="HL323" s="34"/>
      <c r="HM323" s="34"/>
      <c r="HN323" s="34"/>
      <c r="HO323" s="34"/>
      <c r="HP323" s="34"/>
      <c r="HQ323" s="34"/>
      <c r="HR323" s="34"/>
      <c r="HS323" s="34"/>
      <c r="HT323" s="34"/>
      <c r="HU323" s="34"/>
      <c r="HV323" s="34"/>
      <c r="HW323" s="34"/>
      <c r="HX323" s="34"/>
      <c r="HY323" s="34"/>
      <c r="HZ323" s="34"/>
      <c r="IA323" s="34"/>
      <c r="IB323" s="34"/>
      <c r="IC323" s="34"/>
      <c r="ID323" s="34"/>
      <c r="IE323" s="34"/>
      <c r="IF323" s="34"/>
      <c r="IG323" s="34"/>
      <c r="IH323" s="34"/>
      <c r="II323" s="34"/>
      <c r="IJ323" s="34"/>
      <c r="IK323" s="34"/>
      <c r="IL323" s="34"/>
      <c r="IM323" s="34"/>
      <c r="IN323" s="34"/>
      <c r="IO323" s="34"/>
      <c r="IP323" s="34"/>
      <c r="IQ323" s="34"/>
    </row>
    <row r="324" spans="1:251" ht="19.2">
      <c r="A324" s="33" t="s">
        <v>69</v>
      </c>
      <c r="AW324" s="35"/>
      <c r="AX324" s="36"/>
      <c r="AY324" s="35"/>
    </row>
    <row r="326" spans="1:251" ht="18">
      <c r="B326" s="126" t="s">
        <v>0</v>
      </c>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c r="AG326" s="127"/>
      <c r="AH326" s="127"/>
      <c r="AI326" s="127"/>
      <c r="AJ326" s="127"/>
      <c r="AK326" s="127"/>
      <c r="AL326" s="127"/>
      <c r="AM326" s="127"/>
      <c r="AN326" s="127"/>
      <c r="AO326" s="127"/>
      <c r="AP326" s="127"/>
      <c r="AQ326" s="127"/>
      <c r="AR326" s="127"/>
      <c r="AS326" s="127"/>
      <c r="AT326" s="127"/>
      <c r="AU326" s="127"/>
      <c r="AV326" s="127"/>
      <c r="AW326" s="127"/>
      <c r="AX326" s="127"/>
    </row>
    <row r="327" spans="1:251">
      <c r="Z327" s="37"/>
      <c r="AD327" s="37"/>
      <c r="AE327" s="37"/>
      <c r="AF327" s="37"/>
      <c r="AG327" s="37"/>
      <c r="AH327" s="37"/>
      <c r="AI327" s="37"/>
      <c r="AO327" s="37"/>
    </row>
    <row r="328" spans="1:251" ht="13.8" thickBot="1">
      <c r="Z328" s="37"/>
      <c r="AD328" s="37"/>
      <c r="AE328" s="37"/>
      <c r="AF328" s="37"/>
      <c r="AG328" s="37"/>
      <c r="AH328" s="37"/>
      <c r="AI328" s="37"/>
      <c r="AO328" s="37"/>
      <c r="DI328" s="38"/>
    </row>
    <row r="329" spans="1:251" ht="24.75" customHeight="1" thickBot="1">
      <c r="B329" s="128" t="s">
        <v>70</v>
      </c>
      <c r="C329" s="129"/>
      <c r="D329" s="129"/>
      <c r="E329" s="129"/>
      <c r="F329" s="129"/>
      <c r="G329" s="129"/>
      <c r="H329" s="130" t="s">
        <v>117</v>
      </c>
      <c r="I329" s="131"/>
      <c r="J329" s="131"/>
      <c r="K329" s="131"/>
      <c r="L329" s="131"/>
      <c r="M329" s="131"/>
      <c r="N329" s="131"/>
      <c r="O329" s="131"/>
      <c r="P329" s="131"/>
      <c r="Q329" s="131"/>
      <c r="R329" s="131"/>
      <c r="S329" s="131"/>
      <c r="T329" s="131"/>
      <c r="U329" s="131"/>
      <c r="V329" s="131"/>
      <c r="W329" s="131"/>
      <c r="X329" s="131"/>
      <c r="Y329" s="131"/>
      <c r="Z329" s="131"/>
      <c r="AA329" s="131"/>
      <c r="AB329" s="131"/>
      <c r="AC329" s="131"/>
      <c r="AD329" s="131"/>
      <c r="AE329" s="131"/>
      <c r="AF329" s="131"/>
      <c r="AG329" s="131"/>
      <c r="AH329" s="131"/>
      <c r="AI329" s="131"/>
      <c r="AJ329" s="131"/>
      <c r="AK329" s="131"/>
      <c r="AL329" s="131"/>
      <c r="AM329" s="131"/>
      <c r="AN329" s="131"/>
      <c r="AO329" s="131"/>
      <c r="AP329" s="131"/>
      <c r="AQ329" s="131"/>
      <c r="AR329" s="131"/>
      <c r="AS329" s="131"/>
      <c r="AT329" s="131"/>
      <c r="AU329" s="131"/>
      <c r="AV329" s="131"/>
      <c r="AW329" s="131"/>
      <c r="AX329" s="132"/>
      <c r="DI329" s="38"/>
    </row>
    <row r="330" spans="1:251" ht="14.4">
      <c r="B330" s="39"/>
      <c r="C330" s="39"/>
      <c r="D330" s="39"/>
      <c r="E330" s="39"/>
      <c r="F330" s="39"/>
      <c r="G330" s="39"/>
      <c r="H330" s="40"/>
      <c r="I330" s="40"/>
      <c r="J330" s="40"/>
      <c r="K330" s="40"/>
      <c r="L330" s="41"/>
      <c r="M330" s="41"/>
      <c r="N330" s="41"/>
      <c r="O330" s="41"/>
      <c r="P330" s="40"/>
      <c r="Q330" s="40"/>
      <c r="R330" s="40"/>
      <c r="S330" s="40"/>
      <c r="T330" s="40"/>
      <c r="U330" s="40"/>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DI330" s="38"/>
    </row>
    <row r="331" spans="1:251" ht="15" thickBot="1">
      <c r="A331" s="43"/>
      <c r="B331" s="42" t="s">
        <v>72</v>
      </c>
      <c r="C331" s="40"/>
      <c r="D331" s="40"/>
      <c r="E331" s="40"/>
      <c r="F331" s="40"/>
      <c r="G331" s="40"/>
      <c r="H331" s="40"/>
      <c r="I331" s="40"/>
      <c r="J331" s="40"/>
      <c r="K331" s="40"/>
      <c r="L331" s="41"/>
      <c r="M331" s="41"/>
      <c r="N331" s="41"/>
      <c r="O331" s="41"/>
      <c r="P331" s="40"/>
      <c r="Q331" s="40"/>
      <c r="R331" s="40"/>
      <c r="S331" s="40"/>
      <c r="T331" s="40"/>
      <c r="U331" s="40"/>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DI331" s="38"/>
    </row>
    <row r="332" spans="1:251" ht="14.4">
      <c r="A332" s="40"/>
      <c r="B332" s="44"/>
      <c r="C332" s="39"/>
      <c r="D332" s="39"/>
      <c r="E332" s="39"/>
      <c r="F332" s="39"/>
      <c r="G332" s="39"/>
      <c r="H332" s="39"/>
      <c r="I332" s="39"/>
      <c r="J332" s="39"/>
      <c r="K332" s="39"/>
      <c r="L332" s="45"/>
      <c r="M332" s="45"/>
      <c r="N332" s="45"/>
      <c r="O332" s="45"/>
      <c r="P332" s="39"/>
      <c r="Q332" s="39"/>
      <c r="R332" s="39"/>
      <c r="S332" s="39"/>
      <c r="T332" s="39"/>
      <c r="U332" s="39"/>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7"/>
    </row>
    <row r="333" spans="1:251" ht="12" customHeight="1">
      <c r="A333" s="40"/>
      <c r="B333" s="133" t="s">
        <v>118</v>
      </c>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c r="AA333" s="134"/>
      <c r="AB333" s="134"/>
      <c r="AC333" s="134"/>
      <c r="AD333" s="134"/>
      <c r="AE333" s="134"/>
      <c r="AF333" s="134"/>
      <c r="AG333" s="134"/>
      <c r="AH333" s="134"/>
      <c r="AI333" s="134"/>
      <c r="AJ333" s="134"/>
      <c r="AK333" s="134"/>
      <c r="AL333" s="134"/>
      <c r="AM333" s="134"/>
      <c r="AN333" s="134"/>
      <c r="AO333" s="134"/>
      <c r="AP333" s="134"/>
      <c r="AQ333" s="134"/>
      <c r="AR333" s="134"/>
      <c r="AS333" s="134"/>
      <c r="AT333" s="134"/>
      <c r="AU333" s="134"/>
      <c r="AV333" s="134"/>
      <c r="AW333" s="134"/>
      <c r="AX333" s="135"/>
    </row>
    <row r="334" spans="1:251" ht="12" customHeight="1">
      <c r="A334" s="40"/>
      <c r="B334" s="133"/>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c r="AA334" s="134"/>
      <c r="AB334" s="134"/>
      <c r="AC334" s="134"/>
      <c r="AD334" s="134"/>
      <c r="AE334" s="134"/>
      <c r="AF334" s="134"/>
      <c r="AG334" s="134"/>
      <c r="AH334" s="134"/>
      <c r="AI334" s="134"/>
      <c r="AJ334" s="134"/>
      <c r="AK334" s="134"/>
      <c r="AL334" s="134"/>
      <c r="AM334" s="134"/>
      <c r="AN334" s="134"/>
      <c r="AO334" s="134"/>
      <c r="AP334" s="134"/>
      <c r="AQ334" s="134"/>
      <c r="AR334" s="134"/>
      <c r="AS334" s="134"/>
      <c r="AT334" s="134"/>
      <c r="AU334" s="134"/>
      <c r="AV334" s="134"/>
      <c r="AW334" s="134"/>
      <c r="AX334" s="135"/>
      <c r="BC334" s="48"/>
    </row>
    <row r="335" spans="1:251" ht="12" customHeight="1">
      <c r="A335" s="40"/>
      <c r="B335" s="133"/>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c r="AH335" s="134"/>
      <c r="AI335" s="134"/>
      <c r="AJ335" s="134"/>
      <c r="AK335" s="134"/>
      <c r="AL335" s="134"/>
      <c r="AM335" s="134"/>
      <c r="AN335" s="134"/>
      <c r="AO335" s="134"/>
      <c r="AP335" s="134"/>
      <c r="AQ335" s="134"/>
      <c r="AR335" s="134"/>
      <c r="AS335" s="134"/>
      <c r="AT335" s="134"/>
      <c r="AU335" s="134"/>
      <c r="AV335" s="134"/>
      <c r="AW335" s="134"/>
      <c r="AX335" s="135"/>
    </row>
    <row r="336" spans="1:251" ht="12" customHeight="1">
      <c r="A336" s="40"/>
      <c r="B336" s="133"/>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c r="AA336" s="134"/>
      <c r="AB336" s="134"/>
      <c r="AC336" s="134"/>
      <c r="AD336" s="134"/>
      <c r="AE336" s="134"/>
      <c r="AF336" s="134"/>
      <c r="AG336" s="134"/>
      <c r="AH336" s="134"/>
      <c r="AI336" s="134"/>
      <c r="AJ336" s="134"/>
      <c r="AK336" s="134"/>
      <c r="AL336" s="134"/>
      <c r="AM336" s="134"/>
      <c r="AN336" s="134"/>
      <c r="AO336" s="134"/>
      <c r="AP336" s="134"/>
      <c r="AQ336" s="134"/>
      <c r="AR336" s="134"/>
      <c r="AS336" s="134"/>
      <c r="AT336" s="134"/>
      <c r="AU336" s="134"/>
      <c r="AV336" s="134"/>
      <c r="AW336" s="134"/>
      <c r="AX336" s="135"/>
    </row>
    <row r="337" spans="1:113" ht="12" customHeight="1">
      <c r="A337" s="40"/>
      <c r="B337" s="133"/>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c r="AA337" s="134"/>
      <c r="AB337" s="134"/>
      <c r="AC337" s="134"/>
      <c r="AD337" s="134"/>
      <c r="AE337" s="134"/>
      <c r="AF337" s="134"/>
      <c r="AG337" s="134"/>
      <c r="AH337" s="134"/>
      <c r="AI337" s="134"/>
      <c r="AJ337" s="134"/>
      <c r="AK337" s="134"/>
      <c r="AL337" s="134"/>
      <c r="AM337" s="134"/>
      <c r="AN337" s="134"/>
      <c r="AO337" s="134"/>
      <c r="AP337" s="134"/>
      <c r="AQ337" s="134"/>
      <c r="AR337" s="134"/>
      <c r="AS337" s="134"/>
      <c r="AT337" s="134"/>
      <c r="AU337" s="134"/>
      <c r="AV337" s="134"/>
      <c r="AW337" s="134"/>
      <c r="AX337" s="135"/>
    </row>
    <row r="338" spans="1:113" ht="15" thickBot="1">
      <c r="A338" s="49"/>
      <c r="B338" s="50"/>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c r="AD338" s="51"/>
      <c r="AE338" s="51"/>
      <c r="AF338" s="51"/>
      <c r="AG338" s="51"/>
      <c r="AH338" s="51"/>
      <c r="AI338" s="51"/>
      <c r="AJ338" s="51"/>
      <c r="AK338" s="51"/>
      <c r="AL338" s="51"/>
      <c r="AM338" s="51"/>
      <c r="AN338" s="51"/>
      <c r="AO338" s="51"/>
      <c r="AP338" s="51"/>
      <c r="AQ338" s="51"/>
      <c r="AR338" s="51"/>
      <c r="AS338" s="51"/>
      <c r="AT338" s="51"/>
      <c r="AU338" s="51"/>
      <c r="AV338" s="51"/>
      <c r="AW338" s="51"/>
      <c r="AX338" s="52"/>
    </row>
    <row r="339" spans="1:113">
      <c r="B339" s="53"/>
    </row>
    <row r="340" spans="1:113" ht="15" thickBot="1">
      <c r="A340" s="43"/>
      <c r="B340" s="42" t="s">
        <v>73</v>
      </c>
      <c r="C340" s="40"/>
      <c r="D340" s="40"/>
      <c r="E340" s="40"/>
      <c r="F340" s="40"/>
      <c r="G340" s="40"/>
      <c r="H340" s="40"/>
      <c r="I340" s="40"/>
      <c r="J340" s="40"/>
      <c r="K340" s="40"/>
      <c r="L340" s="41"/>
      <c r="M340" s="41"/>
      <c r="N340" s="41"/>
      <c r="O340" s="41"/>
      <c r="P340" s="40"/>
      <c r="Q340" s="40"/>
      <c r="R340" s="40"/>
      <c r="S340" s="40"/>
      <c r="T340" s="40"/>
      <c r="U340" s="40"/>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DI340" s="38"/>
    </row>
    <row r="341" spans="1:113" ht="14.4">
      <c r="A341" s="40"/>
      <c r="B341" s="44"/>
      <c r="C341" s="39"/>
      <c r="D341" s="39"/>
      <c r="E341" s="39"/>
      <c r="F341" s="39"/>
      <c r="G341" s="39"/>
      <c r="H341" s="39"/>
      <c r="I341" s="39"/>
      <c r="J341" s="39"/>
      <c r="K341" s="39"/>
      <c r="L341" s="45"/>
      <c r="M341" s="45"/>
      <c r="N341" s="45"/>
      <c r="O341" s="45"/>
      <c r="P341" s="39"/>
      <c r="Q341" s="39"/>
      <c r="R341" s="39"/>
      <c r="S341" s="39"/>
      <c r="T341" s="39"/>
      <c r="U341" s="39"/>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7"/>
    </row>
    <row r="342" spans="1:113" ht="12" customHeight="1">
      <c r="A342" s="40"/>
      <c r="B342" s="133" t="s">
        <v>203</v>
      </c>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c r="AA342" s="134"/>
      <c r="AB342" s="134"/>
      <c r="AC342" s="134"/>
      <c r="AD342" s="134"/>
      <c r="AE342" s="134"/>
      <c r="AF342" s="134"/>
      <c r="AG342" s="134"/>
      <c r="AH342" s="134"/>
      <c r="AI342" s="134"/>
      <c r="AJ342" s="134"/>
      <c r="AK342" s="134"/>
      <c r="AL342" s="134"/>
      <c r="AM342" s="134"/>
      <c r="AN342" s="134"/>
      <c r="AO342" s="134"/>
      <c r="AP342" s="134"/>
      <c r="AQ342" s="134"/>
      <c r="AR342" s="134"/>
      <c r="AS342" s="134"/>
      <c r="AT342" s="134"/>
      <c r="AU342" s="134"/>
      <c r="AV342" s="134"/>
      <c r="AW342" s="134"/>
      <c r="AX342" s="135"/>
    </row>
    <row r="343" spans="1:113" ht="12" customHeight="1">
      <c r="A343" s="40"/>
      <c r="B343" s="133"/>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c r="AA343" s="134"/>
      <c r="AB343" s="134"/>
      <c r="AC343" s="134"/>
      <c r="AD343" s="134"/>
      <c r="AE343" s="134"/>
      <c r="AF343" s="134"/>
      <c r="AG343" s="134"/>
      <c r="AH343" s="134"/>
      <c r="AI343" s="134"/>
      <c r="AJ343" s="134"/>
      <c r="AK343" s="134"/>
      <c r="AL343" s="134"/>
      <c r="AM343" s="134"/>
      <c r="AN343" s="134"/>
      <c r="AO343" s="134"/>
      <c r="AP343" s="134"/>
      <c r="AQ343" s="134"/>
      <c r="AR343" s="134"/>
      <c r="AS343" s="134"/>
      <c r="AT343" s="134"/>
      <c r="AU343" s="134"/>
      <c r="AV343" s="134"/>
      <c r="AW343" s="134"/>
      <c r="AX343" s="135"/>
    </row>
    <row r="344" spans="1:113" ht="12" customHeight="1">
      <c r="A344" s="40"/>
      <c r="B344" s="133"/>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134"/>
      <c r="AF344" s="134"/>
      <c r="AG344" s="134"/>
      <c r="AH344" s="134"/>
      <c r="AI344" s="134"/>
      <c r="AJ344" s="134"/>
      <c r="AK344" s="134"/>
      <c r="AL344" s="134"/>
      <c r="AM344" s="134"/>
      <c r="AN344" s="134"/>
      <c r="AO344" s="134"/>
      <c r="AP344" s="134"/>
      <c r="AQ344" s="134"/>
      <c r="AR344" s="134"/>
      <c r="AS344" s="134"/>
      <c r="AT344" s="134"/>
      <c r="AU344" s="134"/>
      <c r="AV344" s="134"/>
      <c r="AW344" s="134"/>
      <c r="AX344" s="135"/>
    </row>
    <row r="345" spans="1:113" ht="12" customHeight="1">
      <c r="A345" s="40"/>
      <c r="B345" s="133"/>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c r="AA345" s="134"/>
      <c r="AB345" s="134"/>
      <c r="AC345" s="134"/>
      <c r="AD345" s="134"/>
      <c r="AE345" s="134"/>
      <c r="AF345" s="134"/>
      <c r="AG345" s="134"/>
      <c r="AH345" s="134"/>
      <c r="AI345" s="134"/>
      <c r="AJ345" s="134"/>
      <c r="AK345" s="134"/>
      <c r="AL345" s="134"/>
      <c r="AM345" s="134"/>
      <c r="AN345" s="134"/>
      <c r="AO345" s="134"/>
      <c r="AP345" s="134"/>
      <c r="AQ345" s="134"/>
      <c r="AR345" s="134"/>
      <c r="AS345" s="134"/>
      <c r="AT345" s="134"/>
      <c r="AU345" s="134"/>
      <c r="AV345" s="134"/>
      <c r="AW345" s="134"/>
      <c r="AX345" s="135"/>
    </row>
    <row r="346" spans="1:113" ht="12" customHeight="1">
      <c r="A346" s="40"/>
      <c r="B346" s="133"/>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c r="AA346" s="134"/>
      <c r="AB346" s="134"/>
      <c r="AC346" s="134"/>
      <c r="AD346" s="134"/>
      <c r="AE346" s="134"/>
      <c r="AF346" s="134"/>
      <c r="AG346" s="134"/>
      <c r="AH346" s="134"/>
      <c r="AI346" s="134"/>
      <c r="AJ346" s="134"/>
      <c r="AK346" s="134"/>
      <c r="AL346" s="134"/>
      <c r="AM346" s="134"/>
      <c r="AN346" s="134"/>
      <c r="AO346" s="134"/>
      <c r="AP346" s="134"/>
      <c r="AQ346" s="134"/>
      <c r="AR346" s="134"/>
      <c r="AS346" s="134"/>
      <c r="AT346" s="134"/>
      <c r="AU346" s="134"/>
      <c r="AV346" s="134"/>
      <c r="AW346" s="134"/>
      <c r="AX346" s="135"/>
    </row>
    <row r="347" spans="1:113" ht="12" customHeight="1">
      <c r="A347" s="40"/>
      <c r="B347" s="133"/>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4"/>
      <c r="AL347" s="134"/>
      <c r="AM347" s="134"/>
      <c r="AN347" s="134"/>
      <c r="AO347" s="134"/>
      <c r="AP347" s="134"/>
      <c r="AQ347" s="134"/>
      <c r="AR347" s="134"/>
      <c r="AS347" s="134"/>
      <c r="AT347" s="134"/>
      <c r="AU347" s="134"/>
      <c r="AV347" s="134"/>
      <c r="AW347" s="134"/>
      <c r="AX347" s="135"/>
    </row>
    <row r="348" spans="1:113" ht="12" customHeight="1">
      <c r="A348" s="40"/>
      <c r="B348" s="133"/>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c r="AA348" s="134"/>
      <c r="AB348" s="134"/>
      <c r="AC348" s="134"/>
      <c r="AD348" s="134"/>
      <c r="AE348" s="134"/>
      <c r="AF348" s="134"/>
      <c r="AG348" s="134"/>
      <c r="AH348" s="134"/>
      <c r="AI348" s="134"/>
      <c r="AJ348" s="134"/>
      <c r="AK348" s="134"/>
      <c r="AL348" s="134"/>
      <c r="AM348" s="134"/>
      <c r="AN348" s="134"/>
      <c r="AO348" s="134"/>
      <c r="AP348" s="134"/>
      <c r="AQ348" s="134"/>
      <c r="AR348" s="134"/>
      <c r="AS348" s="134"/>
      <c r="AT348" s="134"/>
      <c r="AU348" s="134"/>
      <c r="AV348" s="134"/>
      <c r="AW348" s="134"/>
      <c r="AX348" s="135"/>
    </row>
    <row r="349" spans="1:113" ht="12" customHeight="1">
      <c r="A349" s="40"/>
      <c r="B349" s="133"/>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c r="AA349" s="134"/>
      <c r="AB349" s="134"/>
      <c r="AC349" s="134"/>
      <c r="AD349" s="134"/>
      <c r="AE349" s="134"/>
      <c r="AF349" s="134"/>
      <c r="AG349" s="134"/>
      <c r="AH349" s="134"/>
      <c r="AI349" s="134"/>
      <c r="AJ349" s="134"/>
      <c r="AK349" s="134"/>
      <c r="AL349" s="134"/>
      <c r="AM349" s="134"/>
      <c r="AN349" s="134"/>
      <c r="AO349" s="134"/>
      <c r="AP349" s="134"/>
      <c r="AQ349" s="134"/>
      <c r="AR349" s="134"/>
      <c r="AS349" s="134"/>
      <c r="AT349" s="134"/>
      <c r="AU349" s="134"/>
      <c r="AV349" s="134"/>
      <c r="AW349" s="134"/>
      <c r="AX349" s="135"/>
    </row>
    <row r="350" spans="1:113" ht="12" customHeight="1">
      <c r="A350" s="40"/>
      <c r="B350" s="133"/>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c r="AA350" s="134"/>
      <c r="AB350" s="134"/>
      <c r="AC350" s="134"/>
      <c r="AD350" s="134"/>
      <c r="AE350" s="134"/>
      <c r="AF350" s="134"/>
      <c r="AG350" s="134"/>
      <c r="AH350" s="134"/>
      <c r="AI350" s="134"/>
      <c r="AJ350" s="134"/>
      <c r="AK350" s="134"/>
      <c r="AL350" s="134"/>
      <c r="AM350" s="134"/>
      <c r="AN350" s="134"/>
      <c r="AO350" s="134"/>
      <c r="AP350" s="134"/>
      <c r="AQ350" s="134"/>
      <c r="AR350" s="134"/>
      <c r="AS350" s="134"/>
      <c r="AT350" s="134"/>
      <c r="AU350" s="134"/>
      <c r="AV350" s="134"/>
      <c r="AW350" s="134"/>
      <c r="AX350" s="135"/>
    </row>
    <row r="351" spans="1:113" ht="12" customHeight="1">
      <c r="A351" s="40"/>
      <c r="B351" s="133"/>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c r="AA351" s="134"/>
      <c r="AB351" s="134"/>
      <c r="AC351" s="134"/>
      <c r="AD351" s="134"/>
      <c r="AE351" s="134"/>
      <c r="AF351" s="134"/>
      <c r="AG351" s="134"/>
      <c r="AH351" s="134"/>
      <c r="AI351" s="134"/>
      <c r="AJ351" s="134"/>
      <c r="AK351" s="134"/>
      <c r="AL351" s="134"/>
      <c r="AM351" s="134"/>
      <c r="AN351" s="134"/>
      <c r="AO351" s="134"/>
      <c r="AP351" s="134"/>
      <c r="AQ351" s="134"/>
      <c r="AR351" s="134"/>
      <c r="AS351" s="134"/>
      <c r="AT351" s="134"/>
      <c r="AU351" s="134"/>
      <c r="AV351" s="134"/>
      <c r="AW351" s="134"/>
      <c r="AX351" s="135"/>
    </row>
    <row r="352" spans="1:113" ht="12" customHeight="1">
      <c r="A352" s="40"/>
      <c r="B352" s="133"/>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c r="AA352" s="134"/>
      <c r="AB352" s="134"/>
      <c r="AC352" s="134"/>
      <c r="AD352" s="134"/>
      <c r="AE352" s="134"/>
      <c r="AF352" s="134"/>
      <c r="AG352" s="134"/>
      <c r="AH352" s="134"/>
      <c r="AI352" s="134"/>
      <c r="AJ352" s="134"/>
      <c r="AK352" s="134"/>
      <c r="AL352" s="134"/>
      <c r="AM352" s="134"/>
      <c r="AN352" s="134"/>
      <c r="AO352" s="134"/>
      <c r="AP352" s="134"/>
      <c r="AQ352" s="134"/>
      <c r="AR352" s="134"/>
      <c r="AS352" s="134"/>
      <c r="AT352" s="134"/>
      <c r="AU352" s="134"/>
      <c r="AV352" s="134"/>
      <c r="AW352" s="134"/>
      <c r="AX352" s="135"/>
    </row>
    <row r="353" spans="1:55" ht="12" customHeight="1">
      <c r="A353" s="40"/>
      <c r="B353" s="133"/>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c r="AA353" s="134"/>
      <c r="AB353" s="134"/>
      <c r="AC353" s="134"/>
      <c r="AD353" s="134"/>
      <c r="AE353" s="134"/>
      <c r="AF353" s="134"/>
      <c r="AG353" s="134"/>
      <c r="AH353" s="134"/>
      <c r="AI353" s="134"/>
      <c r="AJ353" s="134"/>
      <c r="AK353" s="134"/>
      <c r="AL353" s="134"/>
      <c r="AM353" s="134"/>
      <c r="AN353" s="134"/>
      <c r="AO353" s="134"/>
      <c r="AP353" s="134"/>
      <c r="AQ353" s="134"/>
      <c r="AR353" s="134"/>
      <c r="AS353" s="134"/>
      <c r="AT353" s="134"/>
      <c r="AU353" s="134"/>
      <c r="AV353" s="134"/>
      <c r="AW353" s="134"/>
      <c r="AX353" s="135"/>
    </row>
    <row r="354" spans="1:55" ht="12" customHeight="1">
      <c r="A354" s="40"/>
      <c r="B354" s="133"/>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4"/>
      <c r="AL354" s="134"/>
      <c r="AM354" s="134"/>
      <c r="AN354" s="134"/>
      <c r="AO354" s="134"/>
      <c r="AP354" s="134"/>
      <c r="AQ354" s="134"/>
      <c r="AR354" s="134"/>
      <c r="AS354" s="134"/>
      <c r="AT354" s="134"/>
      <c r="AU354" s="134"/>
      <c r="AV354" s="134"/>
      <c r="AW354" s="134"/>
      <c r="AX354" s="135"/>
    </row>
    <row r="355" spans="1:55" ht="12" customHeight="1">
      <c r="A355" s="40"/>
      <c r="B355" s="133"/>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c r="AA355" s="134"/>
      <c r="AB355" s="134"/>
      <c r="AC355" s="134"/>
      <c r="AD355" s="134"/>
      <c r="AE355" s="134"/>
      <c r="AF355" s="134"/>
      <c r="AG355" s="134"/>
      <c r="AH355" s="134"/>
      <c r="AI355" s="134"/>
      <c r="AJ355" s="134"/>
      <c r="AK355" s="134"/>
      <c r="AL355" s="134"/>
      <c r="AM355" s="134"/>
      <c r="AN355" s="134"/>
      <c r="AO355" s="134"/>
      <c r="AP355" s="134"/>
      <c r="AQ355" s="134"/>
      <c r="AR355" s="134"/>
      <c r="AS355" s="134"/>
      <c r="AT355" s="134"/>
      <c r="AU355" s="134"/>
      <c r="AV355" s="134"/>
      <c r="AW355" s="134"/>
      <c r="AX355" s="135"/>
    </row>
    <row r="356" spans="1:55" ht="12" customHeight="1">
      <c r="A356" s="40"/>
      <c r="B356" s="133"/>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c r="AA356" s="134"/>
      <c r="AB356" s="134"/>
      <c r="AC356" s="134"/>
      <c r="AD356" s="134"/>
      <c r="AE356" s="134"/>
      <c r="AF356" s="134"/>
      <c r="AG356" s="134"/>
      <c r="AH356" s="134"/>
      <c r="AI356" s="134"/>
      <c r="AJ356" s="134"/>
      <c r="AK356" s="134"/>
      <c r="AL356" s="134"/>
      <c r="AM356" s="134"/>
      <c r="AN356" s="134"/>
      <c r="AO356" s="134"/>
      <c r="AP356" s="134"/>
      <c r="AQ356" s="134"/>
      <c r="AR356" s="134"/>
      <c r="AS356" s="134"/>
      <c r="AT356" s="134"/>
      <c r="AU356" s="134"/>
      <c r="AV356" s="134"/>
      <c r="AW356" s="134"/>
      <c r="AX356" s="135"/>
    </row>
    <row r="357" spans="1:55" ht="12" customHeight="1">
      <c r="A357" s="40"/>
      <c r="B357" s="133"/>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c r="AA357" s="134"/>
      <c r="AB357" s="134"/>
      <c r="AC357" s="134"/>
      <c r="AD357" s="134"/>
      <c r="AE357" s="134"/>
      <c r="AF357" s="134"/>
      <c r="AG357" s="134"/>
      <c r="AH357" s="134"/>
      <c r="AI357" s="134"/>
      <c r="AJ357" s="134"/>
      <c r="AK357" s="134"/>
      <c r="AL357" s="134"/>
      <c r="AM357" s="134"/>
      <c r="AN357" s="134"/>
      <c r="AO357" s="134"/>
      <c r="AP357" s="134"/>
      <c r="AQ357" s="134"/>
      <c r="AR357" s="134"/>
      <c r="AS357" s="134"/>
      <c r="AT357" s="134"/>
      <c r="AU357" s="134"/>
      <c r="AV357" s="134"/>
      <c r="AW357" s="134"/>
      <c r="AX357" s="135"/>
    </row>
    <row r="358" spans="1:55" ht="12" customHeight="1">
      <c r="A358" s="40"/>
      <c r="B358" s="133"/>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c r="AA358" s="134"/>
      <c r="AB358" s="134"/>
      <c r="AC358" s="134"/>
      <c r="AD358" s="134"/>
      <c r="AE358" s="134"/>
      <c r="AF358" s="134"/>
      <c r="AG358" s="134"/>
      <c r="AH358" s="134"/>
      <c r="AI358" s="134"/>
      <c r="AJ358" s="134"/>
      <c r="AK358" s="134"/>
      <c r="AL358" s="134"/>
      <c r="AM358" s="134"/>
      <c r="AN358" s="134"/>
      <c r="AO358" s="134"/>
      <c r="AP358" s="134"/>
      <c r="AQ358" s="134"/>
      <c r="AR358" s="134"/>
      <c r="AS358" s="134"/>
      <c r="AT358" s="134"/>
      <c r="AU358" s="134"/>
      <c r="AV358" s="134"/>
      <c r="AW358" s="134"/>
      <c r="AX358" s="135"/>
    </row>
    <row r="359" spans="1:55" ht="12" customHeight="1">
      <c r="A359" s="40"/>
      <c r="B359" s="133"/>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c r="AA359" s="134"/>
      <c r="AB359" s="134"/>
      <c r="AC359" s="134"/>
      <c r="AD359" s="134"/>
      <c r="AE359" s="134"/>
      <c r="AF359" s="134"/>
      <c r="AG359" s="134"/>
      <c r="AH359" s="134"/>
      <c r="AI359" s="134"/>
      <c r="AJ359" s="134"/>
      <c r="AK359" s="134"/>
      <c r="AL359" s="134"/>
      <c r="AM359" s="134"/>
      <c r="AN359" s="134"/>
      <c r="AO359" s="134"/>
      <c r="AP359" s="134"/>
      <c r="AQ359" s="134"/>
      <c r="AR359" s="134"/>
      <c r="AS359" s="134"/>
      <c r="AT359" s="134"/>
      <c r="AU359" s="134"/>
      <c r="AV359" s="134"/>
      <c r="AW359" s="134"/>
      <c r="AX359" s="135"/>
    </row>
    <row r="360" spans="1:55" ht="12" customHeight="1">
      <c r="A360" s="40"/>
      <c r="B360" s="133"/>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c r="AA360" s="134"/>
      <c r="AB360" s="134"/>
      <c r="AC360" s="134"/>
      <c r="AD360" s="134"/>
      <c r="AE360" s="134"/>
      <c r="AF360" s="134"/>
      <c r="AG360" s="134"/>
      <c r="AH360" s="134"/>
      <c r="AI360" s="134"/>
      <c r="AJ360" s="134"/>
      <c r="AK360" s="134"/>
      <c r="AL360" s="134"/>
      <c r="AM360" s="134"/>
      <c r="AN360" s="134"/>
      <c r="AO360" s="134"/>
      <c r="AP360" s="134"/>
      <c r="AQ360" s="134"/>
      <c r="AR360" s="134"/>
      <c r="AS360" s="134"/>
      <c r="AT360" s="134"/>
      <c r="AU360" s="134"/>
      <c r="AV360" s="134"/>
      <c r="AW360" s="134"/>
      <c r="AX360" s="135"/>
    </row>
    <row r="361" spans="1:55" ht="12" customHeight="1">
      <c r="A361" s="40"/>
      <c r="B361" s="133"/>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c r="AA361" s="134"/>
      <c r="AB361" s="134"/>
      <c r="AC361" s="134"/>
      <c r="AD361" s="134"/>
      <c r="AE361" s="134"/>
      <c r="AF361" s="134"/>
      <c r="AG361" s="134"/>
      <c r="AH361" s="134"/>
      <c r="AI361" s="134"/>
      <c r="AJ361" s="134"/>
      <c r="AK361" s="134"/>
      <c r="AL361" s="134"/>
      <c r="AM361" s="134"/>
      <c r="AN361" s="134"/>
      <c r="AO361" s="134"/>
      <c r="AP361" s="134"/>
      <c r="AQ361" s="134"/>
      <c r="AR361" s="134"/>
      <c r="AS361" s="134"/>
      <c r="AT361" s="134"/>
      <c r="AU361" s="134"/>
      <c r="AV361" s="134"/>
      <c r="AW361" s="134"/>
      <c r="AX361" s="135"/>
      <c r="BC361" s="48"/>
    </row>
    <row r="362" spans="1:55" ht="12" customHeight="1">
      <c r="A362" s="40"/>
      <c r="B362" s="133"/>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c r="AA362" s="134"/>
      <c r="AB362" s="134"/>
      <c r="AC362" s="134"/>
      <c r="AD362" s="134"/>
      <c r="AE362" s="134"/>
      <c r="AF362" s="134"/>
      <c r="AG362" s="134"/>
      <c r="AH362" s="134"/>
      <c r="AI362" s="134"/>
      <c r="AJ362" s="134"/>
      <c r="AK362" s="134"/>
      <c r="AL362" s="134"/>
      <c r="AM362" s="134"/>
      <c r="AN362" s="134"/>
      <c r="AO362" s="134"/>
      <c r="AP362" s="134"/>
      <c r="AQ362" s="134"/>
      <c r="AR362" s="134"/>
      <c r="AS362" s="134"/>
      <c r="AT362" s="134"/>
      <c r="AU362" s="134"/>
      <c r="AV362" s="134"/>
      <c r="AW362" s="134"/>
      <c r="AX362" s="135"/>
    </row>
    <row r="363" spans="1:55" ht="12" customHeight="1">
      <c r="A363" s="40"/>
      <c r="B363" s="133"/>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4"/>
      <c r="AL363" s="134"/>
      <c r="AM363" s="134"/>
      <c r="AN363" s="134"/>
      <c r="AO363" s="134"/>
      <c r="AP363" s="134"/>
      <c r="AQ363" s="134"/>
      <c r="AR363" s="134"/>
      <c r="AS363" s="134"/>
      <c r="AT363" s="134"/>
      <c r="AU363" s="134"/>
      <c r="AV363" s="134"/>
      <c r="AW363" s="134"/>
      <c r="AX363" s="135"/>
    </row>
    <row r="364" spans="1:55" ht="12" customHeight="1">
      <c r="A364" s="40"/>
      <c r="B364" s="133"/>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4"/>
      <c r="AL364" s="134"/>
      <c r="AM364" s="134"/>
      <c r="AN364" s="134"/>
      <c r="AO364" s="134"/>
      <c r="AP364" s="134"/>
      <c r="AQ364" s="134"/>
      <c r="AR364" s="134"/>
      <c r="AS364" s="134"/>
      <c r="AT364" s="134"/>
      <c r="AU364" s="134"/>
      <c r="AV364" s="134"/>
      <c r="AW364" s="134"/>
      <c r="AX364" s="135"/>
    </row>
    <row r="365" spans="1:55" ht="15" thickBot="1">
      <c r="A365" s="49"/>
      <c r="B365" s="50"/>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2"/>
    </row>
    <row r="366" spans="1:55">
      <c r="B366" s="53"/>
    </row>
    <row r="367" spans="1:55" ht="14.4">
      <c r="B367" s="42" t="s">
        <v>75</v>
      </c>
      <c r="C367" s="40"/>
      <c r="D367" s="40"/>
      <c r="E367" s="40"/>
      <c r="F367" s="40"/>
      <c r="G367" s="40"/>
      <c r="H367" s="40"/>
      <c r="I367" s="40"/>
      <c r="J367" s="40"/>
      <c r="K367" s="40"/>
      <c r="L367" s="41"/>
      <c r="M367" s="41"/>
      <c r="N367" s="41"/>
      <c r="O367" s="41"/>
      <c r="P367" s="40"/>
      <c r="Q367" s="40"/>
      <c r="R367" s="40"/>
      <c r="S367" s="40"/>
      <c r="T367" s="40"/>
      <c r="U367" s="40"/>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row>
    <row r="368" spans="1:55" ht="15" thickBot="1">
      <c r="B368" s="40"/>
      <c r="C368" s="40"/>
      <c r="D368" s="40"/>
      <c r="E368" s="40"/>
      <c r="F368" s="40"/>
      <c r="G368" s="40"/>
      <c r="H368" s="40"/>
      <c r="I368" s="40"/>
      <c r="J368" s="40"/>
      <c r="K368" s="40"/>
      <c r="L368" s="41"/>
      <c r="M368" s="41"/>
      <c r="N368" s="41"/>
      <c r="O368" s="41"/>
      <c r="P368" s="40"/>
      <c r="Q368" s="40"/>
      <c r="R368" s="40"/>
      <c r="S368" s="40"/>
      <c r="T368" s="40"/>
      <c r="U368" s="40"/>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54" t="s">
        <v>76</v>
      </c>
    </row>
    <row r="369" spans="1:251" s="48" customFormat="1" ht="13.5" customHeight="1">
      <c r="A369" s="40"/>
      <c r="B369" s="136" t="s">
        <v>77</v>
      </c>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8"/>
      <c r="AA369" s="142" t="s">
        <v>78</v>
      </c>
      <c r="AB369" s="137"/>
      <c r="AC369" s="137"/>
      <c r="AD369" s="137"/>
      <c r="AE369" s="137"/>
      <c r="AF369" s="137"/>
      <c r="AG369" s="137"/>
      <c r="AH369" s="137"/>
      <c r="AI369" s="138"/>
      <c r="AJ369" s="142" t="s">
        <v>79</v>
      </c>
      <c r="AK369" s="137"/>
      <c r="AL369" s="137"/>
      <c r="AM369" s="137"/>
      <c r="AN369" s="137"/>
      <c r="AO369" s="137"/>
      <c r="AP369" s="137"/>
      <c r="AQ369" s="137"/>
      <c r="AR369" s="138"/>
      <c r="AS369" s="142" t="s">
        <v>80</v>
      </c>
      <c r="AT369" s="137"/>
      <c r="AU369" s="137"/>
      <c r="AV369" s="137"/>
      <c r="AW369" s="137"/>
      <c r="AX369" s="144"/>
      <c r="AY369" s="34"/>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c r="DD369" s="34"/>
      <c r="DE369" s="34"/>
      <c r="DF369" s="34"/>
      <c r="DG369" s="34"/>
      <c r="DH369" s="34"/>
      <c r="DI369" s="34"/>
      <c r="DJ369" s="34"/>
      <c r="DK369" s="34"/>
      <c r="DL369" s="34"/>
      <c r="DM369" s="34"/>
      <c r="DN369" s="34"/>
      <c r="DO369" s="34"/>
      <c r="DP369" s="34"/>
      <c r="DQ369" s="34"/>
      <c r="DR369" s="34"/>
      <c r="DS369" s="34"/>
      <c r="DT369" s="34"/>
      <c r="DU369" s="34"/>
      <c r="DV369" s="34"/>
      <c r="DW369" s="34"/>
      <c r="DX369" s="34"/>
      <c r="DY369" s="34"/>
      <c r="DZ369" s="34"/>
      <c r="EA369" s="34"/>
      <c r="EB369" s="34"/>
      <c r="EC369" s="34"/>
      <c r="ED369" s="34"/>
      <c r="EE369" s="34"/>
      <c r="EF369" s="34"/>
      <c r="EG369" s="34"/>
      <c r="EH369" s="34"/>
      <c r="EI369" s="34"/>
      <c r="EJ369" s="34"/>
      <c r="EK369" s="34"/>
      <c r="EL369" s="34"/>
      <c r="EM369" s="34"/>
      <c r="EN369" s="34"/>
      <c r="EO369" s="34"/>
      <c r="EP369" s="34"/>
      <c r="EQ369" s="34"/>
      <c r="ER369" s="34"/>
      <c r="ES369" s="34"/>
      <c r="ET369" s="34"/>
      <c r="EU369" s="34"/>
      <c r="EV369" s="34"/>
      <c r="EW369" s="34"/>
      <c r="EX369" s="34"/>
      <c r="EY369" s="34"/>
      <c r="EZ369" s="34"/>
      <c r="FA369" s="34"/>
      <c r="FB369" s="34"/>
      <c r="FC369" s="34"/>
      <c r="FD369" s="34"/>
      <c r="FE369" s="34"/>
      <c r="FF369" s="34"/>
      <c r="FG369" s="34"/>
      <c r="FH369" s="34"/>
      <c r="FI369" s="34"/>
      <c r="FJ369" s="34"/>
      <c r="FK369" s="34"/>
      <c r="FL369" s="34"/>
      <c r="FM369" s="34"/>
      <c r="FN369" s="34"/>
      <c r="FO369" s="34"/>
      <c r="FP369" s="34"/>
      <c r="FQ369" s="34"/>
      <c r="FR369" s="34"/>
      <c r="FS369" s="34"/>
      <c r="FT369" s="34"/>
      <c r="FU369" s="34"/>
      <c r="FV369" s="34"/>
      <c r="FW369" s="34"/>
      <c r="FX369" s="34"/>
      <c r="FY369" s="34"/>
      <c r="FZ369" s="34"/>
      <c r="GA369" s="34"/>
      <c r="GB369" s="34"/>
      <c r="GC369" s="34"/>
      <c r="GD369" s="34"/>
      <c r="GE369" s="34"/>
      <c r="GF369" s="34"/>
      <c r="GG369" s="34"/>
      <c r="GH369" s="34"/>
      <c r="GI369" s="34"/>
      <c r="GJ369" s="34"/>
      <c r="GK369" s="34"/>
      <c r="GL369" s="34"/>
      <c r="GM369" s="34"/>
      <c r="GN369" s="34"/>
      <c r="GO369" s="34"/>
      <c r="GP369" s="34"/>
      <c r="GQ369" s="34"/>
      <c r="GR369" s="34"/>
      <c r="GS369" s="34"/>
      <c r="GT369" s="34"/>
      <c r="GU369" s="34"/>
      <c r="GV369" s="34"/>
      <c r="GW369" s="34"/>
      <c r="GX369" s="34"/>
      <c r="GY369" s="34"/>
      <c r="GZ369" s="34"/>
      <c r="HA369" s="34"/>
      <c r="HB369" s="34"/>
      <c r="HC369" s="34"/>
      <c r="HD369" s="34"/>
      <c r="HE369" s="34"/>
      <c r="HF369" s="34"/>
      <c r="HG369" s="34"/>
      <c r="HH369" s="34"/>
      <c r="HI369" s="34"/>
      <c r="HJ369" s="34"/>
      <c r="HK369" s="34"/>
      <c r="HL369" s="34"/>
      <c r="HM369" s="34"/>
      <c r="HN369" s="34"/>
      <c r="HO369" s="34"/>
      <c r="HP369" s="34"/>
      <c r="HQ369" s="34"/>
      <c r="HR369" s="34"/>
      <c r="HS369" s="34"/>
      <c r="HT369" s="34"/>
      <c r="HU369" s="34"/>
      <c r="HV369" s="34"/>
      <c r="HW369" s="34"/>
      <c r="HX369" s="34"/>
      <c r="HY369" s="34"/>
      <c r="HZ369" s="34"/>
      <c r="IA369" s="34"/>
      <c r="IB369" s="34"/>
      <c r="IC369" s="34"/>
      <c r="ID369" s="34"/>
      <c r="IE369" s="34"/>
      <c r="IF369" s="34"/>
      <c r="IG369" s="34"/>
      <c r="IH369" s="34"/>
      <c r="II369" s="34"/>
      <c r="IJ369" s="34"/>
      <c r="IK369" s="34"/>
      <c r="IL369" s="34"/>
      <c r="IM369" s="34"/>
      <c r="IN369" s="34"/>
      <c r="IO369" s="34"/>
      <c r="IP369" s="34"/>
      <c r="IQ369" s="34"/>
    </row>
    <row r="370" spans="1:251" s="48" customFormat="1">
      <c r="A370" s="40"/>
      <c r="B370" s="139"/>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1"/>
      <c r="AA370" s="143"/>
      <c r="AB370" s="140"/>
      <c r="AC370" s="140"/>
      <c r="AD370" s="140"/>
      <c r="AE370" s="140"/>
      <c r="AF370" s="140"/>
      <c r="AG370" s="140"/>
      <c r="AH370" s="140"/>
      <c r="AI370" s="141"/>
      <c r="AJ370" s="143"/>
      <c r="AK370" s="140"/>
      <c r="AL370" s="140"/>
      <c r="AM370" s="140"/>
      <c r="AN370" s="140"/>
      <c r="AO370" s="140"/>
      <c r="AP370" s="140"/>
      <c r="AQ370" s="140"/>
      <c r="AR370" s="141"/>
      <c r="AS370" s="143"/>
      <c r="AT370" s="140"/>
      <c r="AU370" s="140"/>
      <c r="AV370" s="140"/>
      <c r="AW370" s="140"/>
      <c r="AX370" s="145"/>
      <c r="AY370" s="34"/>
      <c r="AZ370" s="34"/>
      <c r="BA370" s="34"/>
      <c r="BB370" s="55"/>
      <c r="BC370" s="56"/>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c r="CL370" s="34"/>
      <c r="CM370" s="34"/>
      <c r="CN370" s="34"/>
      <c r="CO370" s="34"/>
      <c r="CP370" s="34"/>
      <c r="CQ370" s="34"/>
      <c r="CR370" s="34"/>
      <c r="CS370" s="34"/>
      <c r="CT370" s="34"/>
      <c r="CU370" s="34"/>
      <c r="CV370" s="34"/>
      <c r="CW370" s="34"/>
      <c r="CX370" s="34"/>
      <c r="CY370" s="34"/>
      <c r="CZ370" s="34"/>
      <c r="DA370" s="34"/>
      <c r="DB370" s="34"/>
      <c r="DC370" s="34"/>
      <c r="DD370" s="34"/>
      <c r="DE370" s="34"/>
      <c r="DF370" s="34"/>
      <c r="DG370" s="34"/>
      <c r="DH370" s="34"/>
      <c r="DI370" s="34"/>
      <c r="DJ370" s="34"/>
      <c r="DK370" s="34"/>
      <c r="DL370" s="34"/>
      <c r="DM370" s="34"/>
      <c r="DN370" s="34"/>
      <c r="DO370" s="34"/>
      <c r="DP370" s="34"/>
      <c r="DQ370" s="34"/>
      <c r="DR370" s="34"/>
      <c r="DS370" s="34"/>
      <c r="DT370" s="34"/>
      <c r="DU370" s="34"/>
      <c r="DV370" s="34"/>
      <c r="DW370" s="34"/>
      <c r="DX370" s="34"/>
      <c r="DY370" s="34"/>
      <c r="DZ370" s="34"/>
      <c r="EA370" s="34"/>
      <c r="EB370" s="34"/>
      <c r="EC370" s="34"/>
      <c r="ED370" s="34"/>
      <c r="EE370" s="34"/>
      <c r="EF370" s="34"/>
      <c r="EG370" s="34"/>
      <c r="EH370" s="34"/>
      <c r="EI370" s="34"/>
      <c r="EJ370" s="34"/>
      <c r="EK370" s="34"/>
      <c r="EL370" s="34"/>
      <c r="EM370" s="34"/>
      <c r="EN370" s="34"/>
      <c r="EO370" s="34"/>
      <c r="EP370" s="34"/>
      <c r="EQ370" s="34"/>
      <c r="ER370" s="34"/>
      <c r="ES370" s="34"/>
      <c r="ET370" s="34"/>
      <c r="EU370" s="34"/>
      <c r="EV370" s="34"/>
      <c r="EW370" s="34"/>
      <c r="EX370" s="34"/>
      <c r="EY370" s="34"/>
      <c r="EZ370" s="34"/>
      <c r="FA370" s="34"/>
      <c r="FB370" s="34"/>
      <c r="FC370" s="34"/>
      <c r="FD370" s="34"/>
      <c r="FE370" s="34"/>
      <c r="FF370" s="34"/>
      <c r="FG370" s="34"/>
      <c r="FH370" s="34"/>
      <c r="FI370" s="34"/>
      <c r="FJ370" s="34"/>
      <c r="FK370" s="34"/>
      <c r="FL370" s="34"/>
      <c r="FM370" s="34"/>
      <c r="FN370" s="34"/>
      <c r="FO370" s="34"/>
      <c r="FP370" s="34"/>
      <c r="FQ370" s="34"/>
      <c r="FR370" s="34"/>
      <c r="FS370" s="34"/>
      <c r="FT370" s="34"/>
      <c r="FU370" s="34"/>
      <c r="FV370" s="34"/>
      <c r="FW370" s="34"/>
      <c r="FX370" s="34"/>
      <c r="FY370" s="34"/>
      <c r="FZ370" s="34"/>
      <c r="GA370" s="34"/>
      <c r="GB370" s="34"/>
      <c r="GC370" s="34"/>
      <c r="GD370" s="34"/>
      <c r="GE370" s="34"/>
      <c r="GF370" s="34"/>
      <c r="GG370" s="34"/>
      <c r="GH370" s="34"/>
      <c r="GI370" s="34"/>
      <c r="GJ370" s="34"/>
      <c r="GK370" s="34"/>
      <c r="GL370" s="34"/>
      <c r="GM370" s="34"/>
      <c r="GN370" s="34"/>
      <c r="GO370" s="34"/>
      <c r="GP370" s="34"/>
      <c r="GQ370" s="34"/>
      <c r="GR370" s="34"/>
      <c r="GS370" s="34"/>
      <c r="GT370" s="34"/>
      <c r="GU370" s="34"/>
      <c r="GV370" s="34"/>
      <c r="GW370" s="34"/>
      <c r="GX370" s="34"/>
      <c r="GY370" s="34"/>
      <c r="GZ370" s="34"/>
      <c r="HA370" s="34"/>
      <c r="HB370" s="34"/>
      <c r="HC370" s="34"/>
      <c r="HD370" s="34"/>
      <c r="HE370" s="34"/>
      <c r="HF370" s="34"/>
      <c r="HG370" s="34"/>
      <c r="HH370" s="34"/>
      <c r="HI370" s="34"/>
      <c r="HJ370" s="34"/>
      <c r="HK370" s="34"/>
      <c r="HL370" s="34"/>
      <c r="HM370" s="34"/>
      <c r="HN370" s="34"/>
      <c r="HO370" s="34"/>
      <c r="HP370" s="34"/>
      <c r="HQ370" s="34"/>
      <c r="HR370" s="34"/>
      <c r="HS370" s="34"/>
      <c r="HT370" s="34"/>
      <c r="HU370" s="34"/>
      <c r="HV370" s="34"/>
      <c r="HW370" s="34"/>
      <c r="HX370" s="34"/>
      <c r="HY370" s="34"/>
      <c r="HZ370" s="34"/>
      <c r="IA370" s="34"/>
      <c r="IB370" s="34"/>
      <c r="IC370" s="34"/>
      <c r="ID370" s="34"/>
      <c r="IE370" s="34"/>
      <c r="IF370" s="34"/>
      <c r="IG370" s="34"/>
      <c r="IH370" s="34"/>
      <c r="II370" s="34"/>
      <c r="IJ370" s="34"/>
      <c r="IK370" s="34"/>
      <c r="IL370" s="34"/>
      <c r="IM370" s="34"/>
      <c r="IN370" s="34"/>
      <c r="IO370" s="34"/>
      <c r="IP370" s="34"/>
      <c r="IQ370" s="34"/>
    </row>
    <row r="371" spans="1:251" s="48" customFormat="1" ht="18.75" customHeight="1">
      <c r="A371" s="40"/>
      <c r="B371" s="57"/>
      <c r="C371" s="108" t="s">
        <v>119</v>
      </c>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10"/>
      <c r="AA371" s="111">
        <v>147079</v>
      </c>
      <c r="AB371" s="112"/>
      <c r="AC371" s="112"/>
      <c r="AD371" s="112"/>
      <c r="AE371" s="112"/>
      <c r="AF371" s="112"/>
      <c r="AG371" s="112"/>
      <c r="AH371" s="112"/>
      <c r="AI371" s="113"/>
      <c r="AJ371" s="111">
        <v>171300</v>
      </c>
      <c r="AK371" s="112"/>
      <c r="AL371" s="112"/>
      <c r="AM371" s="112"/>
      <c r="AN371" s="112"/>
      <c r="AO371" s="112"/>
      <c r="AP371" s="112"/>
      <c r="AQ371" s="112"/>
      <c r="AR371" s="113"/>
      <c r="AS371" s="114"/>
      <c r="AT371" s="115"/>
      <c r="AU371" s="115"/>
      <c r="AV371" s="115"/>
      <c r="AW371" s="115"/>
      <c r="AX371" s="116"/>
      <c r="AY371" s="34"/>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c r="CL371" s="34"/>
      <c r="CM371" s="34"/>
      <c r="CN371" s="34"/>
      <c r="CO371" s="34"/>
      <c r="CP371" s="34"/>
      <c r="CQ371" s="34"/>
      <c r="CR371" s="34"/>
      <c r="CS371" s="34"/>
      <c r="CT371" s="34"/>
      <c r="CU371" s="34"/>
      <c r="CV371" s="34"/>
      <c r="CW371" s="34"/>
      <c r="CX371" s="34"/>
      <c r="CY371" s="34"/>
      <c r="CZ371" s="34"/>
      <c r="DA371" s="34"/>
      <c r="DB371" s="34"/>
      <c r="DC371" s="34"/>
      <c r="DD371" s="34"/>
      <c r="DE371" s="34"/>
      <c r="DF371" s="34"/>
      <c r="DG371" s="34"/>
      <c r="DH371" s="34"/>
      <c r="DI371" s="34"/>
      <c r="DJ371" s="34"/>
      <c r="DK371" s="34"/>
      <c r="DL371" s="34"/>
      <c r="DM371" s="34"/>
      <c r="DN371" s="34"/>
      <c r="DO371" s="34"/>
      <c r="DP371" s="34"/>
      <c r="DQ371" s="34"/>
      <c r="DR371" s="34"/>
      <c r="DS371" s="34"/>
      <c r="DT371" s="34"/>
      <c r="DU371" s="34"/>
      <c r="DV371" s="34"/>
      <c r="DW371" s="34"/>
      <c r="DX371" s="34"/>
      <c r="DY371" s="34"/>
      <c r="DZ371" s="34"/>
      <c r="EA371" s="34"/>
      <c r="EB371" s="34"/>
      <c r="EC371" s="34"/>
      <c r="ED371" s="34"/>
      <c r="EE371" s="34"/>
      <c r="EF371" s="34"/>
      <c r="EG371" s="34"/>
      <c r="EH371" s="34"/>
      <c r="EI371" s="34"/>
      <c r="EJ371" s="34"/>
      <c r="EK371" s="34"/>
      <c r="EL371" s="34"/>
      <c r="EM371" s="34"/>
      <c r="EN371" s="34"/>
      <c r="EO371" s="34"/>
      <c r="EP371" s="34"/>
      <c r="EQ371" s="34"/>
      <c r="ER371" s="34"/>
      <c r="ES371" s="34"/>
      <c r="ET371" s="34"/>
      <c r="EU371" s="34"/>
      <c r="EV371" s="34"/>
      <c r="EW371" s="34"/>
      <c r="EX371" s="34"/>
      <c r="EY371" s="34"/>
      <c r="EZ371" s="34"/>
      <c r="FA371" s="34"/>
      <c r="FB371" s="34"/>
      <c r="FC371" s="34"/>
      <c r="FD371" s="34"/>
      <c r="FE371" s="34"/>
      <c r="FF371" s="34"/>
      <c r="FG371" s="34"/>
      <c r="FH371" s="34"/>
      <c r="FI371" s="34"/>
      <c r="FJ371" s="34"/>
      <c r="FK371" s="34"/>
      <c r="FL371" s="34"/>
      <c r="FM371" s="34"/>
      <c r="FN371" s="34"/>
      <c r="FO371" s="34"/>
      <c r="FP371" s="34"/>
      <c r="FQ371" s="34"/>
      <c r="FR371" s="34"/>
      <c r="FS371" s="34"/>
      <c r="FT371" s="34"/>
      <c r="FU371" s="34"/>
      <c r="FV371" s="34"/>
      <c r="FW371" s="34"/>
      <c r="FX371" s="34"/>
      <c r="FY371" s="34"/>
      <c r="FZ371" s="34"/>
      <c r="GA371" s="34"/>
      <c r="GB371" s="34"/>
      <c r="GC371" s="34"/>
      <c r="GD371" s="34"/>
      <c r="GE371" s="34"/>
      <c r="GF371" s="34"/>
      <c r="GG371" s="34"/>
      <c r="GH371" s="34"/>
      <c r="GI371" s="34"/>
      <c r="GJ371" s="34"/>
      <c r="GK371" s="34"/>
      <c r="GL371" s="34"/>
      <c r="GM371" s="34"/>
      <c r="GN371" s="34"/>
      <c r="GO371" s="34"/>
      <c r="GP371" s="34"/>
      <c r="GQ371" s="34"/>
      <c r="GR371" s="34"/>
      <c r="GS371" s="34"/>
      <c r="GT371" s="34"/>
      <c r="GU371" s="34"/>
      <c r="GV371" s="34"/>
      <c r="GW371" s="34"/>
      <c r="GX371" s="34"/>
      <c r="GY371" s="34"/>
      <c r="GZ371" s="34"/>
      <c r="HA371" s="34"/>
      <c r="HB371" s="34"/>
      <c r="HC371" s="34"/>
      <c r="HD371" s="34"/>
      <c r="HE371" s="34"/>
      <c r="HF371" s="34"/>
      <c r="HG371" s="34"/>
      <c r="HH371" s="34"/>
      <c r="HI371" s="34"/>
      <c r="HJ371" s="34"/>
      <c r="HK371" s="34"/>
      <c r="HL371" s="34"/>
      <c r="HM371" s="34"/>
      <c r="HN371" s="34"/>
      <c r="HO371" s="34"/>
      <c r="HP371" s="34"/>
      <c r="HQ371" s="34"/>
      <c r="HR371" s="34"/>
      <c r="HS371" s="34"/>
      <c r="HT371" s="34"/>
      <c r="HU371" s="34"/>
      <c r="HV371" s="34"/>
      <c r="HW371" s="34"/>
      <c r="HX371" s="34"/>
      <c r="HY371" s="34"/>
      <c r="HZ371" s="34"/>
      <c r="IA371" s="34"/>
      <c r="IB371" s="34"/>
      <c r="IC371" s="34"/>
      <c r="ID371" s="34"/>
      <c r="IE371" s="34"/>
      <c r="IF371" s="34"/>
      <c r="IG371" s="34"/>
      <c r="IH371" s="34"/>
      <c r="II371" s="34"/>
      <c r="IJ371" s="34"/>
      <c r="IK371" s="34"/>
      <c r="IL371" s="34"/>
      <c r="IM371" s="34"/>
      <c r="IN371" s="34"/>
      <c r="IO371" s="34"/>
      <c r="IP371" s="34"/>
      <c r="IQ371" s="34"/>
    </row>
    <row r="372" spans="1:251" s="48" customFormat="1" ht="18.75" customHeight="1">
      <c r="A372" s="40"/>
      <c r="B372" s="57"/>
      <c r="C372" s="108" t="s">
        <v>120</v>
      </c>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10"/>
      <c r="AA372" s="111">
        <v>22577</v>
      </c>
      <c r="AB372" s="112"/>
      <c r="AC372" s="112"/>
      <c r="AD372" s="112"/>
      <c r="AE372" s="112"/>
      <c r="AF372" s="112"/>
      <c r="AG372" s="112"/>
      <c r="AH372" s="112"/>
      <c r="AI372" s="113"/>
      <c r="AJ372" s="111">
        <v>21754</v>
      </c>
      <c r="AK372" s="112"/>
      <c r="AL372" s="112"/>
      <c r="AM372" s="112"/>
      <c r="AN372" s="112"/>
      <c r="AO372" s="112"/>
      <c r="AP372" s="112"/>
      <c r="AQ372" s="112"/>
      <c r="AR372" s="113"/>
      <c r="AS372" s="114"/>
      <c r="AT372" s="115"/>
      <c r="AU372" s="115"/>
      <c r="AV372" s="115"/>
      <c r="AW372" s="115"/>
      <c r="AX372" s="116"/>
      <c r="AY372" s="34"/>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c r="DD372" s="34"/>
      <c r="DE372" s="34"/>
      <c r="DF372" s="34"/>
      <c r="DG372" s="34"/>
      <c r="DH372" s="34"/>
      <c r="DI372" s="34"/>
      <c r="DJ372" s="34"/>
      <c r="DK372" s="34"/>
      <c r="DL372" s="34"/>
      <c r="DM372" s="34"/>
      <c r="DN372" s="34"/>
      <c r="DO372" s="34"/>
      <c r="DP372" s="34"/>
      <c r="DQ372" s="34"/>
      <c r="DR372" s="34"/>
      <c r="DS372" s="34"/>
      <c r="DT372" s="34"/>
      <c r="DU372" s="34"/>
      <c r="DV372" s="34"/>
      <c r="DW372" s="34"/>
      <c r="DX372" s="34"/>
      <c r="DY372" s="34"/>
      <c r="DZ372" s="34"/>
      <c r="EA372" s="34"/>
      <c r="EB372" s="34"/>
      <c r="EC372" s="34"/>
      <c r="ED372" s="34"/>
      <c r="EE372" s="34"/>
      <c r="EF372" s="34"/>
      <c r="EG372" s="34"/>
      <c r="EH372" s="34"/>
      <c r="EI372" s="34"/>
      <c r="EJ372" s="34"/>
      <c r="EK372" s="34"/>
      <c r="EL372" s="34"/>
      <c r="EM372" s="34"/>
      <c r="EN372" s="34"/>
      <c r="EO372" s="34"/>
      <c r="EP372" s="34"/>
      <c r="EQ372" s="34"/>
      <c r="ER372" s="34"/>
      <c r="ES372" s="34"/>
      <c r="ET372" s="34"/>
      <c r="EU372" s="34"/>
      <c r="EV372" s="34"/>
      <c r="EW372" s="34"/>
      <c r="EX372" s="34"/>
      <c r="EY372" s="34"/>
      <c r="EZ372" s="34"/>
      <c r="FA372" s="34"/>
      <c r="FB372" s="34"/>
      <c r="FC372" s="34"/>
      <c r="FD372" s="34"/>
      <c r="FE372" s="34"/>
      <c r="FF372" s="34"/>
      <c r="FG372" s="34"/>
      <c r="FH372" s="34"/>
      <c r="FI372" s="34"/>
      <c r="FJ372" s="34"/>
      <c r="FK372" s="34"/>
      <c r="FL372" s="34"/>
      <c r="FM372" s="34"/>
      <c r="FN372" s="34"/>
      <c r="FO372" s="34"/>
      <c r="FP372" s="34"/>
      <c r="FQ372" s="34"/>
      <c r="FR372" s="34"/>
      <c r="FS372" s="34"/>
      <c r="FT372" s="34"/>
      <c r="FU372" s="34"/>
      <c r="FV372" s="34"/>
      <c r="FW372" s="34"/>
      <c r="FX372" s="34"/>
      <c r="FY372" s="34"/>
      <c r="FZ372" s="34"/>
      <c r="GA372" s="34"/>
      <c r="GB372" s="34"/>
      <c r="GC372" s="34"/>
      <c r="GD372" s="34"/>
      <c r="GE372" s="34"/>
      <c r="GF372" s="34"/>
      <c r="GG372" s="34"/>
      <c r="GH372" s="34"/>
      <c r="GI372" s="34"/>
      <c r="GJ372" s="34"/>
      <c r="GK372" s="34"/>
      <c r="GL372" s="34"/>
      <c r="GM372" s="34"/>
      <c r="GN372" s="34"/>
      <c r="GO372" s="34"/>
      <c r="GP372" s="34"/>
      <c r="GQ372" s="34"/>
      <c r="GR372" s="34"/>
      <c r="GS372" s="34"/>
      <c r="GT372" s="34"/>
      <c r="GU372" s="34"/>
      <c r="GV372" s="34"/>
      <c r="GW372" s="34"/>
      <c r="GX372" s="34"/>
      <c r="GY372" s="34"/>
      <c r="GZ372" s="34"/>
      <c r="HA372" s="34"/>
      <c r="HB372" s="34"/>
      <c r="HC372" s="34"/>
      <c r="HD372" s="34"/>
      <c r="HE372" s="34"/>
      <c r="HF372" s="34"/>
      <c r="HG372" s="34"/>
      <c r="HH372" s="34"/>
      <c r="HI372" s="34"/>
      <c r="HJ372" s="34"/>
      <c r="HK372" s="34"/>
      <c r="HL372" s="34"/>
      <c r="HM372" s="34"/>
      <c r="HN372" s="34"/>
      <c r="HO372" s="34"/>
      <c r="HP372" s="34"/>
      <c r="HQ372" s="34"/>
      <c r="HR372" s="34"/>
      <c r="HS372" s="34"/>
      <c r="HT372" s="34"/>
      <c r="HU372" s="34"/>
      <c r="HV372" s="34"/>
      <c r="HW372" s="34"/>
      <c r="HX372" s="34"/>
      <c r="HY372" s="34"/>
      <c r="HZ372" s="34"/>
      <c r="IA372" s="34"/>
      <c r="IB372" s="34"/>
      <c r="IC372" s="34"/>
      <c r="ID372" s="34"/>
      <c r="IE372" s="34"/>
      <c r="IF372" s="34"/>
      <c r="IG372" s="34"/>
      <c r="IH372" s="34"/>
      <c r="II372" s="34"/>
      <c r="IJ372" s="34"/>
      <c r="IK372" s="34"/>
      <c r="IL372" s="34"/>
      <c r="IM372" s="34"/>
      <c r="IN372" s="34"/>
      <c r="IO372" s="34"/>
      <c r="IP372" s="34"/>
      <c r="IQ372" s="34"/>
    </row>
    <row r="373" spans="1:251" s="48" customFormat="1" ht="18.75" customHeight="1">
      <c r="A373" s="40"/>
      <c r="B373" s="57"/>
      <c r="C373" s="108" t="s">
        <v>121</v>
      </c>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10"/>
      <c r="AA373" s="111">
        <v>872</v>
      </c>
      <c r="AB373" s="112"/>
      <c r="AC373" s="112"/>
      <c r="AD373" s="112"/>
      <c r="AE373" s="112"/>
      <c r="AF373" s="112"/>
      <c r="AG373" s="112"/>
      <c r="AH373" s="112"/>
      <c r="AI373" s="113"/>
      <c r="AJ373" s="111">
        <v>846</v>
      </c>
      <c r="AK373" s="112"/>
      <c r="AL373" s="112"/>
      <c r="AM373" s="112"/>
      <c r="AN373" s="112"/>
      <c r="AO373" s="112"/>
      <c r="AP373" s="112"/>
      <c r="AQ373" s="112"/>
      <c r="AR373" s="113"/>
      <c r="AS373" s="114"/>
      <c r="AT373" s="115"/>
      <c r="AU373" s="115"/>
      <c r="AV373" s="115"/>
      <c r="AW373" s="115"/>
      <c r="AX373" s="116"/>
      <c r="AY373" s="34"/>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c r="CN373" s="34"/>
      <c r="CO373" s="34"/>
      <c r="CP373" s="34"/>
      <c r="CQ373" s="34"/>
      <c r="CR373" s="34"/>
      <c r="CS373" s="34"/>
      <c r="CT373" s="34"/>
      <c r="CU373" s="34"/>
      <c r="CV373" s="34"/>
      <c r="CW373" s="34"/>
      <c r="CX373" s="34"/>
      <c r="CY373" s="34"/>
      <c r="CZ373" s="34"/>
      <c r="DA373" s="34"/>
      <c r="DB373" s="34"/>
      <c r="DC373" s="34"/>
      <c r="DD373" s="34"/>
      <c r="DE373" s="34"/>
      <c r="DF373" s="34"/>
      <c r="DG373" s="34"/>
      <c r="DH373" s="34"/>
      <c r="DI373" s="34"/>
      <c r="DJ373" s="34"/>
      <c r="DK373" s="34"/>
      <c r="DL373" s="34"/>
      <c r="DM373" s="34"/>
      <c r="DN373" s="34"/>
      <c r="DO373" s="34"/>
      <c r="DP373" s="34"/>
      <c r="DQ373" s="34"/>
      <c r="DR373" s="34"/>
      <c r="DS373" s="34"/>
      <c r="DT373" s="34"/>
      <c r="DU373" s="34"/>
      <c r="DV373" s="34"/>
      <c r="DW373" s="34"/>
      <c r="DX373" s="34"/>
      <c r="DY373" s="34"/>
      <c r="DZ373" s="34"/>
      <c r="EA373" s="34"/>
      <c r="EB373" s="34"/>
      <c r="EC373" s="34"/>
      <c r="ED373" s="34"/>
      <c r="EE373" s="34"/>
      <c r="EF373" s="34"/>
      <c r="EG373" s="34"/>
      <c r="EH373" s="34"/>
      <c r="EI373" s="34"/>
      <c r="EJ373" s="34"/>
      <c r="EK373" s="34"/>
      <c r="EL373" s="34"/>
      <c r="EM373" s="34"/>
      <c r="EN373" s="34"/>
      <c r="EO373" s="34"/>
      <c r="EP373" s="34"/>
      <c r="EQ373" s="34"/>
      <c r="ER373" s="34"/>
      <c r="ES373" s="34"/>
      <c r="ET373" s="34"/>
      <c r="EU373" s="34"/>
      <c r="EV373" s="34"/>
      <c r="EW373" s="34"/>
      <c r="EX373" s="34"/>
      <c r="EY373" s="34"/>
      <c r="EZ373" s="34"/>
      <c r="FA373" s="34"/>
      <c r="FB373" s="34"/>
      <c r="FC373" s="34"/>
      <c r="FD373" s="34"/>
      <c r="FE373" s="34"/>
      <c r="FF373" s="34"/>
      <c r="FG373" s="34"/>
      <c r="FH373" s="34"/>
      <c r="FI373" s="34"/>
      <c r="FJ373" s="34"/>
      <c r="FK373" s="34"/>
      <c r="FL373" s="34"/>
      <c r="FM373" s="34"/>
      <c r="FN373" s="34"/>
      <c r="FO373" s="34"/>
      <c r="FP373" s="34"/>
      <c r="FQ373" s="34"/>
      <c r="FR373" s="34"/>
      <c r="FS373" s="34"/>
      <c r="FT373" s="34"/>
      <c r="FU373" s="34"/>
      <c r="FV373" s="34"/>
      <c r="FW373" s="34"/>
      <c r="FX373" s="34"/>
      <c r="FY373" s="34"/>
      <c r="FZ373" s="34"/>
      <c r="GA373" s="34"/>
      <c r="GB373" s="34"/>
      <c r="GC373" s="34"/>
      <c r="GD373" s="34"/>
      <c r="GE373" s="34"/>
      <c r="GF373" s="34"/>
      <c r="GG373" s="34"/>
      <c r="GH373" s="34"/>
      <c r="GI373" s="34"/>
      <c r="GJ373" s="34"/>
      <c r="GK373" s="34"/>
      <c r="GL373" s="34"/>
      <c r="GM373" s="34"/>
      <c r="GN373" s="34"/>
      <c r="GO373" s="34"/>
      <c r="GP373" s="34"/>
      <c r="GQ373" s="34"/>
      <c r="GR373" s="34"/>
      <c r="GS373" s="34"/>
      <c r="GT373" s="34"/>
      <c r="GU373" s="34"/>
      <c r="GV373" s="34"/>
      <c r="GW373" s="34"/>
      <c r="GX373" s="34"/>
      <c r="GY373" s="34"/>
      <c r="GZ373" s="34"/>
      <c r="HA373" s="34"/>
      <c r="HB373" s="34"/>
      <c r="HC373" s="34"/>
      <c r="HD373" s="34"/>
      <c r="HE373" s="34"/>
      <c r="HF373" s="34"/>
      <c r="HG373" s="34"/>
      <c r="HH373" s="34"/>
      <c r="HI373" s="34"/>
      <c r="HJ373" s="34"/>
      <c r="HK373" s="34"/>
      <c r="HL373" s="34"/>
      <c r="HM373" s="34"/>
      <c r="HN373" s="34"/>
      <c r="HO373" s="34"/>
      <c r="HP373" s="34"/>
      <c r="HQ373" s="34"/>
      <c r="HR373" s="34"/>
      <c r="HS373" s="34"/>
      <c r="HT373" s="34"/>
      <c r="HU373" s="34"/>
      <c r="HV373" s="34"/>
      <c r="HW373" s="34"/>
      <c r="HX373" s="34"/>
      <c r="HY373" s="34"/>
      <c r="HZ373" s="34"/>
      <c r="IA373" s="34"/>
      <c r="IB373" s="34"/>
      <c r="IC373" s="34"/>
      <c r="ID373" s="34"/>
      <c r="IE373" s="34"/>
      <c r="IF373" s="34"/>
      <c r="IG373" s="34"/>
      <c r="IH373" s="34"/>
      <c r="II373" s="34"/>
      <c r="IJ373" s="34"/>
      <c r="IK373" s="34"/>
      <c r="IL373" s="34"/>
      <c r="IM373" s="34"/>
      <c r="IN373" s="34"/>
      <c r="IO373" s="34"/>
      <c r="IP373" s="34"/>
      <c r="IQ373" s="34"/>
    </row>
    <row r="374" spans="1:251" s="48" customFormat="1" ht="18.75" customHeight="1">
      <c r="A374" s="40"/>
      <c r="B374" s="57"/>
      <c r="C374" s="108" t="s">
        <v>122</v>
      </c>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10"/>
      <c r="AA374" s="111">
        <v>508</v>
      </c>
      <c r="AB374" s="112"/>
      <c r="AC374" s="112"/>
      <c r="AD374" s="112"/>
      <c r="AE374" s="112"/>
      <c r="AF374" s="112"/>
      <c r="AG374" s="112"/>
      <c r="AH374" s="112"/>
      <c r="AI374" s="113"/>
      <c r="AJ374" s="111">
        <v>843</v>
      </c>
      <c r="AK374" s="112"/>
      <c r="AL374" s="112"/>
      <c r="AM374" s="112"/>
      <c r="AN374" s="112"/>
      <c r="AO374" s="112"/>
      <c r="AP374" s="112"/>
      <c r="AQ374" s="112"/>
      <c r="AR374" s="113"/>
      <c r="AS374" s="114"/>
      <c r="AT374" s="115"/>
      <c r="AU374" s="115"/>
      <c r="AV374" s="115"/>
      <c r="AW374" s="115"/>
      <c r="AX374" s="116"/>
      <c r="AY374" s="34"/>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c r="DD374" s="34"/>
      <c r="DE374" s="34"/>
      <c r="DF374" s="34"/>
      <c r="DG374" s="34"/>
      <c r="DH374" s="34"/>
      <c r="DI374" s="34"/>
      <c r="DJ374" s="34"/>
      <c r="DK374" s="34"/>
      <c r="DL374" s="34"/>
      <c r="DM374" s="34"/>
      <c r="DN374" s="34"/>
      <c r="DO374" s="34"/>
      <c r="DP374" s="34"/>
      <c r="DQ374" s="34"/>
      <c r="DR374" s="34"/>
      <c r="DS374" s="34"/>
      <c r="DT374" s="34"/>
      <c r="DU374" s="34"/>
      <c r="DV374" s="34"/>
      <c r="DW374" s="34"/>
      <c r="DX374" s="34"/>
      <c r="DY374" s="34"/>
      <c r="DZ374" s="34"/>
      <c r="EA374" s="34"/>
      <c r="EB374" s="34"/>
      <c r="EC374" s="34"/>
      <c r="ED374" s="34"/>
      <c r="EE374" s="34"/>
      <c r="EF374" s="34"/>
      <c r="EG374" s="34"/>
      <c r="EH374" s="34"/>
      <c r="EI374" s="34"/>
      <c r="EJ374" s="34"/>
      <c r="EK374" s="34"/>
      <c r="EL374" s="34"/>
      <c r="EM374" s="34"/>
      <c r="EN374" s="34"/>
      <c r="EO374" s="34"/>
      <c r="EP374" s="34"/>
      <c r="EQ374" s="34"/>
      <c r="ER374" s="34"/>
      <c r="ES374" s="34"/>
      <c r="ET374" s="34"/>
      <c r="EU374" s="34"/>
      <c r="EV374" s="34"/>
      <c r="EW374" s="34"/>
      <c r="EX374" s="34"/>
      <c r="EY374" s="34"/>
      <c r="EZ374" s="34"/>
      <c r="FA374" s="34"/>
      <c r="FB374" s="34"/>
      <c r="FC374" s="34"/>
      <c r="FD374" s="34"/>
      <c r="FE374" s="34"/>
      <c r="FF374" s="34"/>
      <c r="FG374" s="34"/>
      <c r="FH374" s="34"/>
      <c r="FI374" s="34"/>
      <c r="FJ374" s="34"/>
      <c r="FK374" s="34"/>
      <c r="FL374" s="34"/>
      <c r="FM374" s="34"/>
      <c r="FN374" s="34"/>
      <c r="FO374" s="34"/>
      <c r="FP374" s="34"/>
      <c r="FQ374" s="34"/>
      <c r="FR374" s="34"/>
      <c r="FS374" s="34"/>
      <c r="FT374" s="34"/>
      <c r="FU374" s="34"/>
      <c r="FV374" s="34"/>
      <c r="FW374" s="34"/>
      <c r="FX374" s="34"/>
      <c r="FY374" s="34"/>
      <c r="FZ374" s="34"/>
      <c r="GA374" s="34"/>
      <c r="GB374" s="34"/>
      <c r="GC374" s="34"/>
      <c r="GD374" s="34"/>
      <c r="GE374" s="34"/>
      <c r="GF374" s="34"/>
      <c r="GG374" s="34"/>
      <c r="GH374" s="34"/>
      <c r="GI374" s="34"/>
      <c r="GJ374" s="34"/>
      <c r="GK374" s="34"/>
      <c r="GL374" s="34"/>
      <c r="GM374" s="34"/>
      <c r="GN374" s="34"/>
      <c r="GO374" s="34"/>
      <c r="GP374" s="34"/>
      <c r="GQ374" s="34"/>
      <c r="GR374" s="34"/>
      <c r="GS374" s="34"/>
      <c r="GT374" s="34"/>
      <c r="GU374" s="34"/>
      <c r="GV374" s="34"/>
      <c r="GW374" s="34"/>
      <c r="GX374" s="34"/>
      <c r="GY374" s="34"/>
      <c r="GZ374" s="34"/>
      <c r="HA374" s="34"/>
      <c r="HB374" s="34"/>
      <c r="HC374" s="34"/>
      <c r="HD374" s="34"/>
      <c r="HE374" s="34"/>
      <c r="HF374" s="34"/>
      <c r="HG374" s="34"/>
      <c r="HH374" s="34"/>
      <c r="HI374" s="34"/>
      <c r="HJ374" s="34"/>
      <c r="HK374" s="34"/>
      <c r="HL374" s="34"/>
      <c r="HM374" s="34"/>
      <c r="HN374" s="34"/>
      <c r="HO374" s="34"/>
      <c r="HP374" s="34"/>
      <c r="HQ374" s="34"/>
      <c r="HR374" s="34"/>
      <c r="HS374" s="34"/>
      <c r="HT374" s="34"/>
      <c r="HU374" s="34"/>
      <c r="HV374" s="34"/>
      <c r="HW374" s="34"/>
      <c r="HX374" s="34"/>
      <c r="HY374" s="34"/>
      <c r="HZ374" s="34"/>
      <c r="IA374" s="34"/>
      <c r="IB374" s="34"/>
      <c r="IC374" s="34"/>
      <c r="ID374" s="34"/>
      <c r="IE374" s="34"/>
      <c r="IF374" s="34"/>
      <c r="IG374" s="34"/>
      <c r="IH374" s="34"/>
      <c r="II374" s="34"/>
      <c r="IJ374" s="34"/>
      <c r="IK374" s="34"/>
      <c r="IL374" s="34"/>
      <c r="IM374" s="34"/>
      <c r="IN374" s="34"/>
      <c r="IO374" s="34"/>
      <c r="IP374" s="34"/>
      <c r="IQ374" s="34"/>
    </row>
    <row r="375" spans="1:251" s="48" customFormat="1" ht="18.75" customHeight="1" thickBot="1">
      <c r="A375" s="49"/>
      <c r="B375" s="117" t="s">
        <v>82</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9"/>
      <c r="AA375" s="120">
        <f>SUM($AA$371:$AA$374)</f>
        <v>171036</v>
      </c>
      <c r="AB375" s="121"/>
      <c r="AC375" s="121"/>
      <c r="AD375" s="121"/>
      <c r="AE375" s="121"/>
      <c r="AF375" s="121"/>
      <c r="AG375" s="121"/>
      <c r="AH375" s="121"/>
      <c r="AI375" s="122"/>
      <c r="AJ375" s="120">
        <f>SUM($AJ$371:$AJ$374)</f>
        <v>194743</v>
      </c>
      <c r="AK375" s="121"/>
      <c r="AL375" s="121"/>
      <c r="AM375" s="121"/>
      <c r="AN375" s="121"/>
      <c r="AO375" s="121"/>
      <c r="AP375" s="121"/>
      <c r="AQ375" s="121"/>
      <c r="AR375" s="122"/>
      <c r="AS375" s="123"/>
      <c r="AT375" s="124"/>
      <c r="AU375" s="124"/>
      <c r="AV375" s="124"/>
      <c r="AW375" s="124"/>
      <c r="AX375" s="125"/>
      <c r="AY375" s="34"/>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c r="DD375" s="34"/>
      <c r="DE375" s="34"/>
      <c r="DF375" s="34"/>
      <c r="DG375" s="34"/>
      <c r="DH375" s="34"/>
      <c r="DI375" s="34"/>
      <c r="DJ375" s="34"/>
      <c r="DK375" s="34"/>
      <c r="DL375" s="34"/>
      <c r="DM375" s="34"/>
      <c r="DN375" s="34"/>
      <c r="DO375" s="34"/>
      <c r="DP375" s="34"/>
      <c r="DQ375" s="34"/>
      <c r="DR375" s="34"/>
      <c r="DS375" s="34"/>
      <c r="DT375" s="34"/>
      <c r="DU375" s="34"/>
      <c r="DV375" s="34"/>
      <c r="DW375" s="34"/>
      <c r="DX375" s="34"/>
      <c r="DY375" s="34"/>
      <c r="DZ375" s="34"/>
      <c r="EA375" s="34"/>
      <c r="EB375" s="34"/>
      <c r="EC375" s="34"/>
      <c r="ED375" s="34"/>
      <c r="EE375" s="34"/>
      <c r="EF375" s="34"/>
      <c r="EG375" s="34"/>
      <c r="EH375" s="34"/>
      <c r="EI375" s="34"/>
      <c r="EJ375" s="34"/>
      <c r="EK375" s="34"/>
      <c r="EL375" s="34"/>
      <c r="EM375" s="34"/>
      <c r="EN375" s="34"/>
      <c r="EO375" s="34"/>
      <c r="EP375" s="34"/>
      <c r="EQ375" s="34"/>
      <c r="ER375" s="34"/>
      <c r="ES375" s="34"/>
      <c r="ET375" s="34"/>
      <c r="EU375" s="34"/>
      <c r="EV375" s="34"/>
      <c r="EW375" s="34"/>
      <c r="EX375" s="34"/>
      <c r="EY375" s="34"/>
      <c r="EZ375" s="34"/>
      <c r="FA375" s="34"/>
      <c r="FB375" s="34"/>
      <c r="FC375" s="34"/>
      <c r="FD375" s="34"/>
      <c r="FE375" s="34"/>
      <c r="FF375" s="34"/>
      <c r="FG375" s="34"/>
      <c r="FH375" s="34"/>
      <c r="FI375" s="34"/>
      <c r="FJ375" s="34"/>
      <c r="FK375" s="34"/>
      <c r="FL375" s="34"/>
      <c r="FM375" s="34"/>
      <c r="FN375" s="34"/>
      <c r="FO375" s="34"/>
      <c r="FP375" s="34"/>
      <c r="FQ375" s="34"/>
      <c r="FR375" s="34"/>
      <c r="FS375" s="34"/>
      <c r="FT375" s="34"/>
      <c r="FU375" s="34"/>
      <c r="FV375" s="34"/>
      <c r="FW375" s="34"/>
      <c r="FX375" s="34"/>
      <c r="FY375" s="34"/>
      <c r="FZ375" s="34"/>
      <c r="GA375" s="34"/>
      <c r="GB375" s="34"/>
      <c r="GC375" s="34"/>
      <c r="GD375" s="34"/>
      <c r="GE375" s="34"/>
      <c r="GF375" s="34"/>
      <c r="GG375" s="34"/>
      <c r="GH375" s="34"/>
      <c r="GI375" s="34"/>
      <c r="GJ375" s="34"/>
      <c r="GK375" s="34"/>
      <c r="GL375" s="34"/>
      <c r="GM375" s="34"/>
      <c r="GN375" s="34"/>
      <c r="GO375" s="34"/>
      <c r="GP375" s="34"/>
      <c r="GQ375" s="34"/>
      <c r="GR375" s="34"/>
      <c r="GS375" s="34"/>
      <c r="GT375" s="34"/>
      <c r="GU375" s="34"/>
      <c r="GV375" s="34"/>
      <c r="GW375" s="34"/>
      <c r="GX375" s="34"/>
      <c r="GY375" s="34"/>
      <c r="GZ375" s="34"/>
      <c r="HA375" s="34"/>
      <c r="HB375" s="34"/>
      <c r="HC375" s="34"/>
      <c r="HD375" s="34"/>
      <c r="HE375" s="34"/>
      <c r="HF375" s="34"/>
      <c r="HG375" s="34"/>
      <c r="HH375" s="34"/>
      <c r="HI375" s="34"/>
      <c r="HJ375" s="34"/>
      <c r="HK375" s="34"/>
      <c r="HL375" s="34"/>
      <c r="HM375" s="34"/>
      <c r="HN375" s="34"/>
      <c r="HO375" s="34"/>
      <c r="HP375" s="34"/>
      <c r="HQ375" s="34"/>
      <c r="HR375" s="34"/>
      <c r="HS375" s="34"/>
      <c r="HT375" s="34"/>
      <c r="HU375" s="34"/>
      <c r="HV375" s="34"/>
      <c r="HW375" s="34"/>
      <c r="HX375" s="34"/>
      <c r="HY375" s="34"/>
      <c r="HZ375" s="34"/>
      <c r="IA375" s="34"/>
      <c r="IB375" s="34"/>
      <c r="IC375" s="34"/>
      <c r="ID375" s="34"/>
      <c r="IE375" s="34"/>
      <c r="IF375" s="34"/>
      <c r="IG375" s="34"/>
      <c r="IH375" s="34"/>
      <c r="II375" s="34"/>
      <c r="IJ375" s="34"/>
      <c r="IK375" s="34"/>
      <c r="IL375" s="34"/>
      <c r="IM375" s="34"/>
      <c r="IN375" s="34"/>
      <c r="IO375" s="34"/>
      <c r="IP375" s="34"/>
      <c r="IQ375" s="34"/>
    </row>
    <row r="377" spans="1:251" ht="19.2">
      <c r="A377" s="33" t="s">
        <v>69</v>
      </c>
      <c r="AW377" s="35"/>
      <c r="AX377" s="36"/>
      <c r="AY377" s="35"/>
    </row>
    <row r="379" spans="1:251" ht="18">
      <c r="B379" s="126" t="s">
        <v>0</v>
      </c>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c r="AG379" s="127"/>
      <c r="AH379" s="127"/>
      <c r="AI379" s="127"/>
      <c r="AJ379" s="127"/>
      <c r="AK379" s="127"/>
      <c r="AL379" s="127"/>
      <c r="AM379" s="127"/>
      <c r="AN379" s="127"/>
      <c r="AO379" s="127"/>
      <c r="AP379" s="127"/>
      <c r="AQ379" s="127"/>
      <c r="AR379" s="127"/>
      <c r="AS379" s="127"/>
      <c r="AT379" s="127"/>
      <c r="AU379" s="127"/>
      <c r="AV379" s="127"/>
      <c r="AW379" s="127"/>
      <c r="AX379" s="127"/>
    </row>
    <row r="380" spans="1:251">
      <c r="Z380" s="37"/>
      <c r="AD380" s="37"/>
      <c r="AE380" s="37"/>
      <c r="AF380" s="37"/>
      <c r="AG380" s="37"/>
      <c r="AH380" s="37"/>
      <c r="AI380" s="37"/>
      <c r="AO380" s="37"/>
    </row>
    <row r="381" spans="1:251" ht="13.8" thickBot="1">
      <c r="Z381" s="37"/>
      <c r="AD381" s="37"/>
      <c r="AE381" s="37"/>
      <c r="AF381" s="37"/>
      <c r="AG381" s="37"/>
      <c r="AH381" s="37"/>
      <c r="AI381" s="37"/>
      <c r="AO381" s="37"/>
      <c r="DI381" s="38"/>
    </row>
    <row r="382" spans="1:251" ht="24.75" customHeight="1" thickBot="1">
      <c r="B382" s="128" t="s">
        <v>70</v>
      </c>
      <c r="C382" s="129"/>
      <c r="D382" s="129"/>
      <c r="E382" s="129"/>
      <c r="F382" s="129"/>
      <c r="G382" s="129"/>
      <c r="H382" s="130" t="s">
        <v>123</v>
      </c>
      <c r="I382" s="131"/>
      <c r="J382" s="131"/>
      <c r="K382" s="131"/>
      <c r="L382" s="131"/>
      <c r="M382" s="131"/>
      <c r="N382" s="131"/>
      <c r="O382" s="131"/>
      <c r="P382" s="131"/>
      <c r="Q382" s="131"/>
      <c r="R382" s="131"/>
      <c r="S382" s="131"/>
      <c r="T382" s="131"/>
      <c r="U382" s="131"/>
      <c r="V382" s="131"/>
      <c r="W382" s="131"/>
      <c r="X382" s="131"/>
      <c r="Y382" s="131"/>
      <c r="Z382" s="131"/>
      <c r="AA382" s="131"/>
      <c r="AB382" s="131"/>
      <c r="AC382" s="131"/>
      <c r="AD382" s="131"/>
      <c r="AE382" s="131"/>
      <c r="AF382" s="131"/>
      <c r="AG382" s="131"/>
      <c r="AH382" s="131"/>
      <c r="AI382" s="131"/>
      <c r="AJ382" s="131"/>
      <c r="AK382" s="131"/>
      <c r="AL382" s="131"/>
      <c r="AM382" s="131"/>
      <c r="AN382" s="131"/>
      <c r="AO382" s="131"/>
      <c r="AP382" s="131"/>
      <c r="AQ382" s="131"/>
      <c r="AR382" s="131"/>
      <c r="AS382" s="131"/>
      <c r="AT382" s="131"/>
      <c r="AU382" s="131"/>
      <c r="AV382" s="131"/>
      <c r="AW382" s="131"/>
      <c r="AX382" s="132"/>
      <c r="DI382" s="38"/>
    </row>
    <row r="383" spans="1:251" ht="14.4">
      <c r="B383" s="39"/>
      <c r="C383" s="39"/>
      <c r="D383" s="39"/>
      <c r="E383" s="39"/>
      <c r="F383" s="39"/>
      <c r="G383" s="39"/>
      <c r="H383" s="40"/>
      <c r="I383" s="40"/>
      <c r="J383" s="40"/>
      <c r="K383" s="40"/>
      <c r="L383" s="41"/>
      <c r="M383" s="41"/>
      <c r="N383" s="41"/>
      <c r="O383" s="41"/>
      <c r="P383" s="40"/>
      <c r="Q383" s="40"/>
      <c r="R383" s="40"/>
      <c r="S383" s="40"/>
      <c r="T383" s="40"/>
      <c r="U383" s="40"/>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DI383" s="38"/>
    </row>
    <row r="384" spans="1:251" ht="15" thickBot="1">
      <c r="A384" s="43"/>
      <c r="B384" s="42" t="s">
        <v>72</v>
      </c>
      <c r="C384" s="40"/>
      <c r="D384" s="40"/>
      <c r="E384" s="40"/>
      <c r="F384" s="40"/>
      <c r="G384" s="40"/>
      <c r="H384" s="40"/>
      <c r="I384" s="40"/>
      <c r="J384" s="40"/>
      <c r="K384" s="40"/>
      <c r="L384" s="41"/>
      <c r="M384" s="41"/>
      <c r="N384" s="41"/>
      <c r="O384" s="41"/>
      <c r="P384" s="40"/>
      <c r="Q384" s="40"/>
      <c r="R384" s="40"/>
      <c r="S384" s="40"/>
      <c r="T384" s="40"/>
      <c r="U384" s="40"/>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DI384" s="38"/>
    </row>
    <row r="385" spans="1:113" ht="14.4">
      <c r="A385" s="40"/>
      <c r="B385" s="44"/>
      <c r="C385" s="39"/>
      <c r="D385" s="39"/>
      <c r="E385" s="39"/>
      <c r="F385" s="39"/>
      <c r="G385" s="39"/>
      <c r="H385" s="39"/>
      <c r="I385" s="39"/>
      <c r="J385" s="39"/>
      <c r="K385" s="39"/>
      <c r="L385" s="45"/>
      <c r="M385" s="45"/>
      <c r="N385" s="45"/>
      <c r="O385" s="45"/>
      <c r="P385" s="39"/>
      <c r="Q385" s="39"/>
      <c r="R385" s="39"/>
      <c r="S385" s="39"/>
      <c r="T385" s="39"/>
      <c r="U385" s="39"/>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7"/>
    </row>
    <row r="386" spans="1:113" ht="12" customHeight="1">
      <c r="A386" s="40"/>
      <c r="B386" s="133" t="s">
        <v>124</v>
      </c>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c r="AA386" s="134"/>
      <c r="AB386" s="134"/>
      <c r="AC386" s="134"/>
      <c r="AD386" s="134"/>
      <c r="AE386" s="134"/>
      <c r="AF386" s="134"/>
      <c r="AG386" s="134"/>
      <c r="AH386" s="134"/>
      <c r="AI386" s="134"/>
      <c r="AJ386" s="134"/>
      <c r="AK386" s="134"/>
      <c r="AL386" s="134"/>
      <c r="AM386" s="134"/>
      <c r="AN386" s="134"/>
      <c r="AO386" s="134"/>
      <c r="AP386" s="134"/>
      <c r="AQ386" s="134"/>
      <c r="AR386" s="134"/>
      <c r="AS386" s="134"/>
      <c r="AT386" s="134"/>
      <c r="AU386" s="134"/>
      <c r="AV386" s="134"/>
      <c r="AW386" s="134"/>
      <c r="AX386" s="135"/>
    </row>
    <row r="387" spans="1:113" ht="12" customHeight="1">
      <c r="A387" s="40"/>
      <c r="B387" s="133"/>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4"/>
      <c r="AE387" s="134"/>
      <c r="AF387" s="134"/>
      <c r="AG387" s="134"/>
      <c r="AH387" s="134"/>
      <c r="AI387" s="134"/>
      <c r="AJ387" s="134"/>
      <c r="AK387" s="134"/>
      <c r="AL387" s="134"/>
      <c r="AM387" s="134"/>
      <c r="AN387" s="134"/>
      <c r="AO387" s="134"/>
      <c r="AP387" s="134"/>
      <c r="AQ387" s="134"/>
      <c r="AR387" s="134"/>
      <c r="AS387" s="134"/>
      <c r="AT387" s="134"/>
      <c r="AU387" s="134"/>
      <c r="AV387" s="134"/>
      <c r="AW387" s="134"/>
      <c r="AX387" s="135"/>
    </row>
    <row r="388" spans="1:113" ht="12" customHeight="1">
      <c r="A388" s="40"/>
      <c r="B388" s="133"/>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c r="AA388" s="134"/>
      <c r="AB388" s="134"/>
      <c r="AC388" s="134"/>
      <c r="AD388" s="134"/>
      <c r="AE388" s="134"/>
      <c r="AF388" s="134"/>
      <c r="AG388" s="134"/>
      <c r="AH388" s="134"/>
      <c r="AI388" s="134"/>
      <c r="AJ388" s="134"/>
      <c r="AK388" s="134"/>
      <c r="AL388" s="134"/>
      <c r="AM388" s="134"/>
      <c r="AN388" s="134"/>
      <c r="AO388" s="134"/>
      <c r="AP388" s="134"/>
      <c r="AQ388" s="134"/>
      <c r="AR388" s="134"/>
      <c r="AS388" s="134"/>
      <c r="AT388" s="134"/>
      <c r="AU388" s="134"/>
      <c r="AV388" s="134"/>
      <c r="AW388" s="134"/>
      <c r="AX388" s="135"/>
      <c r="BC388" s="48"/>
    </row>
    <row r="389" spans="1:113" ht="12" customHeight="1">
      <c r="A389" s="40"/>
      <c r="B389" s="133"/>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c r="AA389" s="134"/>
      <c r="AB389" s="134"/>
      <c r="AC389" s="134"/>
      <c r="AD389" s="134"/>
      <c r="AE389" s="134"/>
      <c r="AF389" s="134"/>
      <c r="AG389" s="134"/>
      <c r="AH389" s="134"/>
      <c r="AI389" s="134"/>
      <c r="AJ389" s="134"/>
      <c r="AK389" s="134"/>
      <c r="AL389" s="134"/>
      <c r="AM389" s="134"/>
      <c r="AN389" s="134"/>
      <c r="AO389" s="134"/>
      <c r="AP389" s="134"/>
      <c r="AQ389" s="134"/>
      <c r="AR389" s="134"/>
      <c r="AS389" s="134"/>
      <c r="AT389" s="134"/>
      <c r="AU389" s="134"/>
      <c r="AV389" s="134"/>
      <c r="AW389" s="134"/>
      <c r="AX389" s="135"/>
    </row>
    <row r="390" spans="1:113" ht="12" customHeight="1">
      <c r="A390" s="40"/>
      <c r="B390" s="133"/>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4"/>
      <c r="AL390" s="134"/>
      <c r="AM390" s="134"/>
      <c r="AN390" s="134"/>
      <c r="AO390" s="134"/>
      <c r="AP390" s="134"/>
      <c r="AQ390" s="134"/>
      <c r="AR390" s="134"/>
      <c r="AS390" s="134"/>
      <c r="AT390" s="134"/>
      <c r="AU390" s="134"/>
      <c r="AV390" s="134"/>
      <c r="AW390" s="134"/>
      <c r="AX390" s="135"/>
    </row>
    <row r="391" spans="1:113" ht="12" customHeight="1">
      <c r="A391" s="40"/>
      <c r="B391" s="133"/>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c r="AA391" s="134"/>
      <c r="AB391" s="134"/>
      <c r="AC391" s="134"/>
      <c r="AD391" s="134"/>
      <c r="AE391" s="134"/>
      <c r="AF391" s="134"/>
      <c r="AG391" s="134"/>
      <c r="AH391" s="134"/>
      <c r="AI391" s="134"/>
      <c r="AJ391" s="134"/>
      <c r="AK391" s="134"/>
      <c r="AL391" s="134"/>
      <c r="AM391" s="134"/>
      <c r="AN391" s="134"/>
      <c r="AO391" s="134"/>
      <c r="AP391" s="134"/>
      <c r="AQ391" s="134"/>
      <c r="AR391" s="134"/>
      <c r="AS391" s="134"/>
      <c r="AT391" s="134"/>
      <c r="AU391" s="134"/>
      <c r="AV391" s="134"/>
      <c r="AW391" s="134"/>
      <c r="AX391" s="135"/>
    </row>
    <row r="392" spans="1:113" ht="15" thickBot="1">
      <c r="A392" s="49"/>
      <c r="B392" s="50"/>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c r="AW392" s="51"/>
      <c r="AX392" s="52"/>
    </row>
    <row r="393" spans="1:113">
      <c r="B393" s="53"/>
    </row>
    <row r="394" spans="1:113" ht="15" thickBot="1">
      <c r="A394" s="43"/>
      <c r="B394" s="42" t="s">
        <v>73</v>
      </c>
      <c r="C394" s="40"/>
      <c r="D394" s="40"/>
      <c r="E394" s="40"/>
      <c r="F394" s="40"/>
      <c r="G394" s="40"/>
      <c r="H394" s="40"/>
      <c r="I394" s="40"/>
      <c r="J394" s="40"/>
      <c r="K394" s="40"/>
      <c r="L394" s="41"/>
      <c r="M394" s="41"/>
      <c r="N394" s="41"/>
      <c r="O394" s="41"/>
      <c r="P394" s="40"/>
      <c r="Q394" s="40"/>
      <c r="R394" s="40"/>
      <c r="S394" s="40"/>
      <c r="T394" s="40"/>
      <c r="U394" s="40"/>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DI394" s="38"/>
    </row>
    <row r="395" spans="1:113" ht="14.4">
      <c r="A395" s="40"/>
      <c r="B395" s="44"/>
      <c r="C395" s="39"/>
      <c r="D395" s="39"/>
      <c r="E395" s="39"/>
      <c r="F395" s="39"/>
      <c r="G395" s="39"/>
      <c r="H395" s="39"/>
      <c r="I395" s="39"/>
      <c r="J395" s="39"/>
      <c r="K395" s="39"/>
      <c r="L395" s="45"/>
      <c r="M395" s="45"/>
      <c r="N395" s="45"/>
      <c r="O395" s="45"/>
      <c r="P395" s="39"/>
      <c r="Q395" s="39"/>
      <c r="R395" s="39"/>
      <c r="S395" s="39"/>
      <c r="T395" s="39"/>
      <c r="U395" s="39"/>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7"/>
    </row>
    <row r="396" spans="1:113" ht="12" customHeight="1">
      <c r="A396" s="40"/>
      <c r="B396" s="133" t="s">
        <v>125</v>
      </c>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c r="AA396" s="134"/>
      <c r="AB396" s="134"/>
      <c r="AC396" s="134"/>
      <c r="AD396" s="134"/>
      <c r="AE396" s="134"/>
      <c r="AF396" s="134"/>
      <c r="AG396" s="134"/>
      <c r="AH396" s="134"/>
      <c r="AI396" s="134"/>
      <c r="AJ396" s="134"/>
      <c r="AK396" s="134"/>
      <c r="AL396" s="134"/>
      <c r="AM396" s="134"/>
      <c r="AN396" s="134"/>
      <c r="AO396" s="134"/>
      <c r="AP396" s="134"/>
      <c r="AQ396" s="134"/>
      <c r="AR396" s="134"/>
      <c r="AS396" s="134"/>
      <c r="AT396" s="134"/>
      <c r="AU396" s="134"/>
      <c r="AV396" s="134"/>
      <c r="AW396" s="134"/>
      <c r="AX396" s="135"/>
    </row>
    <row r="397" spans="1:113" ht="12" customHeight="1">
      <c r="A397" s="40"/>
      <c r="B397" s="133"/>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4"/>
      <c r="AB397" s="134"/>
      <c r="AC397" s="134"/>
      <c r="AD397" s="134"/>
      <c r="AE397" s="134"/>
      <c r="AF397" s="134"/>
      <c r="AG397" s="134"/>
      <c r="AH397" s="134"/>
      <c r="AI397" s="134"/>
      <c r="AJ397" s="134"/>
      <c r="AK397" s="134"/>
      <c r="AL397" s="134"/>
      <c r="AM397" s="134"/>
      <c r="AN397" s="134"/>
      <c r="AO397" s="134"/>
      <c r="AP397" s="134"/>
      <c r="AQ397" s="134"/>
      <c r="AR397" s="134"/>
      <c r="AS397" s="134"/>
      <c r="AT397" s="134"/>
      <c r="AU397" s="134"/>
      <c r="AV397" s="134"/>
      <c r="AW397" s="134"/>
      <c r="AX397" s="135"/>
    </row>
    <row r="398" spans="1:113" ht="12" customHeight="1">
      <c r="A398" s="40"/>
      <c r="B398" s="133"/>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c r="AA398" s="134"/>
      <c r="AB398" s="134"/>
      <c r="AC398" s="134"/>
      <c r="AD398" s="134"/>
      <c r="AE398" s="134"/>
      <c r="AF398" s="134"/>
      <c r="AG398" s="134"/>
      <c r="AH398" s="134"/>
      <c r="AI398" s="134"/>
      <c r="AJ398" s="134"/>
      <c r="AK398" s="134"/>
      <c r="AL398" s="134"/>
      <c r="AM398" s="134"/>
      <c r="AN398" s="134"/>
      <c r="AO398" s="134"/>
      <c r="AP398" s="134"/>
      <c r="AQ398" s="134"/>
      <c r="AR398" s="134"/>
      <c r="AS398" s="134"/>
      <c r="AT398" s="134"/>
      <c r="AU398" s="134"/>
      <c r="AV398" s="134"/>
      <c r="AW398" s="134"/>
      <c r="AX398" s="135"/>
    </row>
    <row r="399" spans="1:113" ht="12" customHeight="1">
      <c r="A399" s="40"/>
      <c r="B399" s="133"/>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c r="AA399" s="134"/>
      <c r="AB399" s="134"/>
      <c r="AC399" s="134"/>
      <c r="AD399" s="134"/>
      <c r="AE399" s="134"/>
      <c r="AF399" s="134"/>
      <c r="AG399" s="134"/>
      <c r="AH399" s="134"/>
      <c r="AI399" s="134"/>
      <c r="AJ399" s="134"/>
      <c r="AK399" s="134"/>
      <c r="AL399" s="134"/>
      <c r="AM399" s="134"/>
      <c r="AN399" s="134"/>
      <c r="AO399" s="134"/>
      <c r="AP399" s="134"/>
      <c r="AQ399" s="134"/>
      <c r="AR399" s="134"/>
      <c r="AS399" s="134"/>
      <c r="AT399" s="134"/>
      <c r="AU399" s="134"/>
      <c r="AV399" s="134"/>
      <c r="AW399" s="134"/>
      <c r="AX399" s="135"/>
    </row>
    <row r="400" spans="1:113" ht="12" customHeight="1">
      <c r="A400" s="40"/>
      <c r="B400" s="133"/>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c r="AA400" s="134"/>
      <c r="AB400" s="134"/>
      <c r="AC400" s="134"/>
      <c r="AD400" s="134"/>
      <c r="AE400" s="134"/>
      <c r="AF400" s="134"/>
      <c r="AG400" s="134"/>
      <c r="AH400" s="134"/>
      <c r="AI400" s="134"/>
      <c r="AJ400" s="134"/>
      <c r="AK400" s="134"/>
      <c r="AL400" s="134"/>
      <c r="AM400" s="134"/>
      <c r="AN400" s="134"/>
      <c r="AO400" s="134"/>
      <c r="AP400" s="134"/>
      <c r="AQ400" s="134"/>
      <c r="AR400" s="134"/>
      <c r="AS400" s="134"/>
      <c r="AT400" s="134"/>
      <c r="AU400" s="134"/>
      <c r="AV400" s="134"/>
      <c r="AW400" s="134"/>
      <c r="AX400" s="135"/>
    </row>
    <row r="401" spans="1:55" ht="12" customHeight="1">
      <c r="A401" s="40"/>
      <c r="B401" s="133"/>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c r="AK401" s="134"/>
      <c r="AL401" s="134"/>
      <c r="AM401" s="134"/>
      <c r="AN401" s="134"/>
      <c r="AO401" s="134"/>
      <c r="AP401" s="134"/>
      <c r="AQ401" s="134"/>
      <c r="AR401" s="134"/>
      <c r="AS401" s="134"/>
      <c r="AT401" s="134"/>
      <c r="AU401" s="134"/>
      <c r="AV401" s="134"/>
      <c r="AW401" s="134"/>
      <c r="AX401" s="135"/>
    </row>
    <row r="402" spans="1:55" ht="12" customHeight="1">
      <c r="A402" s="40"/>
      <c r="B402" s="133"/>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4"/>
      <c r="AL402" s="134"/>
      <c r="AM402" s="134"/>
      <c r="AN402" s="134"/>
      <c r="AO402" s="134"/>
      <c r="AP402" s="134"/>
      <c r="AQ402" s="134"/>
      <c r="AR402" s="134"/>
      <c r="AS402" s="134"/>
      <c r="AT402" s="134"/>
      <c r="AU402" s="134"/>
      <c r="AV402" s="134"/>
      <c r="AW402" s="134"/>
      <c r="AX402" s="135"/>
    </row>
    <row r="403" spans="1:55" ht="12" customHeight="1">
      <c r="A403" s="40"/>
      <c r="B403" s="133"/>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c r="AA403" s="134"/>
      <c r="AB403" s="134"/>
      <c r="AC403" s="134"/>
      <c r="AD403" s="134"/>
      <c r="AE403" s="134"/>
      <c r="AF403" s="134"/>
      <c r="AG403" s="134"/>
      <c r="AH403" s="134"/>
      <c r="AI403" s="134"/>
      <c r="AJ403" s="134"/>
      <c r="AK403" s="134"/>
      <c r="AL403" s="134"/>
      <c r="AM403" s="134"/>
      <c r="AN403" s="134"/>
      <c r="AO403" s="134"/>
      <c r="AP403" s="134"/>
      <c r="AQ403" s="134"/>
      <c r="AR403" s="134"/>
      <c r="AS403" s="134"/>
      <c r="AT403" s="134"/>
      <c r="AU403" s="134"/>
      <c r="AV403" s="134"/>
      <c r="AW403" s="134"/>
      <c r="AX403" s="135"/>
    </row>
    <row r="404" spans="1:55" ht="12" customHeight="1">
      <c r="A404" s="40"/>
      <c r="B404" s="133"/>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134"/>
      <c r="AL404" s="134"/>
      <c r="AM404" s="134"/>
      <c r="AN404" s="134"/>
      <c r="AO404" s="134"/>
      <c r="AP404" s="134"/>
      <c r="AQ404" s="134"/>
      <c r="AR404" s="134"/>
      <c r="AS404" s="134"/>
      <c r="AT404" s="134"/>
      <c r="AU404" s="134"/>
      <c r="AV404" s="134"/>
      <c r="AW404" s="134"/>
      <c r="AX404" s="135"/>
    </row>
    <row r="405" spans="1:55" ht="12" customHeight="1">
      <c r="A405" s="40"/>
      <c r="B405" s="133"/>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134"/>
      <c r="AL405" s="134"/>
      <c r="AM405" s="134"/>
      <c r="AN405" s="134"/>
      <c r="AO405" s="134"/>
      <c r="AP405" s="134"/>
      <c r="AQ405" s="134"/>
      <c r="AR405" s="134"/>
      <c r="AS405" s="134"/>
      <c r="AT405" s="134"/>
      <c r="AU405" s="134"/>
      <c r="AV405" s="134"/>
      <c r="AW405" s="134"/>
      <c r="AX405" s="135"/>
    </row>
    <row r="406" spans="1:55" ht="12" customHeight="1">
      <c r="A406" s="40"/>
      <c r="B406" s="133"/>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4"/>
      <c r="AL406" s="134"/>
      <c r="AM406" s="134"/>
      <c r="AN406" s="134"/>
      <c r="AO406" s="134"/>
      <c r="AP406" s="134"/>
      <c r="AQ406" s="134"/>
      <c r="AR406" s="134"/>
      <c r="AS406" s="134"/>
      <c r="AT406" s="134"/>
      <c r="AU406" s="134"/>
      <c r="AV406" s="134"/>
      <c r="AW406" s="134"/>
      <c r="AX406" s="135"/>
    </row>
    <row r="407" spans="1:55" ht="12" customHeight="1">
      <c r="A407" s="40"/>
      <c r="B407" s="133"/>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4"/>
      <c r="AL407" s="134"/>
      <c r="AM407" s="134"/>
      <c r="AN407" s="134"/>
      <c r="AO407" s="134"/>
      <c r="AP407" s="134"/>
      <c r="AQ407" s="134"/>
      <c r="AR407" s="134"/>
      <c r="AS407" s="134"/>
      <c r="AT407" s="134"/>
      <c r="AU407" s="134"/>
      <c r="AV407" s="134"/>
      <c r="AW407" s="134"/>
      <c r="AX407" s="135"/>
    </row>
    <row r="408" spans="1:55" ht="12" customHeight="1">
      <c r="A408" s="40"/>
      <c r="B408" s="133"/>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134"/>
      <c r="AL408" s="134"/>
      <c r="AM408" s="134"/>
      <c r="AN408" s="134"/>
      <c r="AO408" s="134"/>
      <c r="AP408" s="134"/>
      <c r="AQ408" s="134"/>
      <c r="AR408" s="134"/>
      <c r="AS408" s="134"/>
      <c r="AT408" s="134"/>
      <c r="AU408" s="134"/>
      <c r="AV408" s="134"/>
      <c r="AW408" s="134"/>
      <c r="AX408" s="135"/>
    </row>
    <row r="409" spans="1:55" ht="12" customHeight="1">
      <c r="A409" s="40"/>
      <c r="B409" s="133"/>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134"/>
      <c r="AL409" s="134"/>
      <c r="AM409" s="134"/>
      <c r="AN409" s="134"/>
      <c r="AO409" s="134"/>
      <c r="AP409" s="134"/>
      <c r="AQ409" s="134"/>
      <c r="AR409" s="134"/>
      <c r="AS409" s="134"/>
      <c r="AT409" s="134"/>
      <c r="AU409" s="134"/>
      <c r="AV409" s="134"/>
      <c r="AW409" s="134"/>
      <c r="AX409" s="135"/>
      <c r="BC409" s="48"/>
    </row>
    <row r="410" spans="1:55" ht="12" customHeight="1">
      <c r="A410" s="40"/>
      <c r="B410" s="133"/>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4"/>
      <c r="AL410" s="134"/>
      <c r="AM410" s="134"/>
      <c r="AN410" s="134"/>
      <c r="AO410" s="134"/>
      <c r="AP410" s="134"/>
      <c r="AQ410" s="134"/>
      <c r="AR410" s="134"/>
      <c r="AS410" s="134"/>
      <c r="AT410" s="134"/>
      <c r="AU410" s="134"/>
      <c r="AV410" s="134"/>
      <c r="AW410" s="134"/>
      <c r="AX410" s="135"/>
    </row>
    <row r="411" spans="1:55" ht="12" customHeight="1">
      <c r="A411" s="40"/>
      <c r="B411" s="133"/>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4"/>
      <c r="AL411" s="134"/>
      <c r="AM411" s="134"/>
      <c r="AN411" s="134"/>
      <c r="AO411" s="134"/>
      <c r="AP411" s="134"/>
      <c r="AQ411" s="134"/>
      <c r="AR411" s="134"/>
      <c r="AS411" s="134"/>
      <c r="AT411" s="134"/>
      <c r="AU411" s="134"/>
      <c r="AV411" s="134"/>
      <c r="AW411" s="134"/>
      <c r="AX411" s="135"/>
    </row>
    <row r="412" spans="1:55" ht="12" customHeight="1">
      <c r="A412" s="40"/>
      <c r="B412" s="133"/>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134"/>
      <c r="AL412" s="134"/>
      <c r="AM412" s="134"/>
      <c r="AN412" s="134"/>
      <c r="AO412" s="134"/>
      <c r="AP412" s="134"/>
      <c r="AQ412" s="134"/>
      <c r="AR412" s="134"/>
      <c r="AS412" s="134"/>
      <c r="AT412" s="134"/>
      <c r="AU412" s="134"/>
      <c r="AV412" s="134"/>
      <c r="AW412" s="134"/>
      <c r="AX412" s="135"/>
    </row>
    <row r="413" spans="1:55" ht="15" thickBot="1">
      <c r="A413" s="49"/>
      <c r="B413" s="50"/>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1"/>
      <c r="AL413" s="51"/>
      <c r="AM413" s="51"/>
      <c r="AN413" s="51"/>
      <c r="AO413" s="51"/>
      <c r="AP413" s="51"/>
      <c r="AQ413" s="51"/>
      <c r="AR413" s="51"/>
      <c r="AS413" s="51"/>
      <c r="AT413" s="51"/>
      <c r="AU413" s="51"/>
      <c r="AV413" s="51"/>
      <c r="AW413" s="51"/>
      <c r="AX413" s="52"/>
    </row>
    <row r="414" spans="1:55">
      <c r="B414" s="53"/>
    </row>
    <row r="415" spans="1:55" ht="14.4">
      <c r="B415" s="42" t="s">
        <v>75</v>
      </c>
      <c r="C415" s="40"/>
      <c r="D415" s="40"/>
      <c r="E415" s="40"/>
      <c r="F415" s="40"/>
      <c r="G415" s="40"/>
      <c r="H415" s="40"/>
      <c r="I415" s="40"/>
      <c r="J415" s="40"/>
      <c r="K415" s="40"/>
      <c r="L415" s="41"/>
      <c r="M415" s="41"/>
      <c r="N415" s="41"/>
      <c r="O415" s="41"/>
      <c r="P415" s="40"/>
      <c r="Q415" s="40"/>
      <c r="R415" s="40"/>
      <c r="S415" s="40"/>
      <c r="T415" s="40"/>
      <c r="U415" s="40"/>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row>
    <row r="416" spans="1:55" ht="15" thickBot="1">
      <c r="B416" s="40"/>
      <c r="C416" s="40"/>
      <c r="D416" s="40"/>
      <c r="E416" s="40"/>
      <c r="F416" s="40"/>
      <c r="G416" s="40"/>
      <c r="H416" s="40"/>
      <c r="I416" s="40"/>
      <c r="J416" s="40"/>
      <c r="K416" s="40"/>
      <c r="L416" s="41"/>
      <c r="M416" s="41"/>
      <c r="N416" s="41"/>
      <c r="O416" s="41"/>
      <c r="P416" s="40"/>
      <c r="Q416" s="40"/>
      <c r="R416" s="40"/>
      <c r="S416" s="40"/>
      <c r="T416" s="40"/>
      <c r="U416" s="40"/>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54" t="s">
        <v>76</v>
      </c>
    </row>
    <row r="417" spans="1:251" s="48" customFormat="1" ht="13.5" customHeight="1">
      <c r="A417" s="40"/>
      <c r="B417" s="136" t="s">
        <v>77</v>
      </c>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8"/>
      <c r="AA417" s="142" t="s">
        <v>78</v>
      </c>
      <c r="AB417" s="137"/>
      <c r="AC417" s="137"/>
      <c r="AD417" s="137"/>
      <c r="AE417" s="137"/>
      <c r="AF417" s="137"/>
      <c r="AG417" s="137"/>
      <c r="AH417" s="137"/>
      <c r="AI417" s="138"/>
      <c r="AJ417" s="142" t="s">
        <v>79</v>
      </c>
      <c r="AK417" s="137"/>
      <c r="AL417" s="137"/>
      <c r="AM417" s="137"/>
      <c r="AN417" s="137"/>
      <c r="AO417" s="137"/>
      <c r="AP417" s="137"/>
      <c r="AQ417" s="137"/>
      <c r="AR417" s="138"/>
      <c r="AS417" s="142" t="s">
        <v>80</v>
      </c>
      <c r="AT417" s="137"/>
      <c r="AU417" s="137"/>
      <c r="AV417" s="137"/>
      <c r="AW417" s="137"/>
      <c r="AX417" s="144"/>
      <c r="AY417" s="34"/>
      <c r="AZ417" s="34"/>
      <c r="BA417" s="34"/>
      <c r="BB417" s="34"/>
      <c r="BC417" s="34"/>
      <c r="BD417" s="34"/>
      <c r="BE417" s="34"/>
      <c r="BF417" s="34"/>
      <c r="BG417" s="34"/>
      <c r="BH417" s="34"/>
      <c r="BI417" s="34"/>
      <c r="BJ417" s="34"/>
      <c r="BK417" s="34"/>
      <c r="BL417" s="34"/>
      <c r="BM417" s="34"/>
      <c r="BN417" s="34"/>
      <c r="BO417" s="34"/>
      <c r="BP417" s="34"/>
      <c r="BQ417" s="34"/>
      <c r="BR417" s="34"/>
      <c r="BS417" s="34"/>
      <c r="BT417" s="34"/>
      <c r="BU417" s="34"/>
      <c r="BV417" s="34"/>
      <c r="BW417" s="34"/>
      <c r="BX417" s="34"/>
      <c r="BY417" s="34"/>
      <c r="BZ417" s="34"/>
      <c r="CA417" s="34"/>
      <c r="CB417" s="34"/>
      <c r="CC417" s="34"/>
      <c r="CD417" s="34"/>
      <c r="CE417" s="34"/>
      <c r="CF417" s="34"/>
      <c r="CG417" s="34"/>
      <c r="CH417" s="34"/>
      <c r="CI417" s="34"/>
      <c r="CJ417" s="34"/>
      <c r="CK417" s="34"/>
      <c r="CL417" s="34"/>
      <c r="CM417" s="34"/>
      <c r="CN417" s="34"/>
      <c r="CO417" s="34"/>
      <c r="CP417" s="34"/>
      <c r="CQ417" s="34"/>
      <c r="CR417" s="34"/>
      <c r="CS417" s="34"/>
      <c r="CT417" s="34"/>
      <c r="CU417" s="34"/>
      <c r="CV417" s="34"/>
      <c r="CW417" s="34"/>
      <c r="CX417" s="34"/>
      <c r="CY417" s="34"/>
      <c r="CZ417" s="34"/>
      <c r="DA417" s="34"/>
      <c r="DB417" s="34"/>
      <c r="DC417" s="34"/>
      <c r="DD417" s="34"/>
      <c r="DE417" s="34"/>
      <c r="DF417" s="34"/>
      <c r="DG417" s="34"/>
      <c r="DH417" s="34"/>
      <c r="DI417" s="34"/>
      <c r="DJ417" s="34"/>
      <c r="DK417" s="34"/>
      <c r="DL417" s="34"/>
      <c r="DM417" s="34"/>
      <c r="DN417" s="34"/>
      <c r="DO417" s="34"/>
      <c r="DP417" s="34"/>
      <c r="DQ417" s="34"/>
      <c r="DR417" s="34"/>
      <c r="DS417" s="34"/>
      <c r="DT417" s="34"/>
      <c r="DU417" s="34"/>
      <c r="DV417" s="34"/>
      <c r="DW417" s="34"/>
      <c r="DX417" s="34"/>
      <c r="DY417" s="34"/>
      <c r="DZ417" s="34"/>
      <c r="EA417" s="34"/>
      <c r="EB417" s="34"/>
      <c r="EC417" s="34"/>
      <c r="ED417" s="34"/>
      <c r="EE417" s="34"/>
      <c r="EF417" s="34"/>
      <c r="EG417" s="34"/>
      <c r="EH417" s="34"/>
      <c r="EI417" s="34"/>
      <c r="EJ417" s="34"/>
      <c r="EK417" s="34"/>
      <c r="EL417" s="34"/>
      <c r="EM417" s="34"/>
      <c r="EN417" s="34"/>
      <c r="EO417" s="34"/>
      <c r="EP417" s="34"/>
      <c r="EQ417" s="34"/>
      <c r="ER417" s="34"/>
      <c r="ES417" s="34"/>
      <c r="ET417" s="34"/>
      <c r="EU417" s="34"/>
      <c r="EV417" s="34"/>
      <c r="EW417" s="34"/>
      <c r="EX417" s="34"/>
      <c r="EY417" s="34"/>
      <c r="EZ417" s="34"/>
      <c r="FA417" s="34"/>
      <c r="FB417" s="34"/>
      <c r="FC417" s="34"/>
      <c r="FD417" s="34"/>
      <c r="FE417" s="34"/>
      <c r="FF417" s="34"/>
      <c r="FG417" s="34"/>
      <c r="FH417" s="34"/>
      <c r="FI417" s="34"/>
      <c r="FJ417" s="34"/>
      <c r="FK417" s="34"/>
      <c r="FL417" s="34"/>
      <c r="FM417" s="34"/>
      <c r="FN417" s="34"/>
      <c r="FO417" s="34"/>
      <c r="FP417" s="34"/>
      <c r="FQ417" s="34"/>
      <c r="FR417" s="34"/>
      <c r="FS417" s="34"/>
      <c r="FT417" s="34"/>
      <c r="FU417" s="34"/>
      <c r="FV417" s="34"/>
      <c r="FW417" s="34"/>
      <c r="FX417" s="34"/>
      <c r="FY417" s="34"/>
      <c r="FZ417" s="34"/>
      <c r="GA417" s="34"/>
      <c r="GB417" s="34"/>
      <c r="GC417" s="34"/>
      <c r="GD417" s="34"/>
      <c r="GE417" s="34"/>
      <c r="GF417" s="34"/>
      <c r="GG417" s="34"/>
      <c r="GH417" s="34"/>
      <c r="GI417" s="34"/>
      <c r="GJ417" s="34"/>
      <c r="GK417" s="34"/>
      <c r="GL417" s="34"/>
      <c r="GM417" s="34"/>
      <c r="GN417" s="34"/>
      <c r="GO417" s="34"/>
      <c r="GP417" s="34"/>
      <c r="GQ417" s="34"/>
      <c r="GR417" s="34"/>
      <c r="GS417" s="34"/>
      <c r="GT417" s="34"/>
      <c r="GU417" s="34"/>
      <c r="GV417" s="34"/>
      <c r="GW417" s="34"/>
      <c r="GX417" s="34"/>
      <c r="GY417" s="34"/>
      <c r="GZ417" s="34"/>
      <c r="HA417" s="34"/>
      <c r="HB417" s="34"/>
      <c r="HC417" s="34"/>
      <c r="HD417" s="34"/>
      <c r="HE417" s="34"/>
      <c r="HF417" s="34"/>
      <c r="HG417" s="34"/>
      <c r="HH417" s="34"/>
      <c r="HI417" s="34"/>
      <c r="HJ417" s="34"/>
      <c r="HK417" s="34"/>
      <c r="HL417" s="34"/>
      <c r="HM417" s="34"/>
      <c r="HN417" s="34"/>
      <c r="HO417" s="34"/>
      <c r="HP417" s="34"/>
      <c r="HQ417" s="34"/>
      <c r="HR417" s="34"/>
      <c r="HS417" s="34"/>
      <c r="HT417" s="34"/>
      <c r="HU417" s="34"/>
      <c r="HV417" s="34"/>
      <c r="HW417" s="34"/>
      <c r="HX417" s="34"/>
      <c r="HY417" s="34"/>
      <c r="HZ417" s="34"/>
      <c r="IA417" s="34"/>
      <c r="IB417" s="34"/>
      <c r="IC417" s="34"/>
      <c r="ID417" s="34"/>
      <c r="IE417" s="34"/>
      <c r="IF417" s="34"/>
      <c r="IG417" s="34"/>
      <c r="IH417" s="34"/>
      <c r="II417" s="34"/>
      <c r="IJ417" s="34"/>
      <c r="IK417" s="34"/>
      <c r="IL417" s="34"/>
      <c r="IM417" s="34"/>
      <c r="IN417" s="34"/>
      <c r="IO417" s="34"/>
      <c r="IP417" s="34"/>
      <c r="IQ417" s="34"/>
    </row>
    <row r="418" spans="1:251" s="48" customFormat="1">
      <c r="A418" s="40"/>
      <c r="B418" s="139"/>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1"/>
      <c r="AA418" s="143"/>
      <c r="AB418" s="140"/>
      <c r="AC418" s="140"/>
      <c r="AD418" s="140"/>
      <c r="AE418" s="140"/>
      <c r="AF418" s="140"/>
      <c r="AG418" s="140"/>
      <c r="AH418" s="140"/>
      <c r="AI418" s="141"/>
      <c r="AJ418" s="143"/>
      <c r="AK418" s="140"/>
      <c r="AL418" s="140"/>
      <c r="AM418" s="140"/>
      <c r="AN418" s="140"/>
      <c r="AO418" s="140"/>
      <c r="AP418" s="140"/>
      <c r="AQ418" s="140"/>
      <c r="AR418" s="141"/>
      <c r="AS418" s="143"/>
      <c r="AT418" s="140"/>
      <c r="AU418" s="140"/>
      <c r="AV418" s="140"/>
      <c r="AW418" s="140"/>
      <c r="AX418" s="145"/>
      <c r="AY418" s="34"/>
      <c r="AZ418" s="34"/>
      <c r="BA418" s="34"/>
      <c r="BB418" s="55"/>
      <c r="BC418" s="56"/>
      <c r="BE418" s="34"/>
      <c r="BF418" s="34"/>
      <c r="BG418" s="34"/>
      <c r="BH418" s="34"/>
      <c r="BI418" s="34"/>
      <c r="BJ418" s="34"/>
      <c r="BK418" s="34"/>
      <c r="BL418" s="34"/>
      <c r="BM418" s="34"/>
      <c r="BN418" s="34"/>
      <c r="BO418" s="34"/>
      <c r="BP418" s="34"/>
      <c r="BQ418" s="34"/>
      <c r="BR418" s="34"/>
      <c r="BS418" s="34"/>
      <c r="BT418" s="34"/>
      <c r="BU418" s="34"/>
      <c r="BV418" s="34"/>
      <c r="BW418" s="34"/>
      <c r="BX418" s="34"/>
      <c r="BY418" s="34"/>
      <c r="BZ418" s="34"/>
      <c r="CA418" s="34"/>
      <c r="CB418" s="34"/>
      <c r="CC418" s="34"/>
      <c r="CD418" s="34"/>
      <c r="CE418" s="34"/>
      <c r="CF418" s="34"/>
      <c r="CG418" s="34"/>
      <c r="CH418" s="34"/>
      <c r="CI418" s="34"/>
      <c r="CJ418" s="34"/>
      <c r="CK418" s="34"/>
      <c r="CL418" s="34"/>
      <c r="CM418" s="34"/>
      <c r="CN418" s="34"/>
      <c r="CO418" s="34"/>
      <c r="CP418" s="34"/>
      <c r="CQ418" s="34"/>
      <c r="CR418" s="34"/>
      <c r="CS418" s="34"/>
      <c r="CT418" s="34"/>
      <c r="CU418" s="34"/>
      <c r="CV418" s="34"/>
      <c r="CW418" s="34"/>
      <c r="CX418" s="34"/>
      <c r="CY418" s="34"/>
      <c r="CZ418" s="34"/>
      <c r="DA418" s="34"/>
      <c r="DB418" s="34"/>
      <c r="DC418" s="34"/>
      <c r="DD418" s="34"/>
      <c r="DE418" s="34"/>
      <c r="DF418" s="34"/>
      <c r="DG418" s="34"/>
      <c r="DH418" s="34"/>
      <c r="DI418" s="34"/>
      <c r="DJ418" s="34"/>
      <c r="DK418" s="34"/>
      <c r="DL418" s="34"/>
      <c r="DM418" s="34"/>
      <c r="DN418" s="34"/>
      <c r="DO418" s="34"/>
      <c r="DP418" s="34"/>
      <c r="DQ418" s="34"/>
      <c r="DR418" s="34"/>
      <c r="DS418" s="34"/>
      <c r="DT418" s="34"/>
      <c r="DU418" s="34"/>
      <c r="DV418" s="34"/>
      <c r="DW418" s="34"/>
      <c r="DX418" s="34"/>
      <c r="DY418" s="34"/>
      <c r="DZ418" s="34"/>
      <c r="EA418" s="34"/>
      <c r="EB418" s="34"/>
      <c r="EC418" s="34"/>
      <c r="ED418" s="34"/>
      <c r="EE418" s="34"/>
      <c r="EF418" s="34"/>
      <c r="EG418" s="34"/>
      <c r="EH418" s="34"/>
      <c r="EI418" s="34"/>
      <c r="EJ418" s="34"/>
      <c r="EK418" s="34"/>
      <c r="EL418" s="34"/>
      <c r="EM418" s="34"/>
      <c r="EN418" s="34"/>
      <c r="EO418" s="34"/>
      <c r="EP418" s="34"/>
      <c r="EQ418" s="34"/>
      <c r="ER418" s="34"/>
      <c r="ES418" s="34"/>
      <c r="ET418" s="34"/>
      <c r="EU418" s="34"/>
      <c r="EV418" s="34"/>
      <c r="EW418" s="34"/>
      <c r="EX418" s="34"/>
      <c r="EY418" s="34"/>
      <c r="EZ418" s="34"/>
      <c r="FA418" s="34"/>
      <c r="FB418" s="34"/>
      <c r="FC418" s="34"/>
      <c r="FD418" s="34"/>
      <c r="FE418" s="34"/>
      <c r="FF418" s="34"/>
      <c r="FG418" s="34"/>
      <c r="FH418" s="34"/>
      <c r="FI418" s="34"/>
      <c r="FJ418" s="34"/>
      <c r="FK418" s="34"/>
      <c r="FL418" s="34"/>
      <c r="FM418" s="34"/>
      <c r="FN418" s="34"/>
      <c r="FO418" s="34"/>
      <c r="FP418" s="34"/>
      <c r="FQ418" s="34"/>
      <c r="FR418" s="34"/>
      <c r="FS418" s="34"/>
      <c r="FT418" s="34"/>
      <c r="FU418" s="34"/>
      <c r="FV418" s="34"/>
      <c r="FW418" s="34"/>
      <c r="FX418" s="34"/>
      <c r="FY418" s="34"/>
      <c r="FZ418" s="34"/>
      <c r="GA418" s="34"/>
      <c r="GB418" s="34"/>
      <c r="GC418" s="34"/>
      <c r="GD418" s="34"/>
      <c r="GE418" s="34"/>
      <c r="GF418" s="34"/>
      <c r="GG418" s="34"/>
      <c r="GH418" s="34"/>
      <c r="GI418" s="34"/>
      <c r="GJ418" s="34"/>
      <c r="GK418" s="34"/>
      <c r="GL418" s="34"/>
      <c r="GM418" s="34"/>
      <c r="GN418" s="34"/>
      <c r="GO418" s="34"/>
      <c r="GP418" s="34"/>
      <c r="GQ418" s="34"/>
      <c r="GR418" s="34"/>
      <c r="GS418" s="34"/>
      <c r="GT418" s="34"/>
      <c r="GU418" s="34"/>
      <c r="GV418" s="34"/>
      <c r="GW418" s="34"/>
      <c r="GX418" s="34"/>
      <c r="GY418" s="34"/>
      <c r="GZ418" s="34"/>
      <c r="HA418" s="34"/>
      <c r="HB418" s="34"/>
      <c r="HC418" s="34"/>
      <c r="HD418" s="34"/>
      <c r="HE418" s="34"/>
      <c r="HF418" s="34"/>
      <c r="HG418" s="34"/>
      <c r="HH418" s="34"/>
      <c r="HI418" s="34"/>
      <c r="HJ418" s="34"/>
      <c r="HK418" s="34"/>
      <c r="HL418" s="34"/>
      <c r="HM418" s="34"/>
      <c r="HN418" s="34"/>
      <c r="HO418" s="34"/>
      <c r="HP418" s="34"/>
      <c r="HQ418" s="34"/>
      <c r="HR418" s="34"/>
      <c r="HS418" s="34"/>
      <c r="HT418" s="34"/>
      <c r="HU418" s="34"/>
      <c r="HV418" s="34"/>
      <c r="HW418" s="34"/>
      <c r="HX418" s="34"/>
      <c r="HY418" s="34"/>
      <c r="HZ418" s="34"/>
      <c r="IA418" s="34"/>
      <c r="IB418" s="34"/>
      <c r="IC418" s="34"/>
      <c r="ID418" s="34"/>
      <c r="IE418" s="34"/>
      <c r="IF418" s="34"/>
      <c r="IG418" s="34"/>
      <c r="IH418" s="34"/>
      <c r="II418" s="34"/>
      <c r="IJ418" s="34"/>
      <c r="IK418" s="34"/>
      <c r="IL418" s="34"/>
      <c r="IM418" s="34"/>
      <c r="IN418" s="34"/>
      <c r="IO418" s="34"/>
      <c r="IP418" s="34"/>
      <c r="IQ418" s="34"/>
    </row>
    <row r="419" spans="1:251" s="48" customFormat="1" ht="18.75" customHeight="1">
      <c r="A419" s="40"/>
      <c r="B419" s="57"/>
      <c r="C419" s="108" t="s">
        <v>126</v>
      </c>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10"/>
      <c r="AA419" s="111">
        <v>170256</v>
      </c>
      <c r="AB419" s="112"/>
      <c r="AC419" s="112"/>
      <c r="AD419" s="112"/>
      <c r="AE419" s="112"/>
      <c r="AF419" s="112"/>
      <c r="AG419" s="112"/>
      <c r="AH419" s="112"/>
      <c r="AI419" s="113"/>
      <c r="AJ419" s="111">
        <v>166009</v>
      </c>
      <c r="AK419" s="112"/>
      <c r="AL419" s="112"/>
      <c r="AM419" s="112"/>
      <c r="AN419" s="112"/>
      <c r="AO419" s="112"/>
      <c r="AP419" s="112"/>
      <c r="AQ419" s="112"/>
      <c r="AR419" s="113"/>
      <c r="AS419" s="114"/>
      <c r="AT419" s="115"/>
      <c r="AU419" s="115"/>
      <c r="AV419" s="115"/>
      <c r="AW419" s="115"/>
      <c r="AX419" s="116"/>
      <c r="AY419" s="34"/>
      <c r="AZ419" s="34"/>
      <c r="BA419" s="34"/>
      <c r="BB419" s="34"/>
      <c r="BC419" s="34"/>
      <c r="BD419" s="34"/>
      <c r="BE419" s="34"/>
      <c r="BF419" s="34"/>
      <c r="BG419" s="34"/>
      <c r="BH419" s="34"/>
      <c r="BI419" s="34"/>
      <c r="BJ419" s="34"/>
      <c r="BK419" s="34"/>
      <c r="BL419" s="34"/>
      <c r="BM419" s="34"/>
      <c r="BN419" s="34"/>
      <c r="BO419" s="34"/>
      <c r="BP419" s="34"/>
      <c r="BQ419" s="34"/>
      <c r="BR419" s="34"/>
      <c r="BS419" s="34"/>
      <c r="BT419" s="34"/>
      <c r="BU419" s="34"/>
      <c r="BV419" s="34"/>
      <c r="BW419" s="34"/>
      <c r="BX419" s="34"/>
      <c r="BY419" s="34"/>
      <c r="BZ419" s="34"/>
      <c r="CA419" s="34"/>
      <c r="CB419" s="34"/>
      <c r="CC419" s="34"/>
      <c r="CD419" s="34"/>
      <c r="CE419" s="34"/>
      <c r="CF419" s="34"/>
      <c r="CG419" s="34"/>
      <c r="CH419" s="34"/>
      <c r="CI419" s="34"/>
      <c r="CJ419" s="34"/>
      <c r="CK419" s="34"/>
      <c r="CL419" s="34"/>
      <c r="CM419" s="34"/>
      <c r="CN419" s="34"/>
      <c r="CO419" s="34"/>
      <c r="CP419" s="34"/>
      <c r="CQ419" s="34"/>
      <c r="CR419" s="34"/>
      <c r="CS419" s="34"/>
      <c r="CT419" s="34"/>
      <c r="CU419" s="34"/>
      <c r="CV419" s="34"/>
      <c r="CW419" s="34"/>
      <c r="CX419" s="34"/>
      <c r="CY419" s="34"/>
      <c r="CZ419" s="34"/>
      <c r="DA419" s="34"/>
      <c r="DB419" s="34"/>
      <c r="DC419" s="34"/>
      <c r="DD419" s="34"/>
      <c r="DE419" s="34"/>
      <c r="DF419" s="34"/>
      <c r="DG419" s="34"/>
      <c r="DH419" s="34"/>
      <c r="DI419" s="34"/>
      <c r="DJ419" s="34"/>
      <c r="DK419" s="34"/>
      <c r="DL419" s="34"/>
      <c r="DM419" s="34"/>
      <c r="DN419" s="34"/>
      <c r="DO419" s="34"/>
      <c r="DP419" s="34"/>
      <c r="DQ419" s="34"/>
      <c r="DR419" s="34"/>
      <c r="DS419" s="34"/>
      <c r="DT419" s="34"/>
      <c r="DU419" s="34"/>
      <c r="DV419" s="34"/>
      <c r="DW419" s="34"/>
      <c r="DX419" s="34"/>
      <c r="DY419" s="34"/>
      <c r="DZ419" s="34"/>
      <c r="EA419" s="34"/>
      <c r="EB419" s="34"/>
      <c r="EC419" s="34"/>
      <c r="ED419" s="34"/>
      <c r="EE419" s="34"/>
      <c r="EF419" s="34"/>
      <c r="EG419" s="34"/>
      <c r="EH419" s="34"/>
      <c r="EI419" s="34"/>
      <c r="EJ419" s="34"/>
      <c r="EK419" s="34"/>
      <c r="EL419" s="34"/>
      <c r="EM419" s="34"/>
      <c r="EN419" s="34"/>
      <c r="EO419" s="34"/>
      <c r="EP419" s="34"/>
      <c r="EQ419" s="34"/>
      <c r="ER419" s="34"/>
      <c r="ES419" s="34"/>
      <c r="ET419" s="34"/>
      <c r="EU419" s="34"/>
      <c r="EV419" s="34"/>
      <c r="EW419" s="34"/>
      <c r="EX419" s="34"/>
      <c r="EY419" s="34"/>
      <c r="EZ419" s="34"/>
      <c r="FA419" s="34"/>
      <c r="FB419" s="34"/>
      <c r="FC419" s="34"/>
      <c r="FD419" s="34"/>
      <c r="FE419" s="34"/>
      <c r="FF419" s="34"/>
      <c r="FG419" s="34"/>
      <c r="FH419" s="34"/>
      <c r="FI419" s="34"/>
      <c r="FJ419" s="34"/>
      <c r="FK419" s="34"/>
      <c r="FL419" s="34"/>
      <c r="FM419" s="34"/>
      <c r="FN419" s="34"/>
      <c r="FO419" s="34"/>
      <c r="FP419" s="34"/>
      <c r="FQ419" s="34"/>
      <c r="FR419" s="34"/>
      <c r="FS419" s="34"/>
      <c r="FT419" s="34"/>
      <c r="FU419" s="34"/>
      <c r="FV419" s="34"/>
      <c r="FW419" s="34"/>
      <c r="FX419" s="34"/>
      <c r="FY419" s="34"/>
      <c r="FZ419" s="34"/>
      <c r="GA419" s="34"/>
      <c r="GB419" s="34"/>
      <c r="GC419" s="34"/>
      <c r="GD419" s="34"/>
      <c r="GE419" s="34"/>
      <c r="GF419" s="34"/>
      <c r="GG419" s="34"/>
      <c r="GH419" s="34"/>
      <c r="GI419" s="34"/>
      <c r="GJ419" s="34"/>
      <c r="GK419" s="34"/>
      <c r="GL419" s="34"/>
      <c r="GM419" s="34"/>
      <c r="GN419" s="34"/>
      <c r="GO419" s="34"/>
      <c r="GP419" s="34"/>
      <c r="GQ419" s="34"/>
      <c r="GR419" s="34"/>
      <c r="GS419" s="34"/>
      <c r="GT419" s="34"/>
      <c r="GU419" s="34"/>
      <c r="GV419" s="34"/>
      <c r="GW419" s="34"/>
      <c r="GX419" s="34"/>
      <c r="GY419" s="34"/>
      <c r="GZ419" s="34"/>
      <c r="HA419" s="34"/>
      <c r="HB419" s="34"/>
      <c r="HC419" s="34"/>
      <c r="HD419" s="34"/>
      <c r="HE419" s="34"/>
      <c r="HF419" s="34"/>
      <c r="HG419" s="34"/>
      <c r="HH419" s="34"/>
      <c r="HI419" s="34"/>
      <c r="HJ419" s="34"/>
      <c r="HK419" s="34"/>
      <c r="HL419" s="34"/>
      <c r="HM419" s="34"/>
      <c r="HN419" s="34"/>
      <c r="HO419" s="34"/>
      <c r="HP419" s="34"/>
      <c r="HQ419" s="34"/>
      <c r="HR419" s="34"/>
      <c r="HS419" s="34"/>
      <c r="HT419" s="34"/>
      <c r="HU419" s="34"/>
      <c r="HV419" s="34"/>
      <c r="HW419" s="34"/>
      <c r="HX419" s="34"/>
      <c r="HY419" s="34"/>
      <c r="HZ419" s="34"/>
      <c r="IA419" s="34"/>
      <c r="IB419" s="34"/>
      <c r="IC419" s="34"/>
      <c r="ID419" s="34"/>
      <c r="IE419" s="34"/>
      <c r="IF419" s="34"/>
      <c r="IG419" s="34"/>
      <c r="IH419" s="34"/>
      <c r="II419" s="34"/>
      <c r="IJ419" s="34"/>
      <c r="IK419" s="34"/>
      <c r="IL419" s="34"/>
      <c r="IM419" s="34"/>
      <c r="IN419" s="34"/>
      <c r="IO419" s="34"/>
      <c r="IP419" s="34"/>
      <c r="IQ419" s="34"/>
    </row>
    <row r="420" spans="1:251" s="48" customFormat="1" ht="18.75" customHeight="1">
      <c r="A420" s="40"/>
      <c r="B420" s="57"/>
      <c r="C420" s="108" t="s">
        <v>127</v>
      </c>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10"/>
      <c r="AA420" s="111">
        <v>63395</v>
      </c>
      <c r="AB420" s="112"/>
      <c r="AC420" s="112"/>
      <c r="AD420" s="112"/>
      <c r="AE420" s="112"/>
      <c r="AF420" s="112"/>
      <c r="AG420" s="112"/>
      <c r="AH420" s="112"/>
      <c r="AI420" s="113"/>
      <c r="AJ420" s="111">
        <v>61666</v>
      </c>
      <c r="AK420" s="112"/>
      <c r="AL420" s="112"/>
      <c r="AM420" s="112"/>
      <c r="AN420" s="112"/>
      <c r="AO420" s="112"/>
      <c r="AP420" s="112"/>
      <c r="AQ420" s="112"/>
      <c r="AR420" s="113"/>
      <c r="AS420" s="114"/>
      <c r="AT420" s="115"/>
      <c r="AU420" s="115"/>
      <c r="AV420" s="115"/>
      <c r="AW420" s="115"/>
      <c r="AX420" s="116"/>
      <c r="AY420" s="34"/>
      <c r="AZ420" s="34"/>
      <c r="BA420" s="34"/>
      <c r="BB420" s="34"/>
      <c r="BC420" s="34"/>
      <c r="BD420" s="34"/>
      <c r="BE420" s="34"/>
      <c r="BF420" s="34"/>
      <c r="BG420" s="34"/>
      <c r="BH420" s="34"/>
      <c r="BI420" s="34"/>
      <c r="BJ420" s="34"/>
      <c r="BK420" s="34"/>
      <c r="BL420" s="34"/>
      <c r="BM420" s="34"/>
      <c r="BN420" s="34"/>
      <c r="BO420" s="34"/>
      <c r="BP420" s="34"/>
      <c r="BQ420" s="34"/>
      <c r="BR420" s="34"/>
      <c r="BS420" s="34"/>
      <c r="BT420" s="34"/>
      <c r="BU420" s="34"/>
      <c r="BV420" s="34"/>
      <c r="BW420" s="34"/>
      <c r="BX420" s="34"/>
      <c r="BY420" s="34"/>
      <c r="BZ420" s="34"/>
      <c r="CA420" s="34"/>
      <c r="CB420" s="34"/>
      <c r="CC420" s="34"/>
      <c r="CD420" s="34"/>
      <c r="CE420" s="34"/>
      <c r="CF420" s="34"/>
      <c r="CG420" s="34"/>
      <c r="CH420" s="34"/>
      <c r="CI420" s="34"/>
      <c r="CJ420" s="34"/>
      <c r="CK420" s="34"/>
      <c r="CL420" s="34"/>
      <c r="CM420" s="34"/>
      <c r="CN420" s="34"/>
      <c r="CO420" s="34"/>
      <c r="CP420" s="34"/>
      <c r="CQ420" s="34"/>
      <c r="CR420" s="34"/>
      <c r="CS420" s="34"/>
      <c r="CT420" s="34"/>
      <c r="CU420" s="34"/>
      <c r="CV420" s="34"/>
      <c r="CW420" s="34"/>
      <c r="CX420" s="34"/>
      <c r="CY420" s="34"/>
      <c r="CZ420" s="34"/>
      <c r="DA420" s="34"/>
      <c r="DB420" s="34"/>
      <c r="DC420" s="34"/>
      <c r="DD420" s="34"/>
      <c r="DE420" s="34"/>
      <c r="DF420" s="34"/>
      <c r="DG420" s="34"/>
      <c r="DH420" s="34"/>
      <c r="DI420" s="34"/>
      <c r="DJ420" s="34"/>
      <c r="DK420" s="34"/>
      <c r="DL420" s="34"/>
      <c r="DM420" s="34"/>
      <c r="DN420" s="34"/>
      <c r="DO420" s="34"/>
      <c r="DP420" s="34"/>
      <c r="DQ420" s="34"/>
      <c r="DR420" s="34"/>
      <c r="DS420" s="34"/>
      <c r="DT420" s="34"/>
      <c r="DU420" s="34"/>
      <c r="DV420" s="34"/>
      <c r="DW420" s="34"/>
      <c r="DX420" s="34"/>
      <c r="DY420" s="34"/>
      <c r="DZ420" s="34"/>
      <c r="EA420" s="34"/>
      <c r="EB420" s="34"/>
      <c r="EC420" s="34"/>
      <c r="ED420" s="34"/>
      <c r="EE420" s="34"/>
      <c r="EF420" s="34"/>
      <c r="EG420" s="34"/>
      <c r="EH420" s="34"/>
      <c r="EI420" s="34"/>
      <c r="EJ420" s="34"/>
      <c r="EK420" s="34"/>
      <c r="EL420" s="34"/>
      <c r="EM420" s="34"/>
      <c r="EN420" s="34"/>
      <c r="EO420" s="34"/>
      <c r="EP420" s="34"/>
      <c r="EQ420" s="34"/>
      <c r="ER420" s="34"/>
      <c r="ES420" s="34"/>
      <c r="ET420" s="34"/>
      <c r="EU420" s="34"/>
      <c r="EV420" s="34"/>
      <c r="EW420" s="34"/>
      <c r="EX420" s="34"/>
      <c r="EY420" s="34"/>
      <c r="EZ420" s="34"/>
      <c r="FA420" s="34"/>
      <c r="FB420" s="34"/>
      <c r="FC420" s="34"/>
      <c r="FD420" s="34"/>
      <c r="FE420" s="34"/>
      <c r="FF420" s="34"/>
      <c r="FG420" s="34"/>
      <c r="FH420" s="34"/>
      <c r="FI420" s="34"/>
      <c r="FJ420" s="34"/>
      <c r="FK420" s="34"/>
      <c r="FL420" s="34"/>
      <c r="FM420" s="34"/>
      <c r="FN420" s="34"/>
      <c r="FO420" s="34"/>
      <c r="FP420" s="34"/>
      <c r="FQ420" s="34"/>
      <c r="FR420" s="34"/>
      <c r="FS420" s="34"/>
      <c r="FT420" s="34"/>
      <c r="FU420" s="34"/>
      <c r="FV420" s="34"/>
      <c r="FW420" s="34"/>
      <c r="FX420" s="34"/>
      <c r="FY420" s="34"/>
      <c r="FZ420" s="34"/>
      <c r="GA420" s="34"/>
      <c r="GB420" s="34"/>
      <c r="GC420" s="34"/>
      <c r="GD420" s="34"/>
      <c r="GE420" s="34"/>
      <c r="GF420" s="34"/>
      <c r="GG420" s="34"/>
      <c r="GH420" s="34"/>
      <c r="GI420" s="34"/>
      <c r="GJ420" s="34"/>
      <c r="GK420" s="34"/>
      <c r="GL420" s="34"/>
      <c r="GM420" s="34"/>
      <c r="GN420" s="34"/>
      <c r="GO420" s="34"/>
      <c r="GP420" s="34"/>
      <c r="GQ420" s="34"/>
      <c r="GR420" s="34"/>
      <c r="GS420" s="34"/>
      <c r="GT420" s="34"/>
      <c r="GU420" s="34"/>
      <c r="GV420" s="34"/>
      <c r="GW420" s="34"/>
      <c r="GX420" s="34"/>
      <c r="GY420" s="34"/>
      <c r="GZ420" s="34"/>
      <c r="HA420" s="34"/>
      <c r="HB420" s="34"/>
      <c r="HC420" s="34"/>
      <c r="HD420" s="34"/>
      <c r="HE420" s="34"/>
      <c r="HF420" s="34"/>
      <c r="HG420" s="34"/>
      <c r="HH420" s="34"/>
      <c r="HI420" s="34"/>
      <c r="HJ420" s="34"/>
      <c r="HK420" s="34"/>
      <c r="HL420" s="34"/>
      <c r="HM420" s="34"/>
      <c r="HN420" s="34"/>
      <c r="HO420" s="34"/>
      <c r="HP420" s="34"/>
      <c r="HQ420" s="34"/>
      <c r="HR420" s="34"/>
      <c r="HS420" s="34"/>
      <c r="HT420" s="34"/>
      <c r="HU420" s="34"/>
      <c r="HV420" s="34"/>
      <c r="HW420" s="34"/>
      <c r="HX420" s="34"/>
      <c r="HY420" s="34"/>
      <c r="HZ420" s="34"/>
      <c r="IA420" s="34"/>
      <c r="IB420" s="34"/>
      <c r="IC420" s="34"/>
      <c r="ID420" s="34"/>
      <c r="IE420" s="34"/>
      <c r="IF420" s="34"/>
      <c r="IG420" s="34"/>
      <c r="IH420" s="34"/>
      <c r="II420" s="34"/>
      <c r="IJ420" s="34"/>
      <c r="IK420" s="34"/>
      <c r="IL420" s="34"/>
      <c r="IM420" s="34"/>
      <c r="IN420" s="34"/>
      <c r="IO420" s="34"/>
      <c r="IP420" s="34"/>
      <c r="IQ420" s="34"/>
    </row>
    <row r="421" spans="1:251" s="48" customFormat="1" ht="18.75" customHeight="1">
      <c r="A421" s="40"/>
      <c r="B421" s="57"/>
      <c r="C421" s="108" t="s">
        <v>128</v>
      </c>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10"/>
      <c r="AA421" s="111">
        <v>0</v>
      </c>
      <c r="AB421" s="112"/>
      <c r="AC421" s="112"/>
      <c r="AD421" s="112"/>
      <c r="AE421" s="112"/>
      <c r="AF421" s="112"/>
      <c r="AG421" s="112"/>
      <c r="AH421" s="112"/>
      <c r="AI421" s="113"/>
      <c r="AJ421" s="111">
        <v>26191</v>
      </c>
      <c r="AK421" s="112"/>
      <c r="AL421" s="112"/>
      <c r="AM421" s="112"/>
      <c r="AN421" s="112"/>
      <c r="AO421" s="112"/>
      <c r="AP421" s="112"/>
      <c r="AQ421" s="112"/>
      <c r="AR421" s="113"/>
      <c r="AS421" s="114"/>
      <c r="AT421" s="115"/>
      <c r="AU421" s="115"/>
      <c r="AV421" s="115"/>
      <c r="AW421" s="115"/>
      <c r="AX421" s="116"/>
      <c r="AY421" s="34"/>
      <c r="AZ421" s="34"/>
      <c r="BA421" s="34"/>
      <c r="BB421" s="34"/>
      <c r="BC421" s="34"/>
      <c r="BD421" s="34"/>
      <c r="BE421" s="34"/>
      <c r="BF421" s="34"/>
      <c r="BG421" s="34"/>
      <c r="BH421" s="34"/>
      <c r="BI421" s="34"/>
      <c r="BJ421" s="34"/>
      <c r="BK421" s="34"/>
      <c r="BL421" s="34"/>
      <c r="BM421" s="34"/>
      <c r="BN421" s="34"/>
      <c r="BO421" s="34"/>
      <c r="BP421" s="34"/>
      <c r="BQ421" s="34"/>
      <c r="BR421" s="34"/>
      <c r="BS421" s="34"/>
      <c r="BT421" s="34"/>
      <c r="BU421" s="34"/>
      <c r="BV421" s="34"/>
      <c r="BW421" s="34"/>
      <c r="BX421" s="34"/>
      <c r="BY421" s="34"/>
      <c r="BZ421" s="34"/>
      <c r="CA421" s="34"/>
      <c r="CB421" s="34"/>
      <c r="CC421" s="34"/>
      <c r="CD421" s="34"/>
      <c r="CE421" s="34"/>
      <c r="CF421" s="34"/>
      <c r="CG421" s="34"/>
      <c r="CH421" s="34"/>
      <c r="CI421" s="34"/>
      <c r="CJ421" s="34"/>
      <c r="CK421" s="34"/>
      <c r="CL421" s="34"/>
      <c r="CM421" s="34"/>
      <c r="CN421" s="34"/>
      <c r="CO421" s="34"/>
      <c r="CP421" s="34"/>
      <c r="CQ421" s="34"/>
      <c r="CR421" s="34"/>
      <c r="CS421" s="34"/>
      <c r="CT421" s="34"/>
      <c r="CU421" s="34"/>
      <c r="CV421" s="34"/>
      <c r="CW421" s="34"/>
      <c r="CX421" s="34"/>
      <c r="CY421" s="34"/>
      <c r="CZ421" s="34"/>
      <c r="DA421" s="34"/>
      <c r="DB421" s="34"/>
      <c r="DC421" s="34"/>
      <c r="DD421" s="34"/>
      <c r="DE421" s="34"/>
      <c r="DF421" s="34"/>
      <c r="DG421" s="34"/>
      <c r="DH421" s="34"/>
      <c r="DI421" s="34"/>
      <c r="DJ421" s="34"/>
      <c r="DK421" s="34"/>
      <c r="DL421" s="34"/>
      <c r="DM421" s="34"/>
      <c r="DN421" s="34"/>
      <c r="DO421" s="34"/>
      <c r="DP421" s="34"/>
      <c r="DQ421" s="34"/>
      <c r="DR421" s="34"/>
      <c r="DS421" s="34"/>
      <c r="DT421" s="34"/>
      <c r="DU421" s="34"/>
      <c r="DV421" s="34"/>
      <c r="DW421" s="34"/>
      <c r="DX421" s="34"/>
      <c r="DY421" s="34"/>
      <c r="DZ421" s="34"/>
      <c r="EA421" s="34"/>
      <c r="EB421" s="34"/>
      <c r="EC421" s="34"/>
      <c r="ED421" s="34"/>
      <c r="EE421" s="34"/>
      <c r="EF421" s="34"/>
      <c r="EG421" s="34"/>
      <c r="EH421" s="34"/>
      <c r="EI421" s="34"/>
      <c r="EJ421" s="34"/>
      <c r="EK421" s="34"/>
      <c r="EL421" s="34"/>
      <c r="EM421" s="34"/>
      <c r="EN421" s="34"/>
      <c r="EO421" s="34"/>
      <c r="EP421" s="34"/>
      <c r="EQ421" s="34"/>
      <c r="ER421" s="34"/>
      <c r="ES421" s="34"/>
      <c r="ET421" s="34"/>
      <c r="EU421" s="34"/>
      <c r="EV421" s="34"/>
      <c r="EW421" s="34"/>
      <c r="EX421" s="34"/>
      <c r="EY421" s="34"/>
      <c r="EZ421" s="34"/>
      <c r="FA421" s="34"/>
      <c r="FB421" s="34"/>
      <c r="FC421" s="34"/>
      <c r="FD421" s="34"/>
      <c r="FE421" s="34"/>
      <c r="FF421" s="34"/>
      <c r="FG421" s="34"/>
      <c r="FH421" s="34"/>
      <c r="FI421" s="34"/>
      <c r="FJ421" s="34"/>
      <c r="FK421" s="34"/>
      <c r="FL421" s="34"/>
      <c r="FM421" s="34"/>
      <c r="FN421" s="34"/>
      <c r="FO421" s="34"/>
      <c r="FP421" s="34"/>
      <c r="FQ421" s="34"/>
      <c r="FR421" s="34"/>
      <c r="FS421" s="34"/>
      <c r="FT421" s="34"/>
      <c r="FU421" s="34"/>
      <c r="FV421" s="34"/>
      <c r="FW421" s="34"/>
      <c r="FX421" s="34"/>
      <c r="FY421" s="34"/>
      <c r="FZ421" s="34"/>
      <c r="GA421" s="34"/>
      <c r="GB421" s="34"/>
      <c r="GC421" s="34"/>
      <c r="GD421" s="34"/>
      <c r="GE421" s="34"/>
      <c r="GF421" s="34"/>
      <c r="GG421" s="34"/>
      <c r="GH421" s="34"/>
      <c r="GI421" s="34"/>
      <c r="GJ421" s="34"/>
      <c r="GK421" s="34"/>
      <c r="GL421" s="34"/>
      <c r="GM421" s="34"/>
      <c r="GN421" s="34"/>
      <c r="GO421" s="34"/>
      <c r="GP421" s="34"/>
      <c r="GQ421" s="34"/>
      <c r="GR421" s="34"/>
      <c r="GS421" s="34"/>
      <c r="GT421" s="34"/>
      <c r="GU421" s="34"/>
      <c r="GV421" s="34"/>
      <c r="GW421" s="34"/>
      <c r="GX421" s="34"/>
      <c r="GY421" s="34"/>
      <c r="GZ421" s="34"/>
      <c r="HA421" s="34"/>
      <c r="HB421" s="34"/>
      <c r="HC421" s="34"/>
      <c r="HD421" s="34"/>
      <c r="HE421" s="34"/>
      <c r="HF421" s="34"/>
      <c r="HG421" s="34"/>
      <c r="HH421" s="34"/>
      <c r="HI421" s="34"/>
      <c r="HJ421" s="34"/>
      <c r="HK421" s="34"/>
      <c r="HL421" s="34"/>
      <c r="HM421" s="34"/>
      <c r="HN421" s="34"/>
      <c r="HO421" s="34"/>
      <c r="HP421" s="34"/>
      <c r="HQ421" s="34"/>
      <c r="HR421" s="34"/>
      <c r="HS421" s="34"/>
      <c r="HT421" s="34"/>
      <c r="HU421" s="34"/>
      <c r="HV421" s="34"/>
      <c r="HW421" s="34"/>
      <c r="HX421" s="34"/>
      <c r="HY421" s="34"/>
      <c r="HZ421" s="34"/>
      <c r="IA421" s="34"/>
      <c r="IB421" s="34"/>
      <c r="IC421" s="34"/>
      <c r="ID421" s="34"/>
      <c r="IE421" s="34"/>
      <c r="IF421" s="34"/>
      <c r="IG421" s="34"/>
      <c r="IH421" s="34"/>
      <c r="II421" s="34"/>
      <c r="IJ421" s="34"/>
      <c r="IK421" s="34"/>
      <c r="IL421" s="34"/>
      <c r="IM421" s="34"/>
      <c r="IN421" s="34"/>
      <c r="IO421" s="34"/>
      <c r="IP421" s="34"/>
      <c r="IQ421" s="34"/>
    </row>
    <row r="422" spans="1:251" s="48" customFormat="1" ht="18.75" customHeight="1">
      <c r="A422" s="40"/>
      <c r="B422" s="57"/>
      <c r="C422" s="108" t="s">
        <v>128</v>
      </c>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10"/>
      <c r="AA422" s="111">
        <v>0</v>
      </c>
      <c r="AB422" s="112"/>
      <c r="AC422" s="112"/>
      <c r="AD422" s="112"/>
      <c r="AE422" s="112"/>
      <c r="AF422" s="112"/>
      <c r="AG422" s="112"/>
      <c r="AH422" s="112"/>
      <c r="AI422" s="113"/>
      <c r="AJ422" s="111">
        <v>3607</v>
      </c>
      <c r="AK422" s="112"/>
      <c r="AL422" s="112"/>
      <c r="AM422" s="112"/>
      <c r="AN422" s="112"/>
      <c r="AO422" s="112"/>
      <c r="AP422" s="112"/>
      <c r="AQ422" s="112"/>
      <c r="AR422" s="113"/>
      <c r="AS422" s="114"/>
      <c r="AT422" s="115"/>
      <c r="AU422" s="115"/>
      <c r="AV422" s="115"/>
      <c r="AW422" s="115"/>
      <c r="AX422" s="116"/>
      <c r="AY422" s="34"/>
      <c r="AZ422" s="34"/>
      <c r="BA422" s="34"/>
      <c r="BB422" s="34"/>
      <c r="BC422" s="34"/>
      <c r="BD422" s="34"/>
      <c r="BE422" s="34"/>
      <c r="BF422" s="34"/>
      <c r="BG422" s="34"/>
      <c r="BH422" s="34"/>
      <c r="BI422" s="34"/>
      <c r="BJ422" s="34"/>
      <c r="BK422" s="34"/>
      <c r="BL422" s="34"/>
      <c r="BM422" s="34"/>
      <c r="BN422" s="34"/>
      <c r="BO422" s="34"/>
      <c r="BP422" s="34"/>
      <c r="BQ422" s="34"/>
      <c r="BR422" s="34"/>
      <c r="BS422" s="34"/>
      <c r="BT422" s="34"/>
      <c r="BU422" s="34"/>
      <c r="BV422" s="34"/>
      <c r="BW422" s="34"/>
      <c r="BX422" s="34"/>
      <c r="BY422" s="34"/>
      <c r="BZ422" s="34"/>
      <c r="CA422" s="34"/>
      <c r="CB422" s="34"/>
      <c r="CC422" s="34"/>
      <c r="CD422" s="34"/>
      <c r="CE422" s="34"/>
      <c r="CF422" s="34"/>
      <c r="CG422" s="34"/>
      <c r="CH422" s="34"/>
      <c r="CI422" s="34"/>
      <c r="CJ422" s="34"/>
      <c r="CK422" s="34"/>
      <c r="CL422" s="34"/>
      <c r="CM422" s="34"/>
      <c r="CN422" s="34"/>
      <c r="CO422" s="34"/>
      <c r="CP422" s="34"/>
      <c r="CQ422" s="34"/>
      <c r="CR422" s="34"/>
      <c r="CS422" s="34"/>
      <c r="CT422" s="34"/>
      <c r="CU422" s="34"/>
      <c r="CV422" s="34"/>
      <c r="CW422" s="34"/>
      <c r="CX422" s="34"/>
      <c r="CY422" s="34"/>
      <c r="CZ422" s="34"/>
      <c r="DA422" s="34"/>
      <c r="DB422" s="34"/>
      <c r="DC422" s="34"/>
      <c r="DD422" s="34"/>
      <c r="DE422" s="34"/>
      <c r="DF422" s="34"/>
      <c r="DG422" s="34"/>
      <c r="DH422" s="34"/>
      <c r="DI422" s="34"/>
      <c r="DJ422" s="34"/>
      <c r="DK422" s="34"/>
      <c r="DL422" s="34"/>
      <c r="DM422" s="34"/>
      <c r="DN422" s="34"/>
      <c r="DO422" s="34"/>
      <c r="DP422" s="34"/>
      <c r="DQ422" s="34"/>
      <c r="DR422" s="34"/>
      <c r="DS422" s="34"/>
      <c r="DT422" s="34"/>
      <c r="DU422" s="34"/>
      <c r="DV422" s="34"/>
      <c r="DW422" s="34"/>
      <c r="DX422" s="34"/>
      <c r="DY422" s="34"/>
      <c r="DZ422" s="34"/>
      <c r="EA422" s="34"/>
      <c r="EB422" s="34"/>
      <c r="EC422" s="34"/>
      <c r="ED422" s="34"/>
      <c r="EE422" s="34"/>
      <c r="EF422" s="34"/>
      <c r="EG422" s="34"/>
      <c r="EH422" s="34"/>
      <c r="EI422" s="34"/>
      <c r="EJ422" s="34"/>
      <c r="EK422" s="34"/>
      <c r="EL422" s="34"/>
      <c r="EM422" s="34"/>
      <c r="EN422" s="34"/>
      <c r="EO422" s="34"/>
      <c r="EP422" s="34"/>
      <c r="EQ422" s="34"/>
      <c r="ER422" s="34"/>
      <c r="ES422" s="34"/>
      <c r="ET422" s="34"/>
      <c r="EU422" s="34"/>
      <c r="EV422" s="34"/>
      <c r="EW422" s="34"/>
      <c r="EX422" s="34"/>
      <c r="EY422" s="34"/>
      <c r="EZ422" s="34"/>
      <c r="FA422" s="34"/>
      <c r="FB422" s="34"/>
      <c r="FC422" s="34"/>
      <c r="FD422" s="34"/>
      <c r="FE422" s="34"/>
      <c r="FF422" s="34"/>
      <c r="FG422" s="34"/>
      <c r="FH422" s="34"/>
      <c r="FI422" s="34"/>
      <c r="FJ422" s="34"/>
      <c r="FK422" s="34"/>
      <c r="FL422" s="34"/>
      <c r="FM422" s="34"/>
      <c r="FN422" s="34"/>
      <c r="FO422" s="34"/>
      <c r="FP422" s="34"/>
      <c r="FQ422" s="34"/>
      <c r="FR422" s="34"/>
      <c r="FS422" s="34"/>
      <c r="FT422" s="34"/>
      <c r="FU422" s="34"/>
      <c r="FV422" s="34"/>
      <c r="FW422" s="34"/>
      <c r="FX422" s="34"/>
      <c r="FY422" s="34"/>
      <c r="FZ422" s="34"/>
      <c r="GA422" s="34"/>
      <c r="GB422" s="34"/>
      <c r="GC422" s="34"/>
      <c r="GD422" s="34"/>
      <c r="GE422" s="34"/>
      <c r="GF422" s="34"/>
      <c r="GG422" s="34"/>
      <c r="GH422" s="34"/>
      <c r="GI422" s="34"/>
      <c r="GJ422" s="34"/>
      <c r="GK422" s="34"/>
      <c r="GL422" s="34"/>
      <c r="GM422" s="34"/>
      <c r="GN422" s="34"/>
      <c r="GO422" s="34"/>
      <c r="GP422" s="34"/>
      <c r="GQ422" s="34"/>
      <c r="GR422" s="34"/>
      <c r="GS422" s="34"/>
      <c r="GT422" s="34"/>
      <c r="GU422" s="34"/>
      <c r="GV422" s="34"/>
      <c r="GW422" s="34"/>
      <c r="GX422" s="34"/>
      <c r="GY422" s="34"/>
      <c r="GZ422" s="34"/>
      <c r="HA422" s="34"/>
      <c r="HB422" s="34"/>
      <c r="HC422" s="34"/>
      <c r="HD422" s="34"/>
      <c r="HE422" s="34"/>
      <c r="HF422" s="34"/>
      <c r="HG422" s="34"/>
      <c r="HH422" s="34"/>
      <c r="HI422" s="34"/>
      <c r="HJ422" s="34"/>
      <c r="HK422" s="34"/>
      <c r="HL422" s="34"/>
      <c r="HM422" s="34"/>
      <c r="HN422" s="34"/>
      <c r="HO422" s="34"/>
      <c r="HP422" s="34"/>
      <c r="HQ422" s="34"/>
      <c r="HR422" s="34"/>
      <c r="HS422" s="34"/>
      <c r="HT422" s="34"/>
      <c r="HU422" s="34"/>
      <c r="HV422" s="34"/>
      <c r="HW422" s="34"/>
      <c r="HX422" s="34"/>
      <c r="HY422" s="34"/>
      <c r="HZ422" s="34"/>
      <c r="IA422" s="34"/>
      <c r="IB422" s="34"/>
      <c r="IC422" s="34"/>
      <c r="ID422" s="34"/>
      <c r="IE422" s="34"/>
      <c r="IF422" s="34"/>
      <c r="IG422" s="34"/>
      <c r="IH422" s="34"/>
      <c r="II422" s="34"/>
      <c r="IJ422" s="34"/>
      <c r="IK422" s="34"/>
      <c r="IL422" s="34"/>
      <c r="IM422" s="34"/>
      <c r="IN422" s="34"/>
      <c r="IO422" s="34"/>
      <c r="IP422" s="34"/>
      <c r="IQ422" s="34"/>
    </row>
    <row r="423" spans="1:251" s="48" customFormat="1" ht="18.75" customHeight="1" thickBot="1">
      <c r="A423" s="49"/>
      <c r="B423" s="117" t="s">
        <v>82</v>
      </c>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9"/>
      <c r="AA423" s="120">
        <f>SUM($AA$419:$AA$422)</f>
        <v>233651</v>
      </c>
      <c r="AB423" s="121"/>
      <c r="AC423" s="121"/>
      <c r="AD423" s="121"/>
      <c r="AE423" s="121"/>
      <c r="AF423" s="121"/>
      <c r="AG423" s="121"/>
      <c r="AH423" s="121"/>
      <c r="AI423" s="122"/>
      <c r="AJ423" s="120">
        <f>SUM($AJ$419:$AJ$422)</f>
        <v>257473</v>
      </c>
      <c r="AK423" s="121"/>
      <c r="AL423" s="121"/>
      <c r="AM423" s="121"/>
      <c r="AN423" s="121"/>
      <c r="AO423" s="121"/>
      <c r="AP423" s="121"/>
      <c r="AQ423" s="121"/>
      <c r="AR423" s="122"/>
      <c r="AS423" s="123"/>
      <c r="AT423" s="124"/>
      <c r="AU423" s="124"/>
      <c r="AV423" s="124"/>
      <c r="AW423" s="124"/>
      <c r="AX423" s="125"/>
      <c r="AY423" s="34"/>
      <c r="AZ423" s="34"/>
      <c r="BA423" s="34"/>
      <c r="BB423" s="34"/>
      <c r="BC423" s="34"/>
      <c r="BD423" s="34"/>
      <c r="BE423" s="34"/>
      <c r="BF423" s="34"/>
      <c r="BG423" s="34"/>
      <c r="BH423" s="34"/>
      <c r="BI423" s="34"/>
      <c r="BJ423" s="34"/>
      <c r="BK423" s="34"/>
      <c r="BL423" s="34"/>
      <c r="BM423" s="34"/>
      <c r="BN423" s="34"/>
      <c r="BO423" s="34"/>
      <c r="BP423" s="34"/>
      <c r="BQ423" s="34"/>
      <c r="BR423" s="34"/>
      <c r="BS423" s="34"/>
      <c r="BT423" s="34"/>
      <c r="BU423" s="34"/>
      <c r="BV423" s="34"/>
      <c r="BW423" s="34"/>
      <c r="BX423" s="34"/>
      <c r="BY423" s="34"/>
      <c r="BZ423" s="34"/>
      <c r="CA423" s="34"/>
      <c r="CB423" s="34"/>
      <c r="CC423" s="34"/>
      <c r="CD423" s="34"/>
      <c r="CE423" s="34"/>
      <c r="CF423" s="34"/>
      <c r="CG423" s="34"/>
      <c r="CH423" s="34"/>
      <c r="CI423" s="34"/>
      <c r="CJ423" s="34"/>
      <c r="CK423" s="34"/>
      <c r="CL423" s="34"/>
      <c r="CM423" s="34"/>
      <c r="CN423" s="34"/>
      <c r="CO423" s="34"/>
      <c r="CP423" s="34"/>
      <c r="CQ423" s="34"/>
      <c r="CR423" s="34"/>
      <c r="CS423" s="34"/>
      <c r="CT423" s="34"/>
      <c r="CU423" s="34"/>
      <c r="CV423" s="34"/>
      <c r="CW423" s="34"/>
      <c r="CX423" s="34"/>
      <c r="CY423" s="34"/>
      <c r="CZ423" s="34"/>
      <c r="DA423" s="34"/>
      <c r="DB423" s="34"/>
      <c r="DC423" s="34"/>
      <c r="DD423" s="34"/>
      <c r="DE423" s="34"/>
      <c r="DF423" s="34"/>
      <c r="DG423" s="34"/>
      <c r="DH423" s="34"/>
      <c r="DI423" s="34"/>
      <c r="DJ423" s="34"/>
      <c r="DK423" s="34"/>
      <c r="DL423" s="34"/>
      <c r="DM423" s="34"/>
      <c r="DN423" s="34"/>
      <c r="DO423" s="34"/>
      <c r="DP423" s="34"/>
      <c r="DQ423" s="34"/>
      <c r="DR423" s="34"/>
      <c r="DS423" s="34"/>
      <c r="DT423" s="34"/>
      <c r="DU423" s="34"/>
      <c r="DV423" s="34"/>
      <c r="DW423" s="34"/>
      <c r="DX423" s="34"/>
      <c r="DY423" s="34"/>
      <c r="DZ423" s="34"/>
      <c r="EA423" s="34"/>
      <c r="EB423" s="34"/>
      <c r="EC423" s="34"/>
      <c r="ED423" s="34"/>
      <c r="EE423" s="34"/>
      <c r="EF423" s="34"/>
      <c r="EG423" s="34"/>
      <c r="EH423" s="34"/>
      <c r="EI423" s="34"/>
      <c r="EJ423" s="34"/>
      <c r="EK423" s="34"/>
      <c r="EL423" s="34"/>
      <c r="EM423" s="34"/>
      <c r="EN423" s="34"/>
      <c r="EO423" s="34"/>
      <c r="EP423" s="34"/>
      <c r="EQ423" s="34"/>
      <c r="ER423" s="34"/>
      <c r="ES423" s="34"/>
      <c r="ET423" s="34"/>
      <c r="EU423" s="34"/>
      <c r="EV423" s="34"/>
      <c r="EW423" s="34"/>
      <c r="EX423" s="34"/>
      <c r="EY423" s="34"/>
      <c r="EZ423" s="34"/>
      <c r="FA423" s="34"/>
      <c r="FB423" s="34"/>
      <c r="FC423" s="34"/>
      <c r="FD423" s="34"/>
      <c r="FE423" s="34"/>
      <c r="FF423" s="34"/>
      <c r="FG423" s="34"/>
      <c r="FH423" s="34"/>
      <c r="FI423" s="34"/>
      <c r="FJ423" s="34"/>
      <c r="FK423" s="34"/>
      <c r="FL423" s="34"/>
      <c r="FM423" s="34"/>
      <c r="FN423" s="34"/>
      <c r="FO423" s="34"/>
      <c r="FP423" s="34"/>
      <c r="FQ423" s="34"/>
      <c r="FR423" s="34"/>
      <c r="FS423" s="34"/>
      <c r="FT423" s="34"/>
      <c r="FU423" s="34"/>
      <c r="FV423" s="34"/>
      <c r="FW423" s="34"/>
      <c r="FX423" s="34"/>
      <c r="FY423" s="34"/>
      <c r="FZ423" s="34"/>
      <c r="GA423" s="34"/>
      <c r="GB423" s="34"/>
      <c r="GC423" s="34"/>
      <c r="GD423" s="34"/>
      <c r="GE423" s="34"/>
      <c r="GF423" s="34"/>
      <c r="GG423" s="34"/>
      <c r="GH423" s="34"/>
      <c r="GI423" s="34"/>
      <c r="GJ423" s="34"/>
      <c r="GK423" s="34"/>
      <c r="GL423" s="34"/>
      <c r="GM423" s="34"/>
      <c r="GN423" s="34"/>
      <c r="GO423" s="34"/>
      <c r="GP423" s="34"/>
      <c r="GQ423" s="34"/>
      <c r="GR423" s="34"/>
      <c r="GS423" s="34"/>
      <c r="GT423" s="34"/>
      <c r="GU423" s="34"/>
      <c r="GV423" s="34"/>
      <c r="GW423" s="34"/>
      <c r="GX423" s="34"/>
      <c r="GY423" s="34"/>
      <c r="GZ423" s="34"/>
      <c r="HA423" s="34"/>
      <c r="HB423" s="34"/>
      <c r="HC423" s="34"/>
      <c r="HD423" s="34"/>
      <c r="HE423" s="34"/>
      <c r="HF423" s="34"/>
      <c r="HG423" s="34"/>
      <c r="HH423" s="34"/>
      <c r="HI423" s="34"/>
      <c r="HJ423" s="34"/>
      <c r="HK423" s="34"/>
      <c r="HL423" s="34"/>
      <c r="HM423" s="34"/>
      <c r="HN423" s="34"/>
      <c r="HO423" s="34"/>
      <c r="HP423" s="34"/>
      <c r="HQ423" s="34"/>
      <c r="HR423" s="34"/>
      <c r="HS423" s="34"/>
      <c r="HT423" s="34"/>
      <c r="HU423" s="34"/>
      <c r="HV423" s="34"/>
      <c r="HW423" s="34"/>
      <c r="HX423" s="34"/>
      <c r="HY423" s="34"/>
      <c r="HZ423" s="34"/>
      <c r="IA423" s="34"/>
      <c r="IB423" s="34"/>
      <c r="IC423" s="34"/>
      <c r="ID423" s="34"/>
      <c r="IE423" s="34"/>
      <c r="IF423" s="34"/>
      <c r="IG423" s="34"/>
      <c r="IH423" s="34"/>
      <c r="II423" s="34"/>
      <c r="IJ423" s="34"/>
      <c r="IK423" s="34"/>
      <c r="IL423" s="34"/>
      <c r="IM423" s="34"/>
      <c r="IN423" s="34"/>
      <c r="IO423" s="34"/>
      <c r="IP423" s="34"/>
      <c r="IQ423" s="34"/>
    </row>
    <row r="425" spans="1:251" ht="19.2">
      <c r="A425" s="33" t="s">
        <v>69</v>
      </c>
      <c r="AW425" s="35"/>
      <c r="AX425" s="36"/>
      <c r="AY425" s="35"/>
    </row>
    <row r="427" spans="1:251" ht="18">
      <c r="B427" s="126" t="s">
        <v>0</v>
      </c>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c r="AG427" s="127"/>
      <c r="AH427" s="127"/>
      <c r="AI427" s="127"/>
      <c r="AJ427" s="127"/>
      <c r="AK427" s="127"/>
      <c r="AL427" s="127"/>
      <c r="AM427" s="127"/>
      <c r="AN427" s="127"/>
      <c r="AO427" s="127"/>
      <c r="AP427" s="127"/>
      <c r="AQ427" s="127"/>
      <c r="AR427" s="127"/>
      <c r="AS427" s="127"/>
      <c r="AT427" s="127"/>
      <c r="AU427" s="127"/>
      <c r="AV427" s="127"/>
      <c r="AW427" s="127"/>
      <c r="AX427" s="127"/>
    </row>
    <row r="428" spans="1:251">
      <c r="Z428" s="37"/>
      <c r="AD428" s="37"/>
      <c r="AE428" s="37"/>
      <c r="AF428" s="37"/>
      <c r="AG428" s="37"/>
      <c r="AH428" s="37"/>
      <c r="AI428" s="37"/>
      <c r="AO428" s="37"/>
    </row>
    <row r="429" spans="1:251" ht="13.8" thickBot="1">
      <c r="Z429" s="37"/>
      <c r="AD429" s="37"/>
      <c r="AE429" s="37"/>
      <c r="AF429" s="37"/>
      <c r="AG429" s="37"/>
      <c r="AH429" s="37"/>
      <c r="AI429" s="37"/>
      <c r="AO429" s="37"/>
      <c r="DI429" s="38"/>
    </row>
    <row r="430" spans="1:251" ht="24.75" customHeight="1" thickBot="1">
      <c r="B430" s="128" t="s">
        <v>70</v>
      </c>
      <c r="C430" s="129"/>
      <c r="D430" s="129"/>
      <c r="E430" s="129"/>
      <c r="F430" s="129"/>
      <c r="G430" s="129"/>
      <c r="H430" s="130" t="s">
        <v>129</v>
      </c>
      <c r="I430" s="131"/>
      <c r="J430" s="131"/>
      <c r="K430" s="131"/>
      <c r="L430" s="131"/>
      <c r="M430" s="131"/>
      <c r="N430" s="131"/>
      <c r="O430" s="131"/>
      <c r="P430" s="131"/>
      <c r="Q430" s="131"/>
      <c r="R430" s="131"/>
      <c r="S430" s="131"/>
      <c r="T430" s="131"/>
      <c r="U430" s="131"/>
      <c r="V430" s="131"/>
      <c r="W430" s="131"/>
      <c r="X430" s="131"/>
      <c r="Y430" s="131"/>
      <c r="Z430" s="131"/>
      <c r="AA430" s="131"/>
      <c r="AB430" s="131"/>
      <c r="AC430" s="131"/>
      <c r="AD430" s="131"/>
      <c r="AE430" s="131"/>
      <c r="AF430" s="131"/>
      <c r="AG430" s="131"/>
      <c r="AH430" s="131"/>
      <c r="AI430" s="131"/>
      <c r="AJ430" s="131"/>
      <c r="AK430" s="131"/>
      <c r="AL430" s="131"/>
      <c r="AM430" s="131"/>
      <c r="AN430" s="131"/>
      <c r="AO430" s="131"/>
      <c r="AP430" s="131"/>
      <c r="AQ430" s="131"/>
      <c r="AR430" s="131"/>
      <c r="AS430" s="131"/>
      <c r="AT430" s="131"/>
      <c r="AU430" s="131"/>
      <c r="AV430" s="131"/>
      <c r="AW430" s="131"/>
      <c r="AX430" s="132"/>
      <c r="DI430" s="38"/>
    </row>
    <row r="431" spans="1:251" ht="14.4">
      <c r="B431" s="39"/>
      <c r="C431" s="39"/>
      <c r="D431" s="39"/>
      <c r="E431" s="39"/>
      <c r="F431" s="39"/>
      <c r="G431" s="39"/>
      <c r="H431" s="40"/>
      <c r="I431" s="40"/>
      <c r="J431" s="40"/>
      <c r="K431" s="40"/>
      <c r="L431" s="41"/>
      <c r="M431" s="41"/>
      <c r="N431" s="41"/>
      <c r="O431" s="41"/>
      <c r="P431" s="40"/>
      <c r="Q431" s="40"/>
      <c r="R431" s="40"/>
      <c r="S431" s="40"/>
      <c r="T431" s="40"/>
      <c r="U431" s="40"/>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DI431" s="38"/>
    </row>
    <row r="432" spans="1:251" ht="15" thickBot="1">
      <c r="A432" s="43"/>
      <c r="B432" s="42" t="s">
        <v>72</v>
      </c>
      <c r="C432" s="40"/>
      <c r="D432" s="40"/>
      <c r="E432" s="40"/>
      <c r="F432" s="40"/>
      <c r="G432" s="40"/>
      <c r="H432" s="40"/>
      <c r="I432" s="40"/>
      <c r="J432" s="40"/>
      <c r="K432" s="40"/>
      <c r="L432" s="41"/>
      <c r="M432" s="41"/>
      <c r="N432" s="41"/>
      <c r="O432" s="41"/>
      <c r="P432" s="40"/>
      <c r="Q432" s="40"/>
      <c r="R432" s="40"/>
      <c r="S432" s="40"/>
      <c r="T432" s="40"/>
      <c r="U432" s="40"/>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DI432" s="38"/>
    </row>
    <row r="433" spans="1:113" ht="14.4">
      <c r="A433" s="40"/>
      <c r="B433" s="44"/>
      <c r="C433" s="39"/>
      <c r="D433" s="39"/>
      <c r="E433" s="39"/>
      <c r="F433" s="39"/>
      <c r="G433" s="39"/>
      <c r="H433" s="39"/>
      <c r="I433" s="39"/>
      <c r="J433" s="39"/>
      <c r="K433" s="39"/>
      <c r="L433" s="45"/>
      <c r="M433" s="45"/>
      <c r="N433" s="45"/>
      <c r="O433" s="45"/>
      <c r="P433" s="39"/>
      <c r="Q433" s="39"/>
      <c r="R433" s="39"/>
      <c r="S433" s="39"/>
      <c r="T433" s="39"/>
      <c r="U433" s="39"/>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7"/>
    </row>
    <row r="434" spans="1:113" ht="12" customHeight="1">
      <c r="A434" s="40"/>
      <c r="B434" s="133" t="s">
        <v>130</v>
      </c>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c r="AA434" s="134"/>
      <c r="AB434" s="134"/>
      <c r="AC434" s="134"/>
      <c r="AD434" s="134"/>
      <c r="AE434" s="134"/>
      <c r="AF434" s="134"/>
      <c r="AG434" s="134"/>
      <c r="AH434" s="134"/>
      <c r="AI434" s="134"/>
      <c r="AJ434" s="134"/>
      <c r="AK434" s="134"/>
      <c r="AL434" s="134"/>
      <c r="AM434" s="134"/>
      <c r="AN434" s="134"/>
      <c r="AO434" s="134"/>
      <c r="AP434" s="134"/>
      <c r="AQ434" s="134"/>
      <c r="AR434" s="134"/>
      <c r="AS434" s="134"/>
      <c r="AT434" s="134"/>
      <c r="AU434" s="134"/>
      <c r="AV434" s="134"/>
      <c r="AW434" s="134"/>
      <c r="AX434" s="135"/>
    </row>
    <row r="435" spans="1:113" ht="12" customHeight="1">
      <c r="A435" s="40"/>
      <c r="B435" s="133"/>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4"/>
      <c r="AL435" s="134"/>
      <c r="AM435" s="134"/>
      <c r="AN435" s="134"/>
      <c r="AO435" s="134"/>
      <c r="AP435" s="134"/>
      <c r="AQ435" s="134"/>
      <c r="AR435" s="134"/>
      <c r="AS435" s="134"/>
      <c r="AT435" s="134"/>
      <c r="AU435" s="134"/>
      <c r="AV435" s="134"/>
      <c r="AW435" s="134"/>
      <c r="AX435" s="135"/>
      <c r="BC435" s="48"/>
    </row>
    <row r="436" spans="1:113" ht="12" customHeight="1">
      <c r="A436" s="40"/>
      <c r="B436" s="133"/>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c r="AA436" s="134"/>
      <c r="AB436" s="134"/>
      <c r="AC436" s="134"/>
      <c r="AD436" s="134"/>
      <c r="AE436" s="134"/>
      <c r="AF436" s="134"/>
      <c r="AG436" s="134"/>
      <c r="AH436" s="134"/>
      <c r="AI436" s="134"/>
      <c r="AJ436" s="134"/>
      <c r="AK436" s="134"/>
      <c r="AL436" s="134"/>
      <c r="AM436" s="134"/>
      <c r="AN436" s="134"/>
      <c r="AO436" s="134"/>
      <c r="AP436" s="134"/>
      <c r="AQ436" s="134"/>
      <c r="AR436" s="134"/>
      <c r="AS436" s="134"/>
      <c r="AT436" s="134"/>
      <c r="AU436" s="134"/>
      <c r="AV436" s="134"/>
      <c r="AW436" s="134"/>
      <c r="AX436" s="135"/>
    </row>
    <row r="437" spans="1:113" ht="12" customHeight="1">
      <c r="A437" s="40"/>
      <c r="B437" s="133"/>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4"/>
      <c r="AL437" s="134"/>
      <c r="AM437" s="134"/>
      <c r="AN437" s="134"/>
      <c r="AO437" s="134"/>
      <c r="AP437" s="134"/>
      <c r="AQ437" s="134"/>
      <c r="AR437" s="134"/>
      <c r="AS437" s="134"/>
      <c r="AT437" s="134"/>
      <c r="AU437" s="134"/>
      <c r="AV437" s="134"/>
      <c r="AW437" s="134"/>
      <c r="AX437" s="135"/>
    </row>
    <row r="438" spans="1:113" ht="12" customHeight="1">
      <c r="A438" s="40"/>
      <c r="B438" s="133"/>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4"/>
      <c r="AL438" s="134"/>
      <c r="AM438" s="134"/>
      <c r="AN438" s="134"/>
      <c r="AO438" s="134"/>
      <c r="AP438" s="134"/>
      <c r="AQ438" s="134"/>
      <c r="AR438" s="134"/>
      <c r="AS438" s="134"/>
      <c r="AT438" s="134"/>
      <c r="AU438" s="134"/>
      <c r="AV438" s="134"/>
      <c r="AW438" s="134"/>
      <c r="AX438" s="135"/>
    </row>
    <row r="439" spans="1:113" ht="15" thickBot="1">
      <c r="A439" s="49"/>
      <c r="B439" s="50"/>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1"/>
      <c r="AL439" s="51"/>
      <c r="AM439" s="51"/>
      <c r="AN439" s="51"/>
      <c r="AO439" s="51"/>
      <c r="AP439" s="51"/>
      <c r="AQ439" s="51"/>
      <c r="AR439" s="51"/>
      <c r="AS439" s="51"/>
      <c r="AT439" s="51"/>
      <c r="AU439" s="51"/>
      <c r="AV439" s="51"/>
      <c r="AW439" s="51"/>
      <c r="AX439" s="52"/>
    </row>
    <row r="440" spans="1:113">
      <c r="B440" s="53"/>
    </row>
    <row r="441" spans="1:113" ht="15" thickBot="1">
      <c r="A441" s="43"/>
      <c r="B441" s="42" t="s">
        <v>73</v>
      </c>
      <c r="C441" s="40"/>
      <c r="D441" s="40"/>
      <c r="E441" s="40"/>
      <c r="F441" s="40"/>
      <c r="G441" s="40"/>
      <c r="H441" s="40"/>
      <c r="I441" s="40"/>
      <c r="J441" s="40"/>
      <c r="K441" s="40"/>
      <c r="L441" s="41"/>
      <c r="M441" s="41"/>
      <c r="N441" s="41"/>
      <c r="O441" s="41"/>
      <c r="P441" s="40"/>
      <c r="Q441" s="40"/>
      <c r="R441" s="40"/>
      <c r="S441" s="40"/>
      <c r="T441" s="40"/>
      <c r="U441" s="40"/>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DI441" s="38"/>
    </row>
    <row r="442" spans="1:113" ht="14.4">
      <c r="A442" s="40"/>
      <c r="B442" s="44"/>
      <c r="C442" s="39"/>
      <c r="D442" s="39"/>
      <c r="E442" s="39"/>
      <c r="F442" s="39"/>
      <c r="G442" s="39"/>
      <c r="H442" s="39"/>
      <c r="I442" s="39"/>
      <c r="J442" s="39"/>
      <c r="K442" s="39"/>
      <c r="L442" s="45"/>
      <c r="M442" s="45"/>
      <c r="N442" s="45"/>
      <c r="O442" s="45"/>
      <c r="P442" s="39"/>
      <c r="Q442" s="39"/>
      <c r="R442" s="39"/>
      <c r="S442" s="39"/>
      <c r="T442" s="39"/>
      <c r="U442" s="39"/>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7"/>
    </row>
    <row r="443" spans="1:113" ht="12" customHeight="1">
      <c r="A443" s="40"/>
      <c r="B443" s="133" t="s">
        <v>131</v>
      </c>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4"/>
      <c r="AL443" s="134"/>
      <c r="AM443" s="134"/>
      <c r="AN443" s="134"/>
      <c r="AO443" s="134"/>
      <c r="AP443" s="134"/>
      <c r="AQ443" s="134"/>
      <c r="AR443" s="134"/>
      <c r="AS443" s="134"/>
      <c r="AT443" s="134"/>
      <c r="AU443" s="134"/>
      <c r="AV443" s="134"/>
      <c r="AW443" s="134"/>
      <c r="AX443" s="135"/>
    </row>
    <row r="444" spans="1:113" ht="12" customHeight="1">
      <c r="A444" s="40"/>
      <c r="B444" s="133"/>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134"/>
      <c r="AL444" s="134"/>
      <c r="AM444" s="134"/>
      <c r="AN444" s="134"/>
      <c r="AO444" s="134"/>
      <c r="AP444" s="134"/>
      <c r="AQ444" s="134"/>
      <c r="AR444" s="134"/>
      <c r="AS444" s="134"/>
      <c r="AT444" s="134"/>
      <c r="AU444" s="134"/>
      <c r="AV444" s="134"/>
      <c r="AW444" s="134"/>
      <c r="AX444" s="135"/>
      <c r="BC444" s="48"/>
    </row>
    <row r="445" spans="1:113" ht="12" customHeight="1">
      <c r="A445" s="40"/>
      <c r="B445" s="133"/>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134"/>
      <c r="AL445" s="134"/>
      <c r="AM445" s="134"/>
      <c r="AN445" s="134"/>
      <c r="AO445" s="134"/>
      <c r="AP445" s="134"/>
      <c r="AQ445" s="134"/>
      <c r="AR445" s="134"/>
      <c r="AS445" s="134"/>
      <c r="AT445" s="134"/>
      <c r="AU445" s="134"/>
      <c r="AV445" s="134"/>
      <c r="AW445" s="134"/>
      <c r="AX445" s="135"/>
    </row>
    <row r="446" spans="1:113" ht="12" customHeight="1">
      <c r="A446" s="40"/>
      <c r="B446" s="133"/>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134"/>
      <c r="AL446" s="134"/>
      <c r="AM446" s="134"/>
      <c r="AN446" s="134"/>
      <c r="AO446" s="134"/>
      <c r="AP446" s="134"/>
      <c r="AQ446" s="134"/>
      <c r="AR446" s="134"/>
      <c r="AS446" s="134"/>
      <c r="AT446" s="134"/>
      <c r="AU446" s="134"/>
      <c r="AV446" s="134"/>
      <c r="AW446" s="134"/>
      <c r="AX446" s="135"/>
    </row>
    <row r="447" spans="1:113" ht="12" customHeight="1">
      <c r="A447" s="40"/>
      <c r="B447" s="133"/>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134"/>
      <c r="AL447" s="134"/>
      <c r="AM447" s="134"/>
      <c r="AN447" s="134"/>
      <c r="AO447" s="134"/>
      <c r="AP447" s="134"/>
      <c r="AQ447" s="134"/>
      <c r="AR447" s="134"/>
      <c r="AS447" s="134"/>
      <c r="AT447" s="134"/>
      <c r="AU447" s="134"/>
      <c r="AV447" s="134"/>
      <c r="AW447" s="134"/>
      <c r="AX447" s="135"/>
    </row>
    <row r="448" spans="1:113" ht="15" thickBot="1">
      <c r="A448" s="49"/>
      <c r="B448" s="50"/>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1"/>
      <c r="AM448" s="51"/>
      <c r="AN448" s="51"/>
      <c r="AO448" s="51"/>
      <c r="AP448" s="51"/>
      <c r="AQ448" s="51"/>
      <c r="AR448" s="51"/>
      <c r="AS448" s="51"/>
      <c r="AT448" s="51"/>
      <c r="AU448" s="51"/>
      <c r="AV448" s="51"/>
      <c r="AW448" s="51"/>
      <c r="AX448" s="52"/>
    </row>
    <row r="449" spans="1:251">
      <c r="B449" s="53"/>
    </row>
    <row r="450" spans="1:251" ht="14.4">
      <c r="B450" s="42" t="s">
        <v>75</v>
      </c>
      <c r="C450" s="40"/>
      <c r="D450" s="40"/>
      <c r="E450" s="40"/>
      <c r="F450" s="40"/>
      <c r="G450" s="40"/>
      <c r="H450" s="40"/>
      <c r="I450" s="40"/>
      <c r="J450" s="40"/>
      <c r="K450" s="40"/>
      <c r="L450" s="41"/>
      <c r="M450" s="41"/>
      <c r="N450" s="41"/>
      <c r="O450" s="41"/>
      <c r="P450" s="40"/>
      <c r="Q450" s="40"/>
      <c r="R450" s="40"/>
      <c r="S450" s="40"/>
      <c r="T450" s="40"/>
      <c r="U450" s="40"/>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row>
    <row r="451" spans="1:251" ht="15" thickBot="1">
      <c r="B451" s="40"/>
      <c r="C451" s="40"/>
      <c r="D451" s="40"/>
      <c r="E451" s="40"/>
      <c r="F451" s="40"/>
      <c r="G451" s="40"/>
      <c r="H451" s="40"/>
      <c r="I451" s="40"/>
      <c r="J451" s="40"/>
      <c r="K451" s="40"/>
      <c r="L451" s="41"/>
      <c r="M451" s="41"/>
      <c r="N451" s="41"/>
      <c r="O451" s="41"/>
      <c r="P451" s="40"/>
      <c r="Q451" s="40"/>
      <c r="R451" s="40"/>
      <c r="S451" s="40"/>
      <c r="T451" s="40"/>
      <c r="U451" s="40"/>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54" t="s">
        <v>76</v>
      </c>
    </row>
    <row r="452" spans="1:251" s="48" customFormat="1" ht="13.5" customHeight="1">
      <c r="A452" s="40"/>
      <c r="B452" s="136" t="s">
        <v>77</v>
      </c>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8"/>
      <c r="AA452" s="142" t="s">
        <v>78</v>
      </c>
      <c r="AB452" s="137"/>
      <c r="AC452" s="137"/>
      <c r="AD452" s="137"/>
      <c r="AE452" s="137"/>
      <c r="AF452" s="137"/>
      <c r="AG452" s="137"/>
      <c r="AH452" s="137"/>
      <c r="AI452" s="138"/>
      <c r="AJ452" s="142" t="s">
        <v>79</v>
      </c>
      <c r="AK452" s="137"/>
      <c r="AL452" s="137"/>
      <c r="AM452" s="137"/>
      <c r="AN452" s="137"/>
      <c r="AO452" s="137"/>
      <c r="AP452" s="137"/>
      <c r="AQ452" s="137"/>
      <c r="AR452" s="138"/>
      <c r="AS452" s="142" t="s">
        <v>80</v>
      </c>
      <c r="AT452" s="137"/>
      <c r="AU452" s="137"/>
      <c r="AV452" s="137"/>
      <c r="AW452" s="137"/>
      <c r="AX452" s="144"/>
      <c r="AY452" s="34"/>
      <c r="AZ452" s="34"/>
      <c r="BA452" s="34"/>
      <c r="BB452" s="34"/>
      <c r="BC452" s="34"/>
      <c r="BD452" s="34"/>
      <c r="BE452" s="34"/>
      <c r="BF452" s="34"/>
      <c r="BG452" s="34"/>
      <c r="BH452" s="34"/>
      <c r="BI452" s="34"/>
      <c r="BJ452" s="34"/>
      <c r="BK452" s="34"/>
      <c r="BL452" s="34"/>
      <c r="BM452" s="34"/>
      <c r="BN452" s="34"/>
      <c r="BO452" s="34"/>
      <c r="BP452" s="34"/>
      <c r="BQ452" s="34"/>
      <c r="BR452" s="34"/>
      <c r="BS452" s="34"/>
      <c r="BT452" s="34"/>
      <c r="BU452" s="34"/>
      <c r="BV452" s="34"/>
      <c r="BW452" s="34"/>
      <c r="BX452" s="34"/>
      <c r="BY452" s="34"/>
      <c r="BZ452" s="34"/>
      <c r="CA452" s="34"/>
      <c r="CB452" s="34"/>
      <c r="CC452" s="34"/>
      <c r="CD452" s="34"/>
      <c r="CE452" s="34"/>
      <c r="CF452" s="34"/>
      <c r="CG452" s="34"/>
      <c r="CH452" s="34"/>
      <c r="CI452" s="34"/>
      <c r="CJ452" s="34"/>
      <c r="CK452" s="34"/>
      <c r="CL452" s="34"/>
      <c r="CM452" s="34"/>
      <c r="CN452" s="34"/>
      <c r="CO452" s="34"/>
      <c r="CP452" s="34"/>
      <c r="CQ452" s="34"/>
      <c r="CR452" s="34"/>
      <c r="CS452" s="34"/>
      <c r="CT452" s="34"/>
      <c r="CU452" s="34"/>
      <c r="CV452" s="34"/>
      <c r="CW452" s="34"/>
      <c r="CX452" s="34"/>
      <c r="CY452" s="34"/>
      <c r="CZ452" s="34"/>
      <c r="DA452" s="34"/>
      <c r="DB452" s="34"/>
      <c r="DC452" s="34"/>
      <c r="DD452" s="34"/>
      <c r="DE452" s="34"/>
      <c r="DF452" s="34"/>
      <c r="DG452" s="34"/>
      <c r="DH452" s="34"/>
      <c r="DI452" s="34"/>
      <c r="DJ452" s="34"/>
      <c r="DK452" s="34"/>
      <c r="DL452" s="34"/>
      <c r="DM452" s="34"/>
      <c r="DN452" s="34"/>
      <c r="DO452" s="34"/>
      <c r="DP452" s="34"/>
      <c r="DQ452" s="34"/>
      <c r="DR452" s="34"/>
      <c r="DS452" s="34"/>
      <c r="DT452" s="34"/>
      <c r="DU452" s="34"/>
      <c r="DV452" s="34"/>
      <c r="DW452" s="34"/>
      <c r="DX452" s="34"/>
      <c r="DY452" s="34"/>
      <c r="DZ452" s="34"/>
      <c r="EA452" s="34"/>
      <c r="EB452" s="34"/>
      <c r="EC452" s="34"/>
      <c r="ED452" s="34"/>
      <c r="EE452" s="34"/>
      <c r="EF452" s="34"/>
      <c r="EG452" s="34"/>
      <c r="EH452" s="34"/>
      <c r="EI452" s="34"/>
      <c r="EJ452" s="34"/>
      <c r="EK452" s="34"/>
      <c r="EL452" s="34"/>
      <c r="EM452" s="34"/>
      <c r="EN452" s="34"/>
      <c r="EO452" s="34"/>
      <c r="EP452" s="34"/>
      <c r="EQ452" s="34"/>
      <c r="ER452" s="34"/>
      <c r="ES452" s="34"/>
      <c r="ET452" s="34"/>
      <c r="EU452" s="34"/>
      <c r="EV452" s="34"/>
      <c r="EW452" s="34"/>
      <c r="EX452" s="34"/>
      <c r="EY452" s="34"/>
      <c r="EZ452" s="34"/>
      <c r="FA452" s="34"/>
      <c r="FB452" s="34"/>
      <c r="FC452" s="34"/>
      <c r="FD452" s="34"/>
      <c r="FE452" s="34"/>
      <c r="FF452" s="34"/>
      <c r="FG452" s="34"/>
      <c r="FH452" s="34"/>
      <c r="FI452" s="34"/>
      <c r="FJ452" s="34"/>
      <c r="FK452" s="34"/>
      <c r="FL452" s="34"/>
      <c r="FM452" s="34"/>
      <c r="FN452" s="34"/>
      <c r="FO452" s="34"/>
      <c r="FP452" s="34"/>
      <c r="FQ452" s="34"/>
      <c r="FR452" s="34"/>
      <c r="FS452" s="34"/>
      <c r="FT452" s="34"/>
      <c r="FU452" s="34"/>
      <c r="FV452" s="34"/>
      <c r="FW452" s="34"/>
      <c r="FX452" s="34"/>
      <c r="FY452" s="34"/>
      <c r="FZ452" s="34"/>
      <c r="GA452" s="34"/>
      <c r="GB452" s="34"/>
      <c r="GC452" s="34"/>
      <c r="GD452" s="34"/>
      <c r="GE452" s="34"/>
      <c r="GF452" s="34"/>
      <c r="GG452" s="34"/>
      <c r="GH452" s="34"/>
      <c r="GI452" s="34"/>
      <c r="GJ452" s="34"/>
      <c r="GK452" s="34"/>
      <c r="GL452" s="34"/>
      <c r="GM452" s="34"/>
      <c r="GN452" s="34"/>
      <c r="GO452" s="34"/>
      <c r="GP452" s="34"/>
      <c r="GQ452" s="34"/>
      <c r="GR452" s="34"/>
      <c r="GS452" s="34"/>
      <c r="GT452" s="34"/>
      <c r="GU452" s="34"/>
      <c r="GV452" s="34"/>
      <c r="GW452" s="34"/>
      <c r="GX452" s="34"/>
      <c r="GY452" s="34"/>
      <c r="GZ452" s="34"/>
      <c r="HA452" s="34"/>
      <c r="HB452" s="34"/>
      <c r="HC452" s="34"/>
      <c r="HD452" s="34"/>
      <c r="HE452" s="34"/>
      <c r="HF452" s="34"/>
      <c r="HG452" s="34"/>
      <c r="HH452" s="34"/>
      <c r="HI452" s="34"/>
      <c r="HJ452" s="34"/>
      <c r="HK452" s="34"/>
      <c r="HL452" s="34"/>
      <c r="HM452" s="34"/>
      <c r="HN452" s="34"/>
      <c r="HO452" s="34"/>
      <c r="HP452" s="34"/>
      <c r="HQ452" s="34"/>
      <c r="HR452" s="34"/>
      <c r="HS452" s="34"/>
      <c r="HT452" s="34"/>
      <c r="HU452" s="34"/>
      <c r="HV452" s="34"/>
      <c r="HW452" s="34"/>
      <c r="HX452" s="34"/>
      <c r="HY452" s="34"/>
      <c r="HZ452" s="34"/>
      <c r="IA452" s="34"/>
      <c r="IB452" s="34"/>
      <c r="IC452" s="34"/>
      <c r="ID452" s="34"/>
      <c r="IE452" s="34"/>
      <c r="IF452" s="34"/>
      <c r="IG452" s="34"/>
      <c r="IH452" s="34"/>
      <c r="II452" s="34"/>
      <c r="IJ452" s="34"/>
      <c r="IK452" s="34"/>
      <c r="IL452" s="34"/>
      <c r="IM452" s="34"/>
      <c r="IN452" s="34"/>
      <c r="IO452" s="34"/>
      <c r="IP452" s="34"/>
      <c r="IQ452" s="34"/>
    </row>
    <row r="453" spans="1:251" s="48" customFormat="1">
      <c r="A453" s="40"/>
      <c r="B453" s="139"/>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1"/>
      <c r="AA453" s="143"/>
      <c r="AB453" s="140"/>
      <c r="AC453" s="140"/>
      <c r="AD453" s="140"/>
      <c r="AE453" s="140"/>
      <c r="AF453" s="140"/>
      <c r="AG453" s="140"/>
      <c r="AH453" s="140"/>
      <c r="AI453" s="141"/>
      <c r="AJ453" s="143"/>
      <c r="AK453" s="140"/>
      <c r="AL453" s="140"/>
      <c r="AM453" s="140"/>
      <c r="AN453" s="140"/>
      <c r="AO453" s="140"/>
      <c r="AP453" s="140"/>
      <c r="AQ453" s="140"/>
      <c r="AR453" s="141"/>
      <c r="AS453" s="143"/>
      <c r="AT453" s="140"/>
      <c r="AU453" s="140"/>
      <c r="AV453" s="140"/>
      <c r="AW453" s="140"/>
      <c r="AX453" s="145"/>
      <c r="AY453" s="34"/>
      <c r="AZ453" s="34"/>
      <c r="BA453" s="34"/>
      <c r="BB453" s="55"/>
      <c r="BC453" s="56"/>
      <c r="BE453" s="34"/>
      <c r="BF453" s="34"/>
      <c r="BG453" s="34"/>
      <c r="BH453" s="34"/>
      <c r="BI453" s="34"/>
      <c r="BJ453" s="34"/>
      <c r="BK453" s="34"/>
      <c r="BL453" s="34"/>
      <c r="BM453" s="34"/>
      <c r="BN453" s="34"/>
      <c r="BO453" s="34"/>
      <c r="BP453" s="34"/>
      <c r="BQ453" s="34"/>
      <c r="BR453" s="34"/>
      <c r="BS453" s="34"/>
      <c r="BT453" s="34"/>
      <c r="BU453" s="34"/>
      <c r="BV453" s="34"/>
      <c r="BW453" s="34"/>
      <c r="BX453" s="34"/>
      <c r="BY453" s="34"/>
      <c r="BZ453" s="34"/>
      <c r="CA453" s="34"/>
      <c r="CB453" s="34"/>
      <c r="CC453" s="34"/>
      <c r="CD453" s="34"/>
      <c r="CE453" s="34"/>
      <c r="CF453" s="34"/>
      <c r="CG453" s="34"/>
      <c r="CH453" s="34"/>
      <c r="CI453" s="34"/>
      <c r="CJ453" s="34"/>
      <c r="CK453" s="34"/>
      <c r="CL453" s="34"/>
      <c r="CM453" s="34"/>
      <c r="CN453" s="34"/>
      <c r="CO453" s="34"/>
      <c r="CP453" s="34"/>
      <c r="CQ453" s="34"/>
      <c r="CR453" s="34"/>
      <c r="CS453" s="34"/>
      <c r="CT453" s="34"/>
      <c r="CU453" s="34"/>
      <c r="CV453" s="34"/>
      <c r="CW453" s="34"/>
      <c r="CX453" s="34"/>
      <c r="CY453" s="34"/>
      <c r="CZ453" s="34"/>
      <c r="DA453" s="34"/>
      <c r="DB453" s="34"/>
      <c r="DC453" s="34"/>
      <c r="DD453" s="34"/>
      <c r="DE453" s="34"/>
      <c r="DF453" s="34"/>
      <c r="DG453" s="34"/>
      <c r="DH453" s="34"/>
      <c r="DI453" s="34"/>
      <c r="DJ453" s="34"/>
      <c r="DK453" s="34"/>
      <c r="DL453" s="34"/>
      <c r="DM453" s="34"/>
      <c r="DN453" s="34"/>
      <c r="DO453" s="34"/>
      <c r="DP453" s="34"/>
      <c r="DQ453" s="34"/>
      <c r="DR453" s="34"/>
      <c r="DS453" s="34"/>
      <c r="DT453" s="34"/>
      <c r="DU453" s="34"/>
      <c r="DV453" s="34"/>
      <c r="DW453" s="34"/>
      <c r="DX453" s="34"/>
      <c r="DY453" s="34"/>
      <c r="DZ453" s="34"/>
      <c r="EA453" s="34"/>
      <c r="EB453" s="34"/>
      <c r="EC453" s="34"/>
      <c r="ED453" s="34"/>
      <c r="EE453" s="34"/>
      <c r="EF453" s="34"/>
      <c r="EG453" s="34"/>
      <c r="EH453" s="34"/>
      <c r="EI453" s="34"/>
      <c r="EJ453" s="34"/>
      <c r="EK453" s="34"/>
      <c r="EL453" s="34"/>
      <c r="EM453" s="34"/>
      <c r="EN453" s="34"/>
      <c r="EO453" s="34"/>
      <c r="EP453" s="34"/>
      <c r="EQ453" s="34"/>
      <c r="ER453" s="34"/>
      <c r="ES453" s="34"/>
      <c r="ET453" s="34"/>
      <c r="EU453" s="34"/>
      <c r="EV453" s="34"/>
      <c r="EW453" s="34"/>
      <c r="EX453" s="34"/>
      <c r="EY453" s="34"/>
      <c r="EZ453" s="34"/>
      <c r="FA453" s="34"/>
      <c r="FB453" s="34"/>
      <c r="FC453" s="34"/>
      <c r="FD453" s="34"/>
      <c r="FE453" s="34"/>
      <c r="FF453" s="34"/>
      <c r="FG453" s="34"/>
      <c r="FH453" s="34"/>
      <c r="FI453" s="34"/>
      <c r="FJ453" s="34"/>
      <c r="FK453" s="34"/>
      <c r="FL453" s="34"/>
      <c r="FM453" s="34"/>
      <c r="FN453" s="34"/>
      <c r="FO453" s="34"/>
      <c r="FP453" s="34"/>
      <c r="FQ453" s="34"/>
      <c r="FR453" s="34"/>
      <c r="FS453" s="34"/>
      <c r="FT453" s="34"/>
      <c r="FU453" s="34"/>
      <c r="FV453" s="34"/>
      <c r="FW453" s="34"/>
      <c r="FX453" s="34"/>
      <c r="FY453" s="34"/>
      <c r="FZ453" s="34"/>
      <c r="GA453" s="34"/>
      <c r="GB453" s="34"/>
      <c r="GC453" s="34"/>
      <c r="GD453" s="34"/>
      <c r="GE453" s="34"/>
      <c r="GF453" s="34"/>
      <c r="GG453" s="34"/>
      <c r="GH453" s="34"/>
      <c r="GI453" s="34"/>
      <c r="GJ453" s="34"/>
      <c r="GK453" s="34"/>
      <c r="GL453" s="34"/>
      <c r="GM453" s="34"/>
      <c r="GN453" s="34"/>
      <c r="GO453" s="34"/>
      <c r="GP453" s="34"/>
      <c r="GQ453" s="34"/>
      <c r="GR453" s="34"/>
      <c r="GS453" s="34"/>
      <c r="GT453" s="34"/>
      <c r="GU453" s="34"/>
      <c r="GV453" s="34"/>
      <c r="GW453" s="34"/>
      <c r="GX453" s="34"/>
      <c r="GY453" s="34"/>
      <c r="GZ453" s="34"/>
      <c r="HA453" s="34"/>
      <c r="HB453" s="34"/>
      <c r="HC453" s="34"/>
      <c r="HD453" s="34"/>
      <c r="HE453" s="34"/>
      <c r="HF453" s="34"/>
      <c r="HG453" s="34"/>
      <c r="HH453" s="34"/>
      <c r="HI453" s="34"/>
      <c r="HJ453" s="34"/>
      <c r="HK453" s="34"/>
      <c r="HL453" s="34"/>
      <c r="HM453" s="34"/>
      <c r="HN453" s="34"/>
      <c r="HO453" s="34"/>
      <c r="HP453" s="34"/>
      <c r="HQ453" s="34"/>
      <c r="HR453" s="34"/>
      <c r="HS453" s="34"/>
      <c r="HT453" s="34"/>
      <c r="HU453" s="34"/>
      <c r="HV453" s="34"/>
      <c r="HW453" s="34"/>
      <c r="HX453" s="34"/>
      <c r="HY453" s="34"/>
      <c r="HZ453" s="34"/>
      <c r="IA453" s="34"/>
      <c r="IB453" s="34"/>
      <c r="IC453" s="34"/>
      <c r="ID453" s="34"/>
      <c r="IE453" s="34"/>
      <c r="IF453" s="34"/>
      <c r="IG453" s="34"/>
      <c r="IH453" s="34"/>
      <c r="II453" s="34"/>
      <c r="IJ453" s="34"/>
      <c r="IK453" s="34"/>
      <c r="IL453" s="34"/>
      <c r="IM453" s="34"/>
      <c r="IN453" s="34"/>
      <c r="IO453" s="34"/>
      <c r="IP453" s="34"/>
      <c r="IQ453" s="34"/>
    </row>
    <row r="454" spans="1:251" s="48" customFormat="1" ht="18.75" customHeight="1">
      <c r="A454" s="40"/>
      <c r="B454" s="57"/>
      <c r="C454" s="108" t="s">
        <v>132</v>
      </c>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10"/>
      <c r="AA454" s="111">
        <v>219222</v>
      </c>
      <c r="AB454" s="112"/>
      <c r="AC454" s="112"/>
      <c r="AD454" s="112"/>
      <c r="AE454" s="112"/>
      <c r="AF454" s="112"/>
      <c r="AG454" s="112"/>
      <c r="AH454" s="112"/>
      <c r="AI454" s="113"/>
      <c r="AJ454" s="111">
        <v>208323</v>
      </c>
      <c r="AK454" s="112"/>
      <c r="AL454" s="112"/>
      <c r="AM454" s="112"/>
      <c r="AN454" s="112"/>
      <c r="AO454" s="112"/>
      <c r="AP454" s="112"/>
      <c r="AQ454" s="112"/>
      <c r="AR454" s="113"/>
      <c r="AS454" s="114"/>
      <c r="AT454" s="115"/>
      <c r="AU454" s="115"/>
      <c r="AV454" s="115"/>
      <c r="AW454" s="115"/>
      <c r="AX454" s="116"/>
      <c r="AY454" s="34"/>
      <c r="AZ454" s="34"/>
      <c r="BA454" s="34"/>
      <c r="BB454" s="34"/>
      <c r="BC454" s="34"/>
      <c r="BD454" s="34"/>
      <c r="BE454" s="34"/>
      <c r="BF454" s="34"/>
      <c r="BG454" s="34"/>
      <c r="BH454" s="34"/>
      <c r="BI454" s="34"/>
      <c r="BJ454" s="34"/>
      <c r="BK454" s="34"/>
      <c r="BL454" s="34"/>
      <c r="BM454" s="34"/>
      <c r="BN454" s="34"/>
      <c r="BO454" s="34"/>
      <c r="BP454" s="34"/>
      <c r="BQ454" s="34"/>
      <c r="BR454" s="34"/>
      <c r="BS454" s="34"/>
      <c r="BT454" s="34"/>
      <c r="BU454" s="34"/>
      <c r="BV454" s="34"/>
      <c r="BW454" s="34"/>
      <c r="BX454" s="34"/>
      <c r="BY454" s="34"/>
      <c r="BZ454" s="34"/>
      <c r="CA454" s="34"/>
      <c r="CB454" s="34"/>
      <c r="CC454" s="34"/>
      <c r="CD454" s="34"/>
      <c r="CE454" s="34"/>
      <c r="CF454" s="34"/>
      <c r="CG454" s="34"/>
      <c r="CH454" s="34"/>
      <c r="CI454" s="34"/>
      <c r="CJ454" s="34"/>
      <c r="CK454" s="34"/>
      <c r="CL454" s="34"/>
      <c r="CM454" s="34"/>
      <c r="CN454" s="34"/>
      <c r="CO454" s="34"/>
      <c r="CP454" s="34"/>
      <c r="CQ454" s="34"/>
      <c r="CR454" s="34"/>
      <c r="CS454" s="34"/>
      <c r="CT454" s="34"/>
      <c r="CU454" s="34"/>
      <c r="CV454" s="34"/>
      <c r="CW454" s="34"/>
      <c r="CX454" s="34"/>
      <c r="CY454" s="34"/>
      <c r="CZ454" s="34"/>
      <c r="DA454" s="34"/>
      <c r="DB454" s="34"/>
      <c r="DC454" s="34"/>
      <c r="DD454" s="34"/>
      <c r="DE454" s="34"/>
      <c r="DF454" s="34"/>
      <c r="DG454" s="34"/>
      <c r="DH454" s="34"/>
      <c r="DI454" s="34"/>
      <c r="DJ454" s="34"/>
      <c r="DK454" s="34"/>
      <c r="DL454" s="34"/>
      <c r="DM454" s="34"/>
      <c r="DN454" s="34"/>
      <c r="DO454" s="34"/>
      <c r="DP454" s="34"/>
      <c r="DQ454" s="34"/>
      <c r="DR454" s="34"/>
      <c r="DS454" s="34"/>
      <c r="DT454" s="34"/>
      <c r="DU454" s="34"/>
      <c r="DV454" s="34"/>
      <c r="DW454" s="34"/>
      <c r="DX454" s="34"/>
      <c r="DY454" s="34"/>
      <c r="DZ454" s="34"/>
      <c r="EA454" s="34"/>
      <c r="EB454" s="34"/>
      <c r="EC454" s="34"/>
      <c r="ED454" s="34"/>
      <c r="EE454" s="34"/>
      <c r="EF454" s="34"/>
      <c r="EG454" s="34"/>
      <c r="EH454" s="34"/>
      <c r="EI454" s="34"/>
      <c r="EJ454" s="34"/>
      <c r="EK454" s="34"/>
      <c r="EL454" s="34"/>
      <c r="EM454" s="34"/>
      <c r="EN454" s="34"/>
      <c r="EO454" s="34"/>
      <c r="EP454" s="34"/>
      <c r="EQ454" s="34"/>
      <c r="ER454" s="34"/>
      <c r="ES454" s="34"/>
      <c r="ET454" s="34"/>
      <c r="EU454" s="34"/>
      <c r="EV454" s="34"/>
      <c r="EW454" s="34"/>
      <c r="EX454" s="34"/>
      <c r="EY454" s="34"/>
      <c r="EZ454" s="34"/>
      <c r="FA454" s="34"/>
      <c r="FB454" s="34"/>
      <c r="FC454" s="34"/>
      <c r="FD454" s="34"/>
      <c r="FE454" s="34"/>
      <c r="FF454" s="34"/>
      <c r="FG454" s="34"/>
      <c r="FH454" s="34"/>
      <c r="FI454" s="34"/>
      <c r="FJ454" s="34"/>
      <c r="FK454" s="34"/>
      <c r="FL454" s="34"/>
      <c r="FM454" s="34"/>
      <c r="FN454" s="34"/>
      <c r="FO454" s="34"/>
      <c r="FP454" s="34"/>
      <c r="FQ454" s="34"/>
      <c r="FR454" s="34"/>
      <c r="FS454" s="34"/>
      <c r="FT454" s="34"/>
      <c r="FU454" s="34"/>
      <c r="FV454" s="34"/>
      <c r="FW454" s="34"/>
      <c r="FX454" s="34"/>
      <c r="FY454" s="34"/>
      <c r="FZ454" s="34"/>
      <c r="GA454" s="34"/>
      <c r="GB454" s="34"/>
      <c r="GC454" s="34"/>
      <c r="GD454" s="34"/>
      <c r="GE454" s="34"/>
      <c r="GF454" s="34"/>
      <c r="GG454" s="34"/>
      <c r="GH454" s="34"/>
      <c r="GI454" s="34"/>
      <c r="GJ454" s="34"/>
      <c r="GK454" s="34"/>
      <c r="GL454" s="34"/>
      <c r="GM454" s="34"/>
      <c r="GN454" s="34"/>
      <c r="GO454" s="34"/>
      <c r="GP454" s="34"/>
      <c r="GQ454" s="34"/>
      <c r="GR454" s="34"/>
      <c r="GS454" s="34"/>
      <c r="GT454" s="34"/>
      <c r="GU454" s="34"/>
      <c r="GV454" s="34"/>
      <c r="GW454" s="34"/>
      <c r="GX454" s="34"/>
      <c r="GY454" s="34"/>
      <c r="GZ454" s="34"/>
      <c r="HA454" s="34"/>
      <c r="HB454" s="34"/>
      <c r="HC454" s="34"/>
      <c r="HD454" s="34"/>
      <c r="HE454" s="34"/>
      <c r="HF454" s="34"/>
      <c r="HG454" s="34"/>
      <c r="HH454" s="34"/>
      <c r="HI454" s="34"/>
      <c r="HJ454" s="34"/>
      <c r="HK454" s="34"/>
      <c r="HL454" s="34"/>
      <c r="HM454" s="34"/>
      <c r="HN454" s="34"/>
      <c r="HO454" s="34"/>
      <c r="HP454" s="34"/>
      <c r="HQ454" s="34"/>
      <c r="HR454" s="34"/>
      <c r="HS454" s="34"/>
      <c r="HT454" s="34"/>
      <c r="HU454" s="34"/>
      <c r="HV454" s="34"/>
      <c r="HW454" s="34"/>
      <c r="HX454" s="34"/>
      <c r="HY454" s="34"/>
      <c r="HZ454" s="34"/>
      <c r="IA454" s="34"/>
      <c r="IB454" s="34"/>
      <c r="IC454" s="34"/>
      <c r="ID454" s="34"/>
      <c r="IE454" s="34"/>
      <c r="IF454" s="34"/>
      <c r="IG454" s="34"/>
      <c r="IH454" s="34"/>
      <c r="II454" s="34"/>
      <c r="IJ454" s="34"/>
      <c r="IK454" s="34"/>
      <c r="IL454" s="34"/>
      <c r="IM454" s="34"/>
      <c r="IN454" s="34"/>
      <c r="IO454" s="34"/>
      <c r="IP454" s="34"/>
      <c r="IQ454" s="34"/>
    </row>
    <row r="455" spans="1:251" s="48" customFormat="1" ht="18.75" customHeight="1" thickBot="1">
      <c r="A455" s="49"/>
      <c r="B455" s="117" t="s">
        <v>82</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9"/>
      <c r="AA455" s="120">
        <f>SUM($AA$454:$AA$454)</f>
        <v>219222</v>
      </c>
      <c r="AB455" s="121"/>
      <c r="AC455" s="121"/>
      <c r="AD455" s="121"/>
      <c r="AE455" s="121"/>
      <c r="AF455" s="121"/>
      <c r="AG455" s="121"/>
      <c r="AH455" s="121"/>
      <c r="AI455" s="122"/>
      <c r="AJ455" s="120">
        <f>SUM($AJ$454:$AJ$454)</f>
        <v>208323</v>
      </c>
      <c r="AK455" s="121"/>
      <c r="AL455" s="121"/>
      <c r="AM455" s="121"/>
      <c r="AN455" s="121"/>
      <c r="AO455" s="121"/>
      <c r="AP455" s="121"/>
      <c r="AQ455" s="121"/>
      <c r="AR455" s="122"/>
      <c r="AS455" s="123"/>
      <c r="AT455" s="124"/>
      <c r="AU455" s="124"/>
      <c r="AV455" s="124"/>
      <c r="AW455" s="124"/>
      <c r="AX455" s="125"/>
      <c r="AY455" s="34"/>
      <c r="AZ455" s="34"/>
      <c r="BA455" s="34"/>
      <c r="BB455" s="34"/>
      <c r="BC455" s="34"/>
      <c r="BD455" s="34"/>
      <c r="BE455" s="34"/>
      <c r="BF455" s="34"/>
      <c r="BG455" s="34"/>
      <c r="BH455" s="34"/>
      <c r="BI455" s="34"/>
      <c r="BJ455" s="34"/>
      <c r="BK455" s="34"/>
      <c r="BL455" s="34"/>
      <c r="BM455" s="34"/>
      <c r="BN455" s="34"/>
      <c r="BO455" s="34"/>
      <c r="BP455" s="34"/>
      <c r="BQ455" s="34"/>
      <c r="BR455" s="34"/>
      <c r="BS455" s="34"/>
      <c r="BT455" s="34"/>
      <c r="BU455" s="34"/>
      <c r="BV455" s="34"/>
      <c r="BW455" s="34"/>
      <c r="BX455" s="34"/>
      <c r="BY455" s="34"/>
      <c r="BZ455" s="34"/>
      <c r="CA455" s="34"/>
      <c r="CB455" s="34"/>
      <c r="CC455" s="34"/>
      <c r="CD455" s="34"/>
      <c r="CE455" s="34"/>
      <c r="CF455" s="34"/>
      <c r="CG455" s="34"/>
      <c r="CH455" s="34"/>
      <c r="CI455" s="34"/>
      <c r="CJ455" s="34"/>
      <c r="CK455" s="34"/>
      <c r="CL455" s="34"/>
      <c r="CM455" s="34"/>
      <c r="CN455" s="34"/>
      <c r="CO455" s="34"/>
      <c r="CP455" s="34"/>
      <c r="CQ455" s="34"/>
      <c r="CR455" s="34"/>
      <c r="CS455" s="34"/>
      <c r="CT455" s="34"/>
      <c r="CU455" s="34"/>
      <c r="CV455" s="34"/>
      <c r="CW455" s="34"/>
      <c r="CX455" s="34"/>
      <c r="CY455" s="34"/>
      <c r="CZ455" s="34"/>
      <c r="DA455" s="34"/>
      <c r="DB455" s="34"/>
      <c r="DC455" s="34"/>
      <c r="DD455" s="34"/>
      <c r="DE455" s="34"/>
      <c r="DF455" s="34"/>
      <c r="DG455" s="34"/>
      <c r="DH455" s="34"/>
      <c r="DI455" s="34"/>
      <c r="DJ455" s="34"/>
      <c r="DK455" s="34"/>
      <c r="DL455" s="34"/>
      <c r="DM455" s="34"/>
      <c r="DN455" s="34"/>
      <c r="DO455" s="34"/>
      <c r="DP455" s="34"/>
      <c r="DQ455" s="34"/>
      <c r="DR455" s="34"/>
      <c r="DS455" s="34"/>
      <c r="DT455" s="34"/>
      <c r="DU455" s="34"/>
      <c r="DV455" s="34"/>
      <c r="DW455" s="34"/>
      <c r="DX455" s="34"/>
      <c r="DY455" s="34"/>
      <c r="DZ455" s="34"/>
      <c r="EA455" s="34"/>
      <c r="EB455" s="34"/>
      <c r="EC455" s="34"/>
      <c r="ED455" s="34"/>
      <c r="EE455" s="34"/>
      <c r="EF455" s="34"/>
      <c r="EG455" s="34"/>
      <c r="EH455" s="34"/>
      <c r="EI455" s="34"/>
      <c r="EJ455" s="34"/>
      <c r="EK455" s="34"/>
      <c r="EL455" s="34"/>
      <c r="EM455" s="34"/>
      <c r="EN455" s="34"/>
      <c r="EO455" s="34"/>
      <c r="EP455" s="34"/>
      <c r="EQ455" s="34"/>
      <c r="ER455" s="34"/>
      <c r="ES455" s="34"/>
      <c r="ET455" s="34"/>
      <c r="EU455" s="34"/>
      <c r="EV455" s="34"/>
      <c r="EW455" s="34"/>
      <c r="EX455" s="34"/>
      <c r="EY455" s="34"/>
      <c r="EZ455" s="34"/>
      <c r="FA455" s="34"/>
      <c r="FB455" s="34"/>
      <c r="FC455" s="34"/>
      <c r="FD455" s="34"/>
      <c r="FE455" s="34"/>
      <c r="FF455" s="34"/>
      <c r="FG455" s="34"/>
      <c r="FH455" s="34"/>
      <c r="FI455" s="34"/>
      <c r="FJ455" s="34"/>
      <c r="FK455" s="34"/>
      <c r="FL455" s="34"/>
      <c r="FM455" s="34"/>
      <c r="FN455" s="34"/>
      <c r="FO455" s="34"/>
      <c r="FP455" s="34"/>
      <c r="FQ455" s="34"/>
      <c r="FR455" s="34"/>
      <c r="FS455" s="34"/>
      <c r="FT455" s="34"/>
      <c r="FU455" s="34"/>
      <c r="FV455" s="34"/>
      <c r="FW455" s="34"/>
      <c r="FX455" s="34"/>
      <c r="FY455" s="34"/>
      <c r="FZ455" s="34"/>
      <c r="GA455" s="34"/>
      <c r="GB455" s="34"/>
      <c r="GC455" s="34"/>
      <c r="GD455" s="34"/>
      <c r="GE455" s="34"/>
      <c r="GF455" s="34"/>
      <c r="GG455" s="34"/>
      <c r="GH455" s="34"/>
      <c r="GI455" s="34"/>
      <c r="GJ455" s="34"/>
      <c r="GK455" s="34"/>
      <c r="GL455" s="34"/>
      <c r="GM455" s="34"/>
      <c r="GN455" s="34"/>
      <c r="GO455" s="34"/>
      <c r="GP455" s="34"/>
      <c r="GQ455" s="34"/>
      <c r="GR455" s="34"/>
      <c r="GS455" s="34"/>
      <c r="GT455" s="34"/>
      <c r="GU455" s="34"/>
      <c r="GV455" s="34"/>
      <c r="GW455" s="34"/>
      <c r="GX455" s="34"/>
      <c r="GY455" s="34"/>
      <c r="GZ455" s="34"/>
      <c r="HA455" s="34"/>
      <c r="HB455" s="34"/>
      <c r="HC455" s="34"/>
      <c r="HD455" s="34"/>
      <c r="HE455" s="34"/>
      <c r="HF455" s="34"/>
      <c r="HG455" s="34"/>
      <c r="HH455" s="34"/>
      <c r="HI455" s="34"/>
      <c r="HJ455" s="34"/>
      <c r="HK455" s="34"/>
      <c r="HL455" s="34"/>
      <c r="HM455" s="34"/>
      <c r="HN455" s="34"/>
      <c r="HO455" s="34"/>
      <c r="HP455" s="34"/>
      <c r="HQ455" s="34"/>
      <c r="HR455" s="34"/>
      <c r="HS455" s="34"/>
      <c r="HT455" s="34"/>
      <c r="HU455" s="34"/>
      <c r="HV455" s="34"/>
      <c r="HW455" s="34"/>
      <c r="HX455" s="34"/>
      <c r="HY455" s="34"/>
      <c r="HZ455" s="34"/>
      <c r="IA455" s="34"/>
      <c r="IB455" s="34"/>
      <c r="IC455" s="34"/>
      <c r="ID455" s="34"/>
      <c r="IE455" s="34"/>
      <c r="IF455" s="34"/>
      <c r="IG455" s="34"/>
      <c r="IH455" s="34"/>
      <c r="II455" s="34"/>
      <c r="IJ455" s="34"/>
      <c r="IK455" s="34"/>
      <c r="IL455" s="34"/>
      <c r="IM455" s="34"/>
      <c r="IN455" s="34"/>
      <c r="IO455" s="34"/>
      <c r="IP455" s="34"/>
      <c r="IQ455" s="34"/>
    </row>
    <row r="457" spans="1:251" ht="19.2">
      <c r="A457" s="33" t="s">
        <v>69</v>
      </c>
      <c r="AW457" s="35"/>
      <c r="AX457" s="36"/>
      <c r="AY457" s="35"/>
    </row>
    <row r="459" spans="1:251" ht="18">
      <c r="B459" s="126" t="s">
        <v>0</v>
      </c>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c r="AG459" s="127"/>
      <c r="AH459" s="127"/>
      <c r="AI459" s="127"/>
      <c r="AJ459" s="127"/>
      <c r="AK459" s="127"/>
      <c r="AL459" s="127"/>
      <c r="AM459" s="127"/>
      <c r="AN459" s="127"/>
      <c r="AO459" s="127"/>
      <c r="AP459" s="127"/>
      <c r="AQ459" s="127"/>
      <c r="AR459" s="127"/>
      <c r="AS459" s="127"/>
      <c r="AT459" s="127"/>
      <c r="AU459" s="127"/>
      <c r="AV459" s="127"/>
      <c r="AW459" s="127"/>
      <c r="AX459" s="127"/>
    </row>
    <row r="460" spans="1:251">
      <c r="Z460" s="37"/>
      <c r="AD460" s="37"/>
      <c r="AE460" s="37"/>
      <c r="AF460" s="37"/>
      <c r="AG460" s="37"/>
      <c r="AH460" s="37"/>
      <c r="AI460" s="37"/>
      <c r="AO460" s="37"/>
    </row>
    <row r="461" spans="1:251" ht="13.8" thickBot="1">
      <c r="Z461" s="37"/>
      <c r="AD461" s="37"/>
      <c r="AE461" s="37"/>
      <c r="AF461" s="37"/>
      <c r="AG461" s="37"/>
      <c r="AH461" s="37"/>
      <c r="AI461" s="37"/>
      <c r="AO461" s="37"/>
      <c r="DI461" s="38"/>
    </row>
    <row r="462" spans="1:251" ht="24.75" customHeight="1" thickBot="1">
      <c r="B462" s="128" t="s">
        <v>70</v>
      </c>
      <c r="C462" s="129"/>
      <c r="D462" s="129"/>
      <c r="E462" s="129"/>
      <c r="F462" s="129"/>
      <c r="G462" s="129"/>
      <c r="H462" s="130" t="s">
        <v>133</v>
      </c>
      <c r="I462" s="131"/>
      <c r="J462" s="131"/>
      <c r="K462" s="131"/>
      <c r="L462" s="131"/>
      <c r="M462" s="131"/>
      <c r="N462" s="131"/>
      <c r="O462" s="131"/>
      <c r="P462" s="131"/>
      <c r="Q462" s="131"/>
      <c r="R462" s="131"/>
      <c r="S462" s="131"/>
      <c r="T462" s="131"/>
      <c r="U462" s="131"/>
      <c r="V462" s="131"/>
      <c r="W462" s="131"/>
      <c r="X462" s="131"/>
      <c r="Y462" s="131"/>
      <c r="Z462" s="131"/>
      <c r="AA462" s="131"/>
      <c r="AB462" s="131"/>
      <c r="AC462" s="131"/>
      <c r="AD462" s="131"/>
      <c r="AE462" s="131"/>
      <c r="AF462" s="131"/>
      <c r="AG462" s="131"/>
      <c r="AH462" s="131"/>
      <c r="AI462" s="131"/>
      <c r="AJ462" s="131"/>
      <c r="AK462" s="131"/>
      <c r="AL462" s="131"/>
      <c r="AM462" s="131"/>
      <c r="AN462" s="131"/>
      <c r="AO462" s="131"/>
      <c r="AP462" s="131"/>
      <c r="AQ462" s="131"/>
      <c r="AR462" s="131"/>
      <c r="AS462" s="131"/>
      <c r="AT462" s="131"/>
      <c r="AU462" s="131"/>
      <c r="AV462" s="131"/>
      <c r="AW462" s="131"/>
      <c r="AX462" s="132"/>
      <c r="DI462" s="38"/>
    </row>
    <row r="463" spans="1:251" ht="14.4">
      <c r="B463" s="39"/>
      <c r="C463" s="39"/>
      <c r="D463" s="39"/>
      <c r="E463" s="39"/>
      <c r="F463" s="39"/>
      <c r="G463" s="39"/>
      <c r="H463" s="40"/>
      <c r="I463" s="40"/>
      <c r="J463" s="40"/>
      <c r="K463" s="40"/>
      <c r="L463" s="41"/>
      <c r="M463" s="41"/>
      <c r="N463" s="41"/>
      <c r="O463" s="41"/>
      <c r="P463" s="40"/>
      <c r="Q463" s="40"/>
      <c r="R463" s="40"/>
      <c r="S463" s="40"/>
      <c r="T463" s="40"/>
      <c r="U463" s="40"/>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DI463" s="38"/>
    </row>
    <row r="464" spans="1:251" ht="15" thickBot="1">
      <c r="A464" s="43"/>
      <c r="B464" s="42" t="s">
        <v>72</v>
      </c>
      <c r="C464" s="40"/>
      <c r="D464" s="40"/>
      <c r="E464" s="40"/>
      <c r="F464" s="40"/>
      <c r="G464" s="40"/>
      <c r="H464" s="40"/>
      <c r="I464" s="40"/>
      <c r="J464" s="40"/>
      <c r="K464" s="40"/>
      <c r="L464" s="41"/>
      <c r="M464" s="41"/>
      <c r="N464" s="41"/>
      <c r="O464" s="41"/>
      <c r="P464" s="40"/>
      <c r="Q464" s="40"/>
      <c r="R464" s="40"/>
      <c r="S464" s="40"/>
      <c r="T464" s="40"/>
      <c r="U464" s="40"/>
      <c r="V464" s="42"/>
      <c r="W464" s="42"/>
      <c r="X464" s="42"/>
      <c r="Y464" s="42"/>
      <c r="Z464" s="42"/>
      <c r="AA464" s="42"/>
      <c r="AB464" s="42"/>
      <c r="AC464" s="42"/>
      <c r="AD464" s="42"/>
      <c r="AE464" s="42"/>
      <c r="AF464" s="42"/>
      <c r="AG464" s="42"/>
      <c r="AH464" s="42"/>
      <c r="AI464" s="42"/>
      <c r="AJ464" s="42"/>
      <c r="AK464" s="42"/>
      <c r="AL464" s="42"/>
      <c r="AM464" s="42"/>
      <c r="AN464" s="42"/>
      <c r="AO464" s="42"/>
      <c r="AP464" s="42"/>
      <c r="AQ464" s="42"/>
      <c r="AR464" s="42"/>
      <c r="AS464" s="42"/>
      <c r="AT464" s="42"/>
      <c r="AU464" s="42"/>
      <c r="AV464" s="42"/>
      <c r="AW464" s="42"/>
      <c r="AX464" s="42"/>
      <c r="DI464" s="38"/>
    </row>
    <row r="465" spans="1:113" ht="14.4">
      <c r="A465" s="40"/>
      <c r="B465" s="44"/>
      <c r="C465" s="39"/>
      <c r="D465" s="39"/>
      <c r="E465" s="39"/>
      <c r="F465" s="39"/>
      <c r="G465" s="39"/>
      <c r="H465" s="39"/>
      <c r="I465" s="39"/>
      <c r="J465" s="39"/>
      <c r="K465" s="39"/>
      <c r="L465" s="45"/>
      <c r="M465" s="45"/>
      <c r="N465" s="45"/>
      <c r="O465" s="45"/>
      <c r="P465" s="39"/>
      <c r="Q465" s="39"/>
      <c r="R465" s="39"/>
      <c r="S465" s="39"/>
      <c r="T465" s="39"/>
      <c r="U465" s="39"/>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7"/>
    </row>
    <row r="466" spans="1:113" ht="12" customHeight="1">
      <c r="A466" s="40"/>
      <c r="B466" s="133" t="s">
        <v>134</v>
      </c>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c r="AA466" s="134"/>
      <c r="AB466" s="134"/>
      <c r="AC466" s="134"/>
      <c r="AD466" s="134"/>
      <c r="AE466" s="134"/>
      <c r="AF466" s="134"/>
      <c r="AG466" s="134"/>
      <c r="AH466" s="134"/>
      <c r="AI466" s="134"/>
      <c r="AJ466" s="134"/>
      <c r="AK466" s="134"/>
      <c r="AL466" s="134"/>
      <c r="AM466" s="134"/>
      <c r="AN466" s="134"/>
      <c r="AO466" s="134"/>
      <c r="AP466" s="134"/>
      <c r="AQ466" s="134"/>
      <c r="AR466" s="134"/>
      <c r="AS466" s="134"/>
      <c r="AT466" s="134"/>
      <c r="AU466" s="134"/>
      <c r="AV466" s="134"/>
      <c r="AW466" s="134"/>
      <c r="AX466" s="135"/>
    </row>
    <row r="467" spans="1:113" ht="12" customHeight="1">
      <c r="A467" s="40"/>
      <c r="B467" s="133"/>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c r="AA467" s="134"/>
      <c r="AB467" s="134"/>
      <c r="AC467" s="134"/>
      <c r="AD467" s="134"/>
      <c r="AE467" s="134"/>
      <c r="AF467" s="134"/>
      <c r="AG467" s="134"/>
      <c r="AH467" s="134"/>
      <c r="AI467" s="134"/>
      <c r="AJ467" s="134"/>
      <c r="AK467" s="134"/>
      <c r="AL467" s="134"/>
      <c r="AM467" s="134"/>
      <c r="AN467" s="134"/>
      <c r="AO467" s="134"/>
      <c r="AP467" s="134"/>
      <c r="AQ467" s="134"/>
      <c r="AR467" s="134"/>
      <c r="AS467" s="134"/>
      <c r="AT467" s="134"/>
      <c r="AU467" s="134"/>
      <c r="AV467" s="134"/>
      <c r="AW467" s="134"/>
      <c r="AX467" s="135"/>
      <c r="BC467" s="48"/>
    </row>
    <row r="468" spans="1:113" ht="12" customHeight="1">
      <c r="A468" s="40"/>
      <c r="B468" s="133"/>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c r="AA468" s="134"/>
      <c r="AB468" s="134"/>
      <c r="AC468" s="134"/>
      <c r="AD468" s="134"/>
      <c r="AE468" s="134"/>
      <c r="AF468" s="134"/>
      <c r="AG468" s="134"/>
      <c r="AH468" s="134"/>
      <c r="AI468" s="134"/>
      <c r="AJ468" s="134"/>
      <c r="AK468" s="134"/>
      <c r="AL468" s="134"/>
      <c r="AM468" s="134"/>
      <c r="AN468" s="134"/>
      <c r="AO468" s="134"/>
      <c r="AP468" s="134"/>
      <c r="AQ468" s="134"/>
      <c r="AR468" s="134"/>
      <c r="AS468" s="134"/>
      <c r="AT468" s="134"/>
      <c r="AU468" s="134"/>
      <c r="AV468" s="134"/>
      <c r="AW468" s="134"/>
      <c r="AX468" s="135"/>
    </row>
    <row r="469" spans="1:113" ht="12" customHeight="1">
      <c r="A469" s="40"/>
      <c r="B469" s="133"/>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c r="AA469" s="134"/>
      <c r="AB469" s="134"/>
      <c r="AC469" s="134"/>
      <c r="AD469" s="134"/>
      <c r="AE469" s="134"/>
      <c r="AF469" s="134"/>
      <c r="AG469" s="134"/>
      <c r="AH469" s="134"/>
      <c r="AI469" s="134"/>
      <c r="AJ469" s="134"/>
      <c r="AK469" s="134"/>
      <c r="AL469" s="134"/>
      <c r="AM469" s="134"/>
      <c r="AN469" s="134"/>
      <c r="AO469" s="134"/>
      <c r="AP469" s="134"/>
      <c r="AQ469" s="134"/>
      <c r="AR469" s="134"/>
      <c r="AS469" s="134"/>
      <c r="AT469" s="134"/>
      <c r="AU469" s="134"/>
      <c r="AV469" s="134"/>
      <c r="AW469" s="134"/>
      <c r="AX469" s="135"/>
    </row>
    <row r="470" spans="1:113" ht="12" customHeight="1">
      <c r="A470" s="40"/>
      <c r="B470" s="133"/>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134"/>
      <c r="AL470" s="134"/>
      <c r="AM470" s="134"/>
      <c r="AN470" s="134"/>
      <c r="AO470" s="134"/>
      <c r="AP470" s="134"/>
      <c r="AQ470" s="134"/>
      <c r="AR470" s="134"/>
      <c r="AS470" s="134"/>
      <c r="AT470" s="134"/>
      <c r="AU470" s="134"/>
      <c r="AV470" s="134"/>
      <c r="AW470" s="134"/>
      <c r="AX470" s="135"/>
    </row>
    <row r="471" spans="1:113" ht="15" thickBot="1">
      <c r="A471" s="49"/>
      <c r="B471" s="50"/>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c r="AJ471" s="51"/>
      <c r="AK471" s="51"/>
      <c r="AL471" s="51"/>
      <c r="AM471" s="51"/>
      <c r="AN471" s="51"/>
      <c r="AO471" s="51"/>
      <c r="AP471" s="51"/>
      <c r="AQ471" s="51"/>
      <c r="AR471" s="51"/>
      <c r="AS471" s="51"/>
      <c r="AT471" s="51"/>
      <c r="AU471" s="51"/>
      <c r="AV471" s="51"/>
      <c r="AW471" s="51"/>
      <c r="AX471" s="52"/>
    </row>
    <row r="472" spans="1:113">
      <c r="B472" s="53"/>
    </row>
    <row r="473" spans="1:113" ht="15" thickBot="1">
      <c r="A473" s="43"/>
      <c r="B473" s="42" t="s">
        <v>73</v>
      </c>
      <c r="C473" s="40"/>
      <c r="D473" s="40"/>
      <c r="E473" s="40"/>
      <c r="F473" s="40"/>
      <c r="G473" s="40"/>
      <c r="H473" s="40"/>
      <c r="I473" s="40"/>
      <c r="J473" s="40"/>
      <c r="K473" s="40"/>
      <c r="L473" s="41"/>
      <c r="M473" s="41"/>
      <c r="N473" s="41"/>
      <c r="O473" s="41"/>
      <c r="P473" s="40"/>
      <c r="Q473" s="40"/>
      <c r="R473" s="40"/>
      <c r="S473" s="40"/>
      <c r="T473" s="40"/>
      <c r="U473" s="40"/>
      <c r="V473" s="42"/>
      <c r="W473" s="42"/>
      <c r="X473" s="42"/>
      <c r="Y473" s="42"/>
      <c r="Z473" s="42"/>
      <c r="AA473" s="42"/>
      <c r="AB473" s="42"/>
      <c r="AC473" s="42"/>
      <c r="AD473" s="42"/>
      <c r="AE473" s="42"/>
      <c r="AF473" s="42"/>
      <c r="AG473" s="42"/>
      <c r="AH473" s="42"/>
      <c r="AI473" s="42"/>
      <c r="AJ473" s="42"/>
      <c r="AK473" s="42"/>
      <c r="AL473" s="42"/>
      <c r="AM473" s="42"/>
      <c r="AN473" s="42"/>
      <c r="AO473" s="42"/>
      <c r="AP473" s="42"/>
      <c r="AQ473" s="42"/>
      <c r="AR473" s="42"/>
      <c r="AS473" s="42"/>
      <c r="AT473" s="42"/>
      <c r="AU473" s="42"/>
      <c r="AV473" s="42"/>
      <c r="AW473" s="42"/>
      <c r="AX473" s="42"/>
      <c r="DI473" s="38"/>
    </row>
    <row r="474" spans="1:113" ht="14.4">
      <c r="A474" s="40"/>
      <c r="B474" s="44"/>
      <c r="C474" s="39"/>
      <c r="D474" s="39"/>
      <c r="E474" s="39"/>
      <c r="F474" s="39"/>
      <c r="G474" s="39"/>
      <c r="H474" s="39"/>
      <c r="I474" s="39"/>
      <c r="J474" s="39"/>
      <c r="K474" s="39"/>
      <c r="L474" s="45"/>
      <c r="M474" s="45"/>
      <c r="N474" s="45"/>
      <c r="O474" s="45"/>
      <c r="P474" s="39"/>
      <c r="Q474" s="39"/>
      <c r="R474" s="39"/>
      <c r="S474" s="39"/>
      <c r="T474" s="39"/>
      <c r="U474" s="39"/>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7"/>
    </row>
    <row r="475" spans="1:113" ht="12" customHeight="1">
      <c r="A475" s="40"/>
      <c r="B475" s="133" t="s">
        <v>135</v>
      </c>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134"/>
      <c r="AL475" s="134"/>
      <c r="AM475" s="134"/>
      <c r="AN475" s="134"/>
      <c r="AO475" s="134"/>
      <c r="AP475" s="134"/>
      <c r="AQ475" s="134"/>
      <c r="AR475" s="134"/>
      <c r="AS475" s="134"/>
      <c r="AT475" s="134"/>
      <c r="AU475" s="134"/>
      <c r="AV475" s="134"/>
      <c r="AW475" s="134"/>
      <c r="AX475" s="135"/>
    </row>
    <row r="476" spans="1:113" ht="12" customHeight="1">
      <c r="A476" s="40"/>
      <c r="B476" s="133"/>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134"/>
      <c r="AL476" s="134"/>
      <c r="AM476" s="134"/>
      <c r="AN476" s="134"/>
      <c r="AO476" s="134"/>
      <c r="AP476" s="134"/>
      <c r="AQ476" s="134"/>
      <c r="AR476" s="134"/>
      <c r="AS476" s="134"/>
      <c r="AT476" s="134"/>
      <c r="AU476" s="134"/>
      <c r="AV476" s="134"/>
      <c r="AW476" s="134"/>
      <c r="AX476" s="135"/>
      <c r="BC476" s="48"/>
    </row>
    <row r="477" spans="1:113" ht="12" customHeight="1">
      <c r="A477" s="40"/>
      <c r="B477" s="133"/>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134"/>
      <c r="AL477" s="134"/>
      <c r="AM477" s="134"/>
      <c r="AN477" s="134"/>
      <c r="AO477" s="134"/>
      <c r="AP477" s="134"/>
      <c r="AQ477" s="134"/>
      <c r="AR477" s="134"/>
      <c r="AS477" s="134"/>
      <c r="AT477" s="134"/>
      <c r="AU477" s="134"/>
      <c r="AV477" s="134"/>
      <c r="AW477" s="134"/>
      <c r="AX477" s="135"/>
    </row>
    <row r="478" spans="1:113" ht="12" customHeight="1">
      <c r="A478" s="40"/>
      <c r="B478" s="133"/>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134"/>
      <c r="AL478" s="134"/>
      <c r="AM478" s="134"/>
      <c r="AN478" s="134"/>
      <c r="AO478" s="134"/>
      <c r="AP478" s="134"/>
      <c r="AQ478" s="134"/>
      <c r="AR478" s="134"/>
      <c r="AS478" s="134"/>
      <c r="AT478" s="134"/>
      <c r="AU478" s="134"/>
      <c r="AV478" s="134"/>
      <c r="AW478" s="134"/>
      <c r="AX478" s="135"/>
    </row>
    <row r="479" spans="1:113" ht="12" customHeight="1">
      <c r="A479" s="40"/>
      <c r="B479" s="133"/>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134"/>
      <c r="AL479" s="134"/>
      <c r="AM479" s="134"/>
      <c r="AN479" s="134"/>
      <c r="AO479" s="134"/>
      <c r="AP479" s="134"/>
      <c r="AQ479" s="134"/>
      <c r="AR479" s="134"/>
      <c r="AS479" s="134"/>
      <c r="AT479" s="134"/>
      <c r="AU479" s="134"/>
      <c r="AV479" s="134"/>
      <c r="AW479" s="134"/>
      <c r="AX479" s="135"/>
    </row>
    <row r="480" spans="1:113" ht="15" thickBot="1">
      <c r="A480" s="49"/>
      <c r="B480" s="50"/>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1"/>
      <c r="AL480" s="51"/>
      <c r="AM480" s="51"/>
      <c r="AN480" s="51"/>
      <c r="AO480" s="51"/>
      <c r="AP480" s="51"/>
      <c r="AQ480" s="51"/>
      <c r="AR480" s="51"/>
      <c r="AS480" s="51"/>
      <c r="AT480" s="51"/>
      <c r="AU480" s="51"/>
      <c r="AV480" s="51"/>
      <c r="AW480" s="51"/>
      <c r="AX480" s="52"/>
    </row>
    <row r="481" spans="1:251">
      <c r="B481" s="53"/>
    </row>
    <row r="482" spans="1:251" ht="14.4">
      <c r="B482" s="42" t="s">
        <v>75</v>
      </c>
      <c r="C482" s="40"/>
      <c r="D482" s="40"/>
      <c r="E482" s="40"/>
      <c r="F482" s="40"/>
      <c r="G482" s="40"/>
      <c r="H482" s="40"/>
      <c r="I482" s="40"/>
      <c r="J482" s="40"/>
      <c r="K482" s="40"/>
      <c r="L482" s="41"/>
      <c r="M482" s="41"/>
      <c r="N482" s="41"/>
      <c r="O482" s="41"/>
      <c r="P482" s="40"/>
      <c r="Q482" s="40"/>
      <c r="R482" s="40"/>
      <c r="S482" s="40"/>
      <c r="T482" s="40"/>
      <c r="U482" s="40"/>
      <c r="V482" s="42"/>
      <c r="W482" s="42"/>
      <c r="X482" s="42"/>
      <c r="Y482" s="42"/>
      <c r="Z482" s="42"/>
      <c r="AA482" s="42"/>
      <c r="AB482" s="42"/>
      <c r="AC482" s="42"/>
      <c r="AD482" s="42"/>
      <c r="AE482" s="42"/>
      <c r="AF482" s="42"/>
      <c r="AG482" s="42"/>
      <c r="AH482" s="42"/>
      <c r="AI482" s="42"/>
      <c r="AJ482" s="42"/>
      <c r="AK482" s="42"/>
      <c r="AL482" s="42"/>
      <c r="AM482" s="42"/>
      <c r="AN482" s="42"/>
      <c r="AO482" s="42"/>
      <c r="AP482" s="42"/>
      <c r="AQ482" s="42"/>
      <c r="AR482" s="42"/>
      <c r="AS482" s="42"/>
      <c r="AT482" s="42"/>
      <c r="AU482" s="42"/>
      <c r="AV482" s="42"/>
      <c r="AW482" s="42"/>
      <c r="AX482" s="42"/>
    </row>
    <row r="483" spans="1:251" ht="15" thickBot="1">
      <c r="B483" s="40"/>
      <c r="C483" s="40"/>
      <c r="D483" s="40"/>
      <c r="E483" s="40"/>
      <c r="F483" s="40"/>
      <c r="G483" s="40"/>
      <c r="H483" s="40"/>
      <c r="I483" s="40"/>
      <c r="J483" s="40"/>
      <c r="K483" s="40"/>
      <c r="L483" s="41"/>
      <c r="M483" s="41"/>
      <c r="N483" s="41"/>
      <c r="O483" s="41"/>
      <c r="P483" s="40"/>
      <c r="Q483" s="40"/>
      <c r="R483" s="40"/>
      <c r="S483" s="40"/>
      <c r="T483" s="40"/>
      <c r="U483" s="40"/>
      <c r="V483" s="42"/>
      <c r="W483" s="42"/>
      <c r="X483" s="42"/>
      <c r="Y483" s="42"/>
      <c r="Z483" s="42"/>
      <c r="AA483" s="42"/>
      <c r="AB483" s="42"/>
      <c r="AC483" s="42"/>
      <c r="AD483" s="42"/>
      <c r="AE483" s="42"/>
      <c r="AF483" s="42"/>
      <c r="AG483" s="42"/>
      <c r="AH483" s="42"/>
      <c r="AI483" s="42"/>
      <c r="AJ483" s="42"/>
      <c r="AK483" s="42"/>
      <c r="AL483" s="42"/>
      <c r="AM483" s="42"/>
      <c r="AN483" s="42"/>
      <c r="AO483" s="42"/>
      <c r="AP483" s="42"/>
      <c r="AQ483" s="42"/>
      <c r="AR483" s="42"/>
      <c r="AS483" s="42"/>
      <c r="AT483" s="42"/>
      <c r="AU483" s="42"/>
      <c r="AV483" s="42"/>
      <c r="AW483" s="42"/>
      <c r="AX483" s="54" t="s">
        <v>76</v>
      </c>
    </row>
    <row r="484" spans="1:251" s="48" customFormat="1" ht="13.5" customHeight="1">
      <c r="A484" s="40"/>
      <c r="B484" s="136" t="s">
        <v>77</v>
      </c>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8"/>
      <c r="AA484" s="142" t="s">
        <v>78</v>
      </c>
      <c r="AB484" s="137"/>
      <c r="AC484" s="137"/>
      <c r="AD484" s="137"/>
      <c r="AE484" s="137"/>
      <c r="AF484" s="137"/>
      <c r="AG484" s="137"/>
      <c r="AH484" s="137"/>
      <c r="AI484" s="138"/>
      <c r="AJ484" s="142" t="s">
        <v>79</v>
      </c>
      <c r="AK484" s="137"/>
      <c r="AL484" s="137"/>
      <c r="AM484" s="137"/>
      <c r="AN484" s="137"/>
      <c r="AO484" s="137"/>
      <c r="AP484" s="137"/>
      <c r="AQ484" s="137"/>
      <c r="AR484" s="138"/>
      <c r="AS484" s="142" t="s">
        <v>80</v>
      </c>
      <c r="AT484" s="137"/>
      <c r="AU484" s="137"/>
      <c r="AV484" s="137"/>
      <c r="AW484" s="137"/>
      <c r="AX484" s="14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K484" s="34"/>
      <c r="CL484" s="34"/>
      <c r="CM484" s="34"/>
      <c r="CN484" s="34"/>
      <c r="CO484" s="34"/>
      <c r="CP484" s="34"/>
      <c r="CQ484" s="34"/>
      <c r="CR484" s="34"/>
      <c r="CS484" s="34"/>
      <c r="CT484" s="34"/>
      <c r="CU484" s="34"/>
      <c r="CV484" s="34"/>
      <c r="CW484" s="34"/>
      <c r="CX484" s="34"/>
      <c r="CY484" s="34"/>
      <c r="CZ484" s="34"/>
      <c r="DA484" s="34"/>
      <c r="DB484" s="34"/>
      <c r="DC484" s="34"/>
      <c r="DD484" s="34"/>
      <c r="DE484" s="34"/>
      <c r="DF484" s="34"/>
      <c r="DG484" s="34"/>
      <c r="DH484" s="34"/>
      <c r="DI484" s="34"/>
      <c r="DJ484" s="34"/>
      <c r="DK484" s="34"/>
      <c r="DL484" s="34"/>
      <c r="DM484" s="34"/>
      <c r="DN484" s="34"/>
      <c r="DO484" s="34"/>
      <c r="DP484" s="34"/>
      <c r="DQ484" s="34"/>
      <c r="DR484" s="34"/>
      <c r="DS484" s="34"/>
      <c r="DT484" s="34"/>
      <c r="DU484" s="34"/>
      <c r="DV484" s="34"/>
      <c r="DW484" s="34"/>
      <c r="DX484" s="34"/>
      <c r="DY484" s="34"/>
      <c r="DZ484" s="34"/>
      <c r="EA484" s="34"/>
      <c r="EB484" s="34"/>
      <c r="EC484" s="34"/>
      <c r="ED484" s="34"/>
      <c r="EE484" s="34"/>
      <c r="EF484" s="34"/>
      <c r="EG484" s="34"/>
      <c r="EH484" s="34"/>
      <c r="EI484" s="34"/>
      <c r="EJ484" s="34"/>
      <c r="EK484" s="34"/>
      <c r="EL484" s="34"/>
      <c r="EM484" s="34"/>
      <c r="EN484" s="34"/>
      <c r="EO484" s="34"/>
      <c r="EP484" s="34"/>
      <c r="EQ484" s="34"/>
      <c r="ER484" s="34"/>
      <c r="ES484" s="34"/>
      <c r="ET484" s="34"/>
      <c r="EU484" s="34"/>
      <c r="EV484" s="34"/>
      <c r="EW484" s="34"/>
      <c r="EX484" s="34"/>
      <c r="EY484" s="34"/>
      <c r="EZ484" s="34"/>
      <c r="FA484" s="34"/>
      <c r="FB484" s="34"/>
      <c r="FC484" s="34"/>
      <c r="FD484" s="34"/>
      <c r="FE484" s="34"/>
      <c r="FF484" s="34"/>
      <c r="FG484" s="34"/>
      <c r="FH484" s="34"/>
      <c r="FI484" s="34"/>
      <c r="FJ484" s="34"/>
      <c r="FK484" s="34"/>
      <c r="FL484" s="34"/>
      <c r="FM484" s="34"/>
      <c r="FN484" s="34"/>
      <c r="FO484" s="34"/>
      <c r="FP484" s="34"/>
      <c r="FQ484" s="34"/>
      <c r="FR484" s="34"/>
      <c r="FS484" s="34"/>
      <c r="FT484" s="34"/>
      <c r="FU484" s="34"/>
      <c r="FV484" s="34"/>
      <c r="FW484" s="34"/>
      <c r="FX484" s="34"/>
      <c r="FY484" s="34"/>
      <c r="FZ484" s="34"/>
      <c r="GA484" s="34"/>
      <c r="GB484" s="34"/>
      <c r="GC484" s="34"/>
      <c r="GD484" s="34"/>
      <c r="GE484" s="34"/>
      <c r="GF484" s="34"/>
      <c r="GG484" s="34"/>
      <c r="GH484" s="34"/>
      <c r="GI484" s="34"/>
      <c r="GJ484" s="34"/>
      <c r="GK484" s="34"/>
      <c r="GL484" s="34"/>
      <c r="GM484" s="34"/>
      <c r="GN484" s="34"/>
      <c r="GO484" s="34"/>
      <c r="GP484" s="34"/>
      <c r="GQ484" s="34"/>
      <c r="GR484" s="34"/>
      <c r="GS484" s="34"/>
      <c r="GT484" s="34"/>
      <c r="GU484" s="34"/>
      <c r="GV484" s="34"/>
      <c r="GW484" s="34"/>
      <c r="GX484" s="34"/>
      <c r="GY484" s="34"/>
      <c r="GZ484" s="34"/>
      <c r="HA484" s="34"/>
      <c r="HB484" s="34"/>
      <c r="HC484" s="34"/>
      <c r="HD484" s="34"/>
      <c r="HE484" s="34"/>
      <c r="HF484" s="34"/>
      <c r="HG484" s="34"/>
      <c r="HH484" s="34"/>
      <c r="HI484" s="34"/>
      <c r="HJ484" s="34"/>
      <c r="HK484" s="34"/>
      <c r="HL484" s="34"/>
      <c r="HM484" s="34"/>
      <c r="HN484" s="34"/>
      <c r="HO484" s="34"/>
      <c r="HP484" s="34"/>
      <c r="HQ484" s="34"/>
      <c r="HR484" s="34"/>
      <c r="HS484" s="34"/>
      <c r="HT484" s="34"/>
      <c r="HU484" s="34"/>
      <c r="HV484" s="34"/>
      <c r="HW484" s="34"/>
      <c r="HX484" s="34"/>
      <c r="HY484" s="34"/>
      <c r="HZ484" s="34"/>
      <c r="IA484" s="34"/>
      <c r="IB484" s="34"/>
      <c r="IC484" s="34"/>
      <c r="ID484" s="34"/>
      <c r="IE484" s="34"/>
      <c r="IF484" s="34"/>
      <c r="IG484" s="34"/>
      <c r="IH484" s="34"/>
      <c r="II484" s="34"/>
      <c r="IJ484" s="34"/>
      <c r="IK484" s="34"/>
      <c r="IL484" s="34"/>
      <c r="IM484" s="34"/>
      <c r="IN484" s="34"/>
      <c r="IO484" s="34"/>
      <c r="IP484" s="34"/>
      <c r="IQ484" s="34"/>
    </row>
    <row r="485" spans="1:251" s="48" customFormat="1">
      <c r="A485" s="40"/>
      <c r="B485" s="139"/>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1"/>
      <c r="AA485" s="143"/>
      <c r="AB485" s="140"/>
      <c r="AC485" s="140"/>
      <c r="AD485" s="140"/>
      <c r="AE485" s="140"/>
      <c r="AF485" s="140"/>
      <c r="AG485" s="140"/>
      <c r="AH485" s="140"/>
      <c r="AI485" s="141"/>
      <c r="AJ485" s="143"/>
      <c r="AK485" s="140"/>
      <c r="AL485" s="140"/>
      <c r="AM485" s="140"/>
      <c r="AN485" s="140"/>
      <c r="AO485" s="140"/>
      <c r="AP485" s="140"/>
      <c r="AQ485" s="140"/>
      <c r="AR485" s="141"/>
      <c r="AS485" s="143"/>
      <c r="AT485" s="140"/>
      <c r="AU485" s="140"/>
      <c r="AV485" s="140"/>
      <c r="AW485" s="140"/>
      <c r="AX485" s="145"/>
      <c r="AY485" s="34"/>
      <c r="AZ485" s="34"/>
      <c r="BA485" s="34"/>
      <c r="BB485" s="55"/>
      <c r="BC485" s="56"/>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K485" s="34"/>
      <c r="CL485" s="34"/>
      <c r="CM485" s="34"/>
      <c r="CN485" s="34"/>
      <c r="CO485" s="34"/>
      <c r="CP485" s="34"/>
      <c r="CQ485" s="34"/>
      <c r="CR485" s="34"/>
      <c r="CS485" s="34"/>
      <c r="CT485" s="34"/>
      <c r="CU485" s="34"/>
      <c r="CV485" s="34"/>
      <c r="CW485" s="34"/>
      <c r="CX485" s="34"/>
      <c r="CY485" s="34"/>
      <c r="CZ485" s="34"/>
      <c r="DA485" s="34"/>
      <c r="DB485" s="34"/>
      <c r="DC485" s="34"/>
      <c r="DD485" s="34"/>
      <c r="DE485" s="34"/>
      <c r="DF485" s="34"/>
      <c r="DG485" s="34"/>
      <c r="DH485" s="34"/>
      <c r="DI485" s="34"/>
      <c r="DJ485" s="34"/>
      <c r="DK485" s="34"/>
      <c r="DL485" s="34"/>
      <c r="DM485" s="34"/>
      <c r="DN485" s="34"/>
      <c r="DO485" s="34"/>
      <c r="DP485" s="34"/>
      <c r="DQ485" s="34"/>
      <c r="DR485" s="34"/>
      <c r="DS485" s="34"/>
      <c r="DT485" s="34"/>
      <c r="DU485" s="34"/>
      <c r="DV485" s="34"/>
      <c r="DW485" s="34"/>
      <c r="DX485" s="34"/>
      <c r="DY485" s="34"/>
      <c r="DZ485" s="34"/>
      <c r="EA485" s="34"/>
      <c r="EB485" s="34"/>
      <c r="EC485" s="34"/>
      <c r="ED485" s="34"/>
      <c r="EE485" s="34"/>
      <c r="EF485" s="34"/>
      <c r="EG485" s="34"/>
      <c r="EH485" s="34"/>
      <c r="EI485" s="34"/>
      <c r="EJ485" s="34"/>
      <c r="EK485" s="34"/>
      <c r="EL485" s="34"/>
      <c r="EM485" s="34"/>
      <c r="EN485" s="34"/>
      <c r="EO485" s="34"/>
      <c r="EP485" s="34"/>
      <c r="EQ485" s="34"/>
      <c r="ER485" s="34"/>
      <c r="ES485" s="34"/>
      <c r="ET485" s="34"/>
      <c r="EU485" s="34"/>
      <c r="EV485" s="34"/>
      <c r="EW485" s="34"/>
      <c r="EX485" s="34"/>
      <c r="EY485" s="34"/>
      <c r="EZ485" s="34"/>
      <c r="FA485" s="34"/>
      <c r="FB485" s="34"/>
      <c r="FC485" s="34"/>
      <c r="FD485" s="34"/>
      <c r="FE485" s="34"/>
      <c r="FF485" s="34"/>
      <c r="FG485" s="34"/>
      <c r="FH485" s="34"/>
      <c r="FI485" s="34"/>
      <c r="FJ485" s="34"/>
      <c r="FK485" s="34"/>
      <c r="FL485" s="34"/>
      <c r="FM485" s="34"/>
      <c r="FN485" s="34"/>
      <c r="FO485" s="34"/>
      <c r="FP485" s="34"/>
      <c r="FQ485" s="34"/>
      <c r="FR485" s="34"/>
      <c r="FS485" s="34"/>
      <c r="FT485" s="34"/>
      <c r="FU485" s="34"/>
      <c r="FV485" s="34"/>
      <c r="FW485" s="34"/>
      <c r="FX485" s="34"/>
      <c r="FY485" s="34"/>
      <c r="FZ485" s="34"/>
      <c r="GA485" s="34"/>
      <c r="GB485" s="34"/>
      <c r="GC485" s="34"/>
      <c r="GD485" s="34"/>
      <c r="GE485" s="34"/>
      <c r="GF485" s="34"/>
      <c r="GG485" s="34"/>
      <c r="GH485" s="34"/>
      <c r="GI485" s="34"/>
      <c r="GJ485" s="34"/>
      <c r="GK485" s="34"/>
      <c r="GL485" s="34"/>
      <c r="GM485" s="34"/>
      <c r="GN485" s="34"/>
      <c r="GO485" s="34"/>
      <c r="GP485" s="34"/>
      <c r="GQ485" s="34"/>
      <c r="GR485" s="34"/>
      <c r="GS485" s="34"/>
      <c r="GT485" s="34"/>
      <c r="GU485" s="34"/>
      <c r="GV485" s="34"/>
      <c r="GW485" s="34"/>
      <c r="GX485" s="34"/>
      <c r="GY485" s="34"/>
      <c r="GZ485" s="34"/>
      <c r="HA485" s="34"/>
      <c r="HB485" s="34"/>
      <c r="HC485" s="34"/>
      <c r="HD485" s="34"/>
      <c r="HE485" s="34"/>
      <c r="HF485" s="34"/>
      <c r="HG485" s="34"/>
      <c r="HH485" s="34"/>
      <c r="HI485" s="34"/>
      <c r="HJ485" s="34"/>
      <c r="HK485" s="34"/>
      <c r="HL485" s="34"/>
      <c r="HM485" s="34"/>
      <c r="HN485" s="34"/>
      <c r="HO485" s="34"/>
      <c r="HP485" s="34"/>
      <c r="HQ485" s="34"/>
      <c r="HR485" s="34"/>
      <c r="HS485" s="34"/>
      <c r="HT485" s="34"/>
      <c r="HU485" s="34"/>
      <c r="HV485" s="34"/>
      <c r="HW485" s="34"/>
      <c r="HX485" s="34"/>
      <c r="HY485" s="34"/>
      <c r="HZ485" s="34"/>
      <c r="IA485" s="34"/>
      <c r="IB485" s="34"/>
      <c r="IC485" s="34"/>
      <c r="ID485" s="34"/>
      <c r="IE485" s="34"/>
      <c r="IF485" s="34"/>
      <c r="IG485" s="34"/>
      <c r="IH485" s="34"/>
      <c r="II485" s="34"/>
      <c r="IJ485" s="34"/>
      <c r="IK485" s="34"/>
      <c r="IL485" s="34"/>
      <c r="IM485" s="34"/>
      <c r="IN485" s="34"/>
      <c r="IO485" s="34"/>
      <c r="IP485" s="34"/>
      <c r="IQ485" s="34"/>
    </row>
    <row r="486" spans="1:251" s="48" customFormat="1" ht="18.75" customHeight="1">
      <c r="A486" s="40"/>
      <c r="B486" s="57"/>
      <c r="C486" s="108" t="s">
        <v>136</v>
      </c>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10"/>
      <c r="AA486" s="111">
        <v>421209</v>
      </c>
      <c r="AB486" s="112"/>
      <c r="AC486" s="112"/>
      <c r="AD486" s="112"/>
      <c r="AE486" s="112"/>
      <c r="AF486" s="112"/>
      <c r="AG486" s="112"/>
      <c r="AH486" s="112"/>
      <c r="AI486" s="113"/>
      <c r="AJ486" s="111">
        <v>434247</v>
      </c>
      <c r="AK486" s="112"/>
      <c r="AL486" s="112"/>
      <c r="AM486" s="112"/>
      <c r="AN486" s="112"/>
      <c r="AO486" s="112"/>
      <c r="AP486" s="112"/>
      <c r="AQ486" s="112"/>
      <c r="AR486" s="113"/>
      <c r="AS486" s="114"/>
      <c r="AT486" s="115"/>
      <c r="AU486" s="115"/>
      <c r="AV486" s="115"/>
      <c r="AW486" s="115"/>
      <c r="AX486" s="116"/>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4"/>
      <c r="FH486" s="34"/>
      <c r="FI486" s="34"/>
      <c r="FJ486" s="34"/>
      <c r="FK486" s="34"/>
      <c r="FL486" s="34"/>
      <c r="FM486" s="34"/>
      <c r="FN486" s="34"/>
      <c r="FO486" s="34"/>
      <c r="FP486" s="34"/>
      <c r="FQ486" s="34"/>
      <c r="FR486" s="34"/>
      <c r="FS486" s="34"/>
      <c r="FT486" s="34"/>
      <c r="FU486" s="34"/>
      <c r="FV486" s="34"/>
      <c r="FW486" s="34"/>
      <c r="FX486" s="34"/>
      <c r="FY486" s="34"/>
      <c r="FZ486" s="34"/>
      <c r="GA486" s="34"/>
      <c r="GB486" s="34"/>
      <c r="GC486" s="34"/>
      <c r="GD486" s="34"/>
      <c r="GE486" s="34"/>
      <c r="GF486" s="34"/>
      <c r="GG486" s="34"/>
      <c r="GH486" s="34"/>
      <c r="GI486" s="34"/>
      <c r="GJ486" s="34"/>
      <c r="GK486" s="34"/>
      <c r="GL486" s="34"/>
      <c r="GM486" s="34"/>
      <c r="GN486" s="34"/>
      <c r="GO486" s="34"/>
      <c r="GP486" s="34"/>
      <c r="GQ486" s="34"/>
      <c r="GR486" s="34"/>
      <c r="GS486" s="34"/>
      <c r="GT486" s="34"/>
      <c r="GU486" s="34"/>
      <c r="GV486" s="34"/>
      <c r="GW486" s="34"/>
      <c r="GX486" s="34"/>
      <c r="GY486" s="34"/>
      <c r="GZ486" s="34"/>
      <c r="HA486" s="34"/>
      <c r="HB486" s="34"/>
      <c r="HC486" s="34"/>
      <c r="HD486" s="34"/>
      <c r="HE486" s="34"/>
      <c r="HF486" s="34"/>
      <c r="HG486" s="34"/>
      <c r="HH486" s="34"/>
      <c r="HI486" s="34"/>
      <c r="HJ486" s="34"/>
      <c r="HK486" s="34"/>
      <c r="HL486" s="34"/>
      <c r="HM486" s="34"/>
      <c r="HN486" s="34"/>
      <c r="HO486" s="34"/>
      <c r="HP486" s="34"/>
      <c r="HQ486" s="34"/>
      <c r="HR486" s="34"/>
      <c r="HS486" s="34"/>
      <c r="HT486" s="34"/>
      <c r="HU486" s="34"/>
      <c r="HV486" s="34"/>
      <c r="HW486" s="34"/>
      <c r="HX486" s="34"/>
      <c r="HY486" s="34"/>
      <c r="HZ486" s="34"/>
      <c r="IA486" s="34"/>
      <c r="IB486" s="34"/>
      <c r="IC486" s="34"/>
      <c r="ID486" s="34"/>
      <c r="IE486" s="34"/>
      <c r="IF486" s="34"/>
      <c r="IG486" s="34"/>
      <c r="IH486" s="34"/>
      <c r="II486" s="34"/>
      <c r="IJ486" s="34"/>
      <c r="IK486" s="34"/>
      <c r="IL486" s="34"/>
      <c r="IM486" s="34"/>
      <c r="IN486" s="34"/>
      <c r="IO486" s="34"/>
      <c r="IP486" s="34"/>
      <c r="IQ486" s="34"/>
    </row>
    <row r="487" spans="1:251" s="48" customFormat="1" ht="18.75" customHeight="1">
      <c r="A487" s="40"/>
      <c r="B487" s="57"/>
      <c r="C487" s="108" t="s">
        <v>137</v>
      </c>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10"/>
      <c r="AA487" s="111">
        <v>51241</v>
      </c>
      <c r="AB487" s="112"/>
      <c r="AC487" s="112"/>
      <c r="AD487" s="112"/>
      <c r="AE487" s="112"/>
      <c r="AF487" s="112"/>
      <c r="AG487" s="112"/>
      <c r="AH487" s="112"/>
      <c r="AI487" s="113"/>
      <c r="AJ487" s="111">
        <v>43782</v>
      </c>
      <c r="AK487" s="112"/>
      <c r="AL487" s="112"/>
      <c r="AM487" s="112"/>
      <c r="AN487" s="112"/>
      <c r="AO487" s="112"/>
      <c r="AP487" s="112"/>
      <c r="AQ487" s="112"/>
      <c r="AR487" s="113"/>
      <c r="AS487" s="114"/>
      <c r="AT487" s="115"/>
      <c r="AU487" s="115"/>
      <c r="AV487" s="115"/>
      <c r="AW487" s="115"/>
      <c r="AX487" s="116"/>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K487" s="34"/>
      <c r="CL487" s="34"/>
      <c r="CM487" s="34"/>
      <c r="CN487" s="34"/>
      <c r="CO487" s="34"/>
      <c r="CP487" s="34"/>
      <c r="CQ487" s="34"/>
      <c r="CR487" s="34"/>
      <c r="CS487" s="34"/>
      <c r="CT487" s="34"/>
      <c r="CU487" s="34"/>
      <c r="CV487" s="34"/>
      <c r="CW487" s="34"/>
      <c r="CX487" s="34"/>
      <c r="CY487" s="34"/>
      <c r="CZ487" s="34"/>
      <c r="DA487" s="34"/>
      <c r="DB487" s="34"/>
      <c r="DC487" s="34"/>
      <c r="DD487" s="34"/>
      <c r="DE487" s="34"/>
      <c r="DF487" s="34"/>
      <c r="DG487" s="34"/>
      <c r="DH487" s="34"/>
      <c r="DI487" s="34"/>
      <c r="DJ487" s="34"/>
      <c r="DK487" s="34"/>
      <c r="DL487" s="34"/>
      <c r="DM487" s="34"/>
      <c r="DN487" s="34"/>
      <c r="DO487" s="34"/>
      <c r="DP487" s="34"/>
      <c r="DQ487" s="34"/>
      <c r="DR487" s="34"/>
      <c r="DS487" s="34"/>
      <c r="DT487" s="34"/>
      <c r="DU487" s="34"/>
      <c r="DV487" s="34"/>
      <c r="DW487" s="34"/>
      <c r="DX487" s="34"/>
      <c r="DY487" s="34"/>
      <c r="DZ487" s="34"/>
      <c r="EA487" s="34"/>
      <c r="EB487" s="34"/>
      <c r="EC487" s="34"/>
      <c r="ED487" s="34"/>
      <c r="EE487" s="34"/>
      <c r="EF487" s="34"/>
      <c r="EG487" s="34"/>
      <c r="EH487" s="34"/>
      <c r="EI487" s="34"/>
      <c r="EJ487" s="34"/>
      <c r="EK487" s="34"/>
      <c r="EL487" s="34"/>
      <c r="EM487" s="34"/>
      <c r="EN487" s="34"/>
      <c r="EO487" s="34"/>
      <c r="EP487" s="34"/>
      <c r="EQ487" s="34"/>
      <c r="ER487" s="34"/>
      <c r="ES487" s="34"/>
      <c r="ET487" s="34"/>
      <c r="EU487" s="34"/>
      <c r="EV487" s="34"/>
      <c r="EW487" s="34"/>
      <c r="EX487" s="34"/>
      <c r="EY487" s="34"/>
      <c r="EZ487" s="34"/>
      <c r="FA487" s="34"/>
      <c r="FB487" s="34"/>
      <c r="FC487" s="34"/>
      <c r="FD487" s="34"/>
      <c r="FE487" s="34"/>
      <c r="FF487" s="34"/>
      <c r="FG487" s="34"/>
      <c r="FH487" s="34"/>
      <c r="FI487" s="34"/>
      <c r="FJ487" s="34"/>
      <c r="FK487" s="34"/>
      <c r="FL487" s="34"/>
      <c r="FM487" s="34"/>
      <c r="FN487" s="34"/>
      <c r="FO487" s="34"/>
      <c r="FP487" s="34"/>
      <c r="FQ487" s="34"/>
      <c r="FR487" s="34"/>
      <c r="FS487" s="34"/>
      <c r="FT487" s="34"/>
      <c r="FU487" s="34"/>
      <c r="FV487" s="34"/>
      <c r="FW487" s="34"/>
      <c r="FX487" s="34"/>
      <c r="FY487" s="34"/>
      <c r="FZ487" s="34"/>
      <c r="GA487" s="34"/>
      <c r="GB487" s="34"/>
      <c r="GC487" s="34"/>
      <c r="GD487" s="34"/>
      <c r="GE487" s="34"/>
      <c r="GF487" s="34"/>
      <c r="GG487" s="34"/>
      <c r="GH487" s="34"/>
      <c r="GI487" s="34"/>
      <c r="GJ487" s="34"/>
      <c r="GK487" s="34"/>
      <c r="GL487" s="34"/>
      <c r="GM487" s="34"/>
      <c r="GN487" s="34"/>
      <c r="GO487" s="34"/>
      <c r="GP487" s="34"/>
      <c r="GQ487" s="34"/>
      <c r="GR487" s="34"/>
      <c r="GS487" s="34"/>
      <c r="GT487" s="34"/>
      <c r="GU487" s="34"/>
      <c r="GV487" s="34"/>
      <c r="GW487" s="34"/>
      <c r="GX487" s="34"/>
      <c r="GY487" s="34"/>
      <c r="GZ487" s="34"/>
      <c r="HA487" s="34"/>
      <c r="HB487" s="34"/>
      <c r="HC487" s="34"/>
      <c r="HD487" s="34"/>
      <c r="HE487" s="34"/>
      <c r="HF487" s="34"/>
      <c r="HG487" s="34"/>
      <c r="HH487" s="34"/>
      <c r="HI487" s="34"/>
      <c r="HJ487" s="34"/>
      <c r="HK487" s="34"/>
      <c r="HL487" s="34"/>
      <c r="HM487" s="34"/>
      <c r="HN487" s="34"/>
      <c r="HO487" s="34"/>
      <c r="HP487" s="34"/>
      <c r="HQ487" s="34"/>
      <c r="HR487" s="34"/>
      <c r="HS487" s="34"/>
      <c r="HT487" s="34"/>
      <c r="HU487" s="34"/>
      <c r="HV487" s="34"/>
      <c r="HW487" s="34"/>
      <c r="HX487" s="34"/>
      <c r="HY487" s="34"/>
      <c r="HZ487" s="34"/>
      <c r="IA487" s="34"/>
      <c r="IB487" s="34"/>
      <c r="IC487" s="34"/>
      <c r="ID487" s="34"/>
      <c r="IE487" s="34"/>
      <c r="IF487" s="34"/>
      <c r="IG487" s="34"/>
      <c r="IH487" s="34"/>
      <c r="II487" s="34"/>
      <c r="IJ487" s="34"/>
      <c r="IK487" s="34"/>
      <c r="IL487" s="34"/>
      <c r="IM487" s="34"/>
      <c r="IN487" s="34"/>
      <c r="IO487" s="34"/>
      <c r="IP487" s="34"/>
      <c r="IQ487" s="34"/>
    </row>
    <row r="488" spans="1:251" s="48" customFormat="1" ht="18.75" customHeight="1">
      <c r="A488" s="40"/>
      <c r="B488" s="57"/>
      <c r="C488" s="108" t="s">
        <v>136</v>
      </c>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10"/>
      <c r="AA488" s="111">
        <v>29777</v>
      </c>
      <c r="AB488" s="112"/>
      <c r="AC488" s="112"/>
      <c r="AD488" s="112"/>
      <c r="AE488" s="112"/>
      <c r="AF488" s="112"/>
      <c r="AG488" s="112"/>
      <c r="AH488" s="112"/>
      <c r="AI488" s="113"/>
      <c r="AJ488" s="111">
        <v>29401</v>
      </c>
      <c r="AK488" s="112"/>
      <c r="AL488" s="112"/>
      <c r="AM488" s="112"/>
      <c r="AN488" s="112"/>
      <c r="AO488" s="112"/>
      <c r="AP488" s="112"/>
      <c r="AQ488" s="112"/>
      <c r="AR488" s="113"/>
      <c r="AS488" s="114"/>
      <c r="AT488" s="115"/>
      <c r="AU488" s="115"/>
      <c r="AV488" s="115"/>
      <c r="AW488" s="115"/>
      <c r="AX488" s="116"/>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K488" s="34"/>
      <c r="CL488" s="34"/>
      <c r="CM488" s="34"/>
      <c r="CN488" s="34"/>
      <c r="CO488" s="34"/>
      <c r="CP488" s="34"/>
      <c r="CQ488" s="34"/>
      <c r="CR488" s="34"/>
      <c r="CS488" s="34"/>
      <c r="CT488" s="34"/>
      <c r="CU488" s="34"/>
      <c r="CV488" s="34"/>
      <c r="CW488" s="34"/>
      <c r="CX488" s="34"/>
      <c r="CY488" s="34"/>
      <c r="CZ488" s="34"/>
      <c r="DA488" s="34"/>
      <c r="DB488" s="34"/>
      <c r="DC488" s="34"/>
      <c r="DD488" s="34"/>
      <c r="DE488" s="34"/>
      <c r="DF488" s="34"/>
      <c r="DG488" s="34"/>
      <c r="DH488" s="34"/>
      <c r="DI488" s="34"/>
      <c r="DJ488" s="34"/>
      <c r="DK488" s="34"/>
      <c r="DL488" s="34"/>
      <c r="DM488" s="34"/>
      <c r="DN488" s="34"/>
      <c r="DO488" s="34"/>
      <c r="DP488" s="34"/>
      <c r="DQ488" s="34"/>
      <c r="DR488" s="34"/>
      <c r="DS488" s="34"/>
      <c r="DT488" s="34"/>
      <c r="DU488" s="34"/>
      <c r="DV488" s="34"/>
      <c r="DW488" s="34"/>
      <c r="DX488" s="34"/>
      <c r="DY488" s="34"/>
      <c r="DZ488" s="34"/>
      <c r="EA488" s="34"/>
      <c r="EB488" s="34"/>
      <c r="EC488" s="34"/>
      <c r="ED488" s="34"/>
      <c r="EE488" s="34"/>
      <c r="EF488" s="34"/>
      <c r="EG488" s="34"/>
      <c r="EH488" s="34"/>
      <c r="EI488" s="34"/>
      <c r="EJ488" s="34"/>
      <c r="EK488" s="34"/>
      <c r="EL488" s="34"/>
      <c r="EM488" s="34"/>
      <c r="EN488" s="34"/>
      <c r="EO488" s="34"/>
      <c r="EP488" s="34"/>
      <c r="EQ488" s="34"/>
      <c r="ER488" s="34"/>
      <c r="ES488" s="34"/>
      <c r="ET488" s="34"/>
      <c r="EU488" s="34"/>
      <c r="EV488" s="34"/>
      <c r="EW488" s="34"/>
      <c r="EX488" s="34"/>
      <c r="EY488" s="34"/>
      <c r="EZ488" s="34"/>
      <c r="FA488" s="34"/>
      <c r="FB488" s="34"/>
      <c r="FC488" s="34"/>
      <c r="FD488" s="34"/>
      <c r="FE488" s="34"/>
      <c r="FF488" s="34"/>
      <c r="FG488" s="34"/>
      <c r="FH488" s="34"/>
      <c r="FI488" s="34"/>
      <c r="FJ488" s="34"/>
      <c r="FK488" s="34"/>
      <c r="FL488" s="34"/>
      <c r="FM488" s="34"/>
      <c r="FN488" s="34"/>
      <c r="FO488" s="34"/>
      <c r="FP488" s="34"/>
      <c r="FQ488" s="34"/>
      <c r="FR488" s="34"/>
      <c r="FS488" s="34"/>
      <c r="FT488" s="34"/>
      <c r="FU488" s="34"/>
      <c r="FV488" s="34"/>
      <c r="FW488" s="34"/>
      <c r="FX488" s="34"/>
      <c r="FY488" s="34"/>
      <c r="FZ488" s="34"/>
      <c r="GA488" s="34"/>
      <c r="GB488" s="34"/>
      <c r="GC488" s="34"/>
      <c r="GD488" s="34"/>
      <c r="GE488" s="34"/>
      <c r="GF488" s="34"/>
      <c r="GG488" s="34"/>
      <c r="GH488" s="34"/>
      <c r="GI488" s="34"/>
      <c r="GJ488" s="34"/>
      <c r="GK488" s="34"/>
      <c r="GL488" s="34"/>
      <c r="GM488" s="34"/>
      <c r="GN488" s="34"/>
      <c r="GO488" s="34"/>
      <c r="GP488" s="34"/>
      <c r="GQ488" s="34"/>
      <c r="GR488" s="34"/>
      <c r="GS488" s="34"/>
      <c r="GT488" s="34"/>
      <c r="GU488" s="34"/>
      <c r="GV488" s="34"/>
      <c r="GW488" s="34"/>
      <c r="GX488" s="34"/>
      <c r="GY488" s="34"/>
      <c r="GZ488" s="34"/>
      <c r="HA488" s="34"/>
      <c r="HB488" s="34"/>
      <c r="HC488" s="34"/>
      <c r="HD488" s="34"/>
      <c r="HE488" s="34"/>
      <c r="HF488" s="34"/>
      <c r="HG488" s="34"/>
      <c r="HH488" s="34"/>
      <c r="HI488" s="34"/>
      <c r="HJ488" s="34"/>
      <c r="HK488" s="34"/>
      <c r="HL488" s="34"/>
      <c r="HM488" s="34"/>
      <c r="HN488" s="34"/>
      <c r="HO488" s="34"/>
      <c r="HP488" s="34"/>
      <c r="HQ488" s="34"/>
      <c r="HR488" s="34"/>
      <c r="HS488" s="34"/>
      <c r="HT488" s="34"/>
      <c r="HU488" s="34"/>
      <c r="HV488" s="34"/>
      <c r="HW488" s="34"/>
      <c r="HX488" s="34"/>
      <c r="HY488" s="34"/>
      <c r="HZ488" s="34"/>
      <c r="IA488" s="34"/>
      <c r="IB488" s="34"/>
      <c r="IC488" s="34"/>
      <c r="ID488" s="34"/>
      <c r="IE488" s="34"/>
      <c r="IF488" s="34"/>
      <c r="IG488" s="34"/>
      <c r="IH488" s="34"/>
      <c r="II488" s="34"/>
      <c r="IJ488" s="34"/>
      <c r="IK488" s="34"/>
      <c r="IL488" s="34"/>
      <c r="IM488" s="34"/>
      <c r="IN488" s="34"/>
      <c r="IO488" s="34"/>
      <c r="IP488" s="34"/>
      <c r="IQ488" s="34"/>
    </row>
    <row r="489" spans="1:251" s="48" customFormat="1" ht="18.75" customHeight="1">
      <c r="A489" s="40"/>
      <c r="B489" s="57"/>
      <c r="C489" s="108" t="s">
        <v>137</v>
      </c>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10"/>
      <c r="AA489" s="111">
        <v>2227</v>
      </c>
      <c r="AB489" s="112"/>
      <c r="AC489" s="112"/>
      <c r="AD489" s="112"/>
      <c r="AE489" s="112"/>
      <c r="AF489" s="112"/>
      <c r="AG489" s="112"/>
      <c r="AH489" s="112"/>
      <c r="AI489" s="113"/>
      <c r="AJ489" s="111">
        <v>3177</v>
      </c>
      <c r="AK489" s="112"/>
      <c r="AL489" s="112"/>
      <c r="AM489" s="112"/>
      <c r="AN489" s="112"/>
      <c r="AO489" s="112"/>
      <c r="AP489" s="112"/>
      <c r="AQ489" s="112"/>
      <c r="AR489" s="113"/>
      <c r="AS489" s="114"/>
      <c r="AT489" s="115"/>
      <c r="AU489" s="115"/>
      <c r="AV489" s="115"/>
      <c r="AW489" s="115"/>
      <c r="AX489" s="116"/>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K489" s="34"/>
      <c r="CL489" s="34"/>
      <c r="CM489" s="34"/>
      <c r="CN489" s="34"/>
      <c r="CO489" s="34"/>
      <c r="CP489" s="34"/>
      <c r="CQ489" s="34"/>
      <c r="CR489" s="34"/>
      <c r="CS489" s="34"/>
      <c r="CT489" s="34"/>
      <c r="CU489" s="34"/>
      <c r="CV489" s="34"/>
      <c r="CW489" s="34"/>
      <c r="CX489" s="34"/>
      <c r="CY489" s="34"/>
      <c r="CZ489" s="34"/>
      <c r="DA489" s="34"/>
      <c r="DB489" s="34"/>
      <c r="DC489" s="34"/>
      <c r="DD489" s="34"/>
      <c r="DE489" s="34"/>
      <c r="DF489" s="34"/>
      <c r="DG489" s="34"/>
      <c r="DH489" s="34"/>
      <c r="DI489" s="34"/>
      <c r="DJ489" s="34"/>
      <c r="DK489" s="34"/>
      <c r="DL489" s="34"/>
      <c r="DM489" s="34"/>
      <c r="DN489" s="34"/>
      <c r="DO489" s="34"/>
      <c r="DP489" s="34"/>
      <c r="DQ489" s="34"/>
      <c r="DR489" s="34"/>
      <c r="DS489" s="34"/>
      <c r="DT489" s="34"/>
      <c r="DU489" s="34"/>
      <c r="DV489" s="34"/>
      <c r="DW489" s="34"/>
      <c r="DX489" s="34"/>
      <c r="DY489" s="34"/>
      <c r="DZ489" s="34"/>
      <c r="EA489" s="34"/>
      <c r="EB489" s="34"/>
      <c r="EC489" s="34"/>
      <c r="ED489" s="34"/>
      <c r="EE489" s="34"/>
      <c r="EF489" s="34"/>
      <c r="EG489" s="34"/>
      <c r="EH489" s="34"/>
      <c r="EI489" s="34"/>
      <c r="EJ489" s="34"/>
      <c r="EK489" s="34"/>
      <c r="EL489" s="34"/>
      <c r="EM489" s="34"/>
      <c r="EN489" s="34"/>
      <c r="EO489" s="34"/>
      <c r="EP489" s="34"/>
      <c r="EQ489" s="34"/>
      <c r="ER489" s="34"/>
      <c r="ES489" s="34"/>
      <c r="ET489" s="34"/>
      <c r="EU489" s="34"/>
      <c r="EV489" s="34"/>
      <c r="EW489" s="34"/>
      <c r="EX489" s="34"/>
      <c r="EY489" s="34"/>
      <c r="EZ489" s="34"/>
      <c r="FA489" s="34"/>
      <c r="FB489" s="34"/>
      <c r="FC489" s="34"/>
      <c r="FD489" s="34"/>
      <c r="FE489" s="34"/>
      <c r="FF489" s="34"/>
      <c r="FG489" s="34"/>
      <c r="FH489" s="34"/>
      <c r="FI489" s="34"/>
      <c r="FJ489" s="34"/>
      <c r="FK489" s="34"/>
      <c r="FL489" s="34"/>
      <c r="FM489" s="34"/>
      <c r="FN489" s="34"/>
      <c r="FO489" s="34"/>
      <c r="FP489" s="34"/>
      <c r="FQ489" s="34"/>
      <c r="FR489" s="34"/>
      <c r="FS489" s="34"/>
      <c r="FT489" s="34"/>
      <c r="FU489" s="34"/>
      <c r="FV489" s="34"/>
      <c r="FW489" s="34"/>
      <c r="FX489" s="34"/>
      <c r="FY489" s="34"/>
      <c r="FZ489" s="34"/>
      <c r="GA489" s="34"/>
      <c r="GB489" s="34"/>
      <c r="GC489" s="34"/>
      <c r="GD489" s="34"/>
      <c r="GE489" s="34"/>
      <c r="GF489" s="34"/>
      <c r="GG489" s="34"/>
      <c r="GH489" s="34"/>
      <c r="GI489" s="34"/>
      <c r="GJ489" s="34"/>
      <c r="GK489" s="34"/>
      <c r="GL489" s="34"/>
      <c r="GM489" s="34"/>
      <c r="GN489" s="34"/>
      <c r="GO489" s="34"/>
      <c r="GP489" s="34"/>
      <c r="GQ489" s="34"/>
      <c r="GR489" s="34"/>
      <c r="GS489" s="34"/>
      <c r="GT489" s="34"/>
      <c r="GU489" s="34"/>
      <c r="GV489" s="34"/>
      <c r="GW489" s="34"/>
      <c r="GX489" s="34"/>
      <c r="GY489" s="34"/>
      <c r="GZ489" s="34"/>
      <c r="HA489" s="34"/>
      <c r="HB489" s="34"/>
      <c r="HC489" s="34"/>
      <c r="HD489" s="34"/>
      <c r="HE489" s="34"/>
      <c r="HF489" s="34"/>
      <c r="HG489" s="34"/>
      <c r="HH489" s="34"/>
      <c r="HI489" s="34"/>
      <c r="HJ489" s="34"/>
      <c r="HK489" s="34"/>
      <c r="HL489" s="34"/>
      <c r="HM489" s="34"/>
      <c r="HN489" s="34"/>
      <c r="HO489" s="34"/>
      <c r="HP489" s="34"/>
      <c r="HQ489" s="34"/>
      <c r="HR489" s="34"/>
      <c r="HS489" s="34"/>
      <c r="HT489" s="34"/>
      <c r="HU489" s="34"/>
      <c r="HV489" s="34"/>
      <c r="HW489" s="34"/>
      <c r="HX489" s="34"/>
      <c r="HY489" s="34"/>
      <c r="HZ489" s="34"/>
      <c r="IA489" s="34"/>
      <c r="IB489" s="34"/>
      <c r="IC489" s="34"/>
      <c r="ID489" s="34"/>
      <c r="IE489" s="34"/>
      <c r="IF489" s="34"/>
      <c r="IG489" s="34"/>
      <c r="IH489" s="34"/>
      <c r="II489" s="34"/>
      <c r="IJ489" s="34"/>
      <c r="IK489" s="34"/>
      <c r="IL489" s="34"/>
      <c r="IM489" s="34"/>
      <c r="IN489" s="34"/>
      <c r="IO489" s="34"/>
      <c r="IP489" s="34"/>
      <c r="IQ489" s="34"/>
    </row>
    <row r="490" spans="1:251" s="48" customFormat="1" ht="18.75" customHeight="1" thickBot="1">
      <c r="A490" s="49"/>
      <c r="B490" s="117" t="s">
        <v>82</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9"/>
      <c r="AA490" s="120">
        <f>SUM($AA$486:$AA$489)</f>
        <v>504454</v>
      </c>
      <c r="AB490" s="121"/>
      <c r="AC490" s="121"/>
      <c r="AD490" s="121"/>
      <c r="AE490" s="121"/>
      <c r="AF490" s="121"/>
      <c r="AG490" s="121"/>
      <c r="AH490" s="121"/>
      <c r="AI490" s="122"/>
      <c r="AJ490" s="120">
        <f>SUM($AJ$486:$AJ$489)</f>
        <v>510607</v>
      </c>
      <c r="AK490" s="121"/>
      <c r="AL490" s="121"/>
      <c r="AM490" s="121"/>
      <c r="AN490" s="121"/>
      <c r="AO490" s="121"/>
      <c r="AP490" s="121"/>
      <c r="AQ490" s="121"/>
      <c r="AR490" s="122"/>
      <c r="AS490" s="123"/>
      <c r="AT490" s="124"/>
      <c r="AU490" s="124"/>
      <c r="AV490" s="124"/>
      <c r="AW490" s="124"/>
      <c r="AX490" s="125"/>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K490" s="34"/>
      <c r="CL490" s="34"/>
      <c r="CM490" s="34"/>
      <c r="CN490" s="34"/>
      <c r="CO490" s="34"/>
      <c r="CP490" s="34"/>
      <c r="CQ490" s="34"/>
      <c r="CR490" s="34"/>
      <c r="CS490" s="34"/>
      <c r="CT490" s="34"/>
      <c r="CU490" s="34"/>
      <c r="CV490" s="34"/>
      <c r="CW490" s="34"/>
      <c r="CX490" s="34"/>
      <c r="CY490" s="34"/>
      <c r="CZ490" s="34"/>
      <c r="DA490" s="34"/>
      <c r="DB490" s="34"/>
      <c r="DC490" s="34"/>
      <c r="DD490" s="34"/>
      <c r="DE490" s="34"/>
      <c r="DF490" s="34"/>
      <c r="DG490" s="34"/>
      <c r="DH490" s="34"/>
      <c r="DI490" s="34"/>
      <c r="DJ490" s="34"/>
      <c r="DK490" s="34"/>
      <c r="DL490" s="34"/>
      <c r="DM490" s="34"/>
      <c r="DN490" s="34"/>
      <c r="DO490" s="34"/>
      <c r="DP490" s="34"/>
      <c r="DQ490" s="34"/>
      <c r="DR490" s="34"/>
      <c r="DS490" s="34"/>
      <c r="DT490" s="34"/>
      <c r="DU490" s="34"/>
      <c r="DV490" s="34"/>
      <c r="DW490" s="34"/>
      <c r="DX490" s="34"/>
      <c r="DY490" s="34"/>
      <c r="DZ490" s="34"/>
      <c r="EA490" s="34"/>
      <c r="EB490" s="34"/>
      <c r="EC490" s="34"/>
      <c r="ED490" s="34"/>
      <c r="EE490" s="34"/>
      <c r="EF490" s="34"/>
      <c r="EG490" s="34"/>
      <c r="EH490" s="34"/>
      <c r="EI490" s="34"/>
      <c r="EJ490" s="34"/>
      <c r="EK490" s="34"/>
      <c r="EL490" s="34"/>
      <c r="EM490" s="34"/>
      <c r="EN490" s="34"/>
      <c r="EO490" s="34"/>
      <c r="EP490" s="34"/>
      <c r="EQ490" s="34"/>
      <c r="ER490" s="34"/>
      <c r="ES490" s="34"/>
      <c r="ET490" s="34"/>
      <c r="EU490" s="34"/>
      <c r="EV490" s="34"/>
      <c r="EW490" s="34"/>
      <c r="EX490" s="34"/>
      <c r="EY490" s="34"/>
      <c r="EZ490" s="34"/>
      <c r="FA490" s="34"/>
      <c r="FB490" s="34"/>
      <c r="FC490" s="34"/>
      <c r="FD490" s="34"/>
      <c r="FE490" s="34"/>
      <c r="FF490" s="34"/>
      <c r="FG490" s="34"/>
      <c r="FH490" s="34"/>
      <c r="FI490" s="34"/>
      <c r="FJ490" s="34"/>
      <c r="FK490" s="34"/>
      <c r="FL490" s="34"/>
      <c r="FM490" s="34"/>
      <c r="FN490" s="34"/>
      <c r="FO490" s="34"/>
      <c r="FP490" s="34"/>
      <c r="FQ490" s="34"/>
      <c r="FR490" s="34"/>
      <c r="FS490" s="34"/>
      <c r="FT490" s="34"/>
      <c r="FU490" s="34"/>
      <c r="FV490" s="34"/>
      <c r="FW490" s="34"/>
      <c r="FX490" s="34"/>
      <c r="FY490" s="34"/>
      <c r="FZ490" s="34"/>
      <c r="GA490" s="34"/>
      <c r="GB490" s="34"/>
      <c r="GC490" s="34"/>
      <c r="GD490" s="34"/>
      <c r="GE490" s="34"/>
      <c r="GF490" s="34"/>
      <c r="GG490" s="34"/>
      <c r="GH490" s="34"/>
      <c r="GI490" s="34"/>
      <c r="GJ490" s="34"/>
      <c r="GK490" s="34"/>
      <c r="GL490" s="34"/>
      <c r="GM490" s="34"/>
      <c r="GN490" s="34"/>
      <c r="GO490" s="34"/>
      <c r="GP490" s="34"/>
      <c r="GQ490" s="34"/>
      <c r="GR490" s="34"/>
      <c r="GS490" s="34"/>
      <c r="GT490" s="34"/>
      <c r="GU490" s="34"/>
      <c r="GV490" s="34"/>
      <c r="GW490" s="34"/>
      <c r="GX490" s="34"/>
      <c r="GY490" s="34"/>
      <c r="GZ490" s="34"/>
      <c r="HA490" s="34"/>
      <c r="HB490" s="34"/>
      <c r="HC490" s="34"/>
      <c r="HD490" s="34"/>
      <c r="HE490" s="34"/>
      <c r="HF490" s="34"/>
      <c r="HG490" s="34"/>
      <c r="HH490" s="34"/>
      <c r="HI490" s="34"/>
      <c r="HJ490" s="34"/>
      <c r="HK490" s="34"/>
      <c r="HL490" s="34"/>
      <c r="HM490" s="34"/>
      <c r="HN490" s="34"/>
      <c r="HO490" s="34"/>
      <c r="HP490" s="34"/>
      <c r="HQ490" s="34"/>
      <c r="HR490" s="34"/>
      <c r="HS490" s="34"/>
      <c r="HT490" s="34"/>
      <c r="HU490" s="34"/>
      <c r="HV490" s="34"/>
      <c r="HW490" s="34"/>
      <c r="HX490" s="34"/>
      <c r="HY490" s="34"/>
      <c r="HZ490" s="34"/>
      <c r="IA490" s="34"/>
      <c r="IB490" s="34"/>
      <c r="IC490" s="34"/>
      <c r="ID490" s="34"/>
      <c r="IE490" s="34"/>
      <c r="IF490" s="34"/>
      <c r="IG490" s="34"/>
      <c r="IH490" s="34"/>
      <c r="II490" s="34"/>
      <c r="IJ490" s="34"/>
      <c r="IK490" s="34"/>
      <c r="IL490" s="34"/>
      <c r="IM490" s="34"/>
      <c r="IN490" s="34"/>
      <c r="IO490" s="34"/>
      <c r="IP490" s="34"/>
      <c r="IQ490" s="34"/>
    </row>
    <row r="492" spans="1:251" ht="19.2">
      <c r="A492" s="33" t="s">
        <v>69</v>
      </c>
      <c r="AW492" s="35"/>
      <c r="AX492" s="36"/>
      <c r="AY492" s="35"/>
    </row>
    <row r="494" spans="1:251" ht="18">
      <c r="B494" s="126" t="s">
        <v>0</v>
      </c>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c r="AA494" s="127"/>
      <c r="AB494" s="127"/>
      <c r="AC494" s="127"/>
      <c r="AD494" s="127"/>
      <c r="AE494" s="127"/>
      <c r="AF494" s="127"/>
      <c r="AG494" s="127"/>
      <c r="AH494" s="127"/>
      <c r="AI494" s="127"/>
      <c r="AJ494" s="127"/>
      <c r="AK494" s="127"/>
      <c r="AL494" s="127"/>
      <c r="AM494" s="127"/>
      <c r="AN494" s="127"/>
      <c r="AO494" s="127"/>
      <c r="AP494" s="127"/>
      <c r="AQ494" s="127"/>
      <c r="AR494" s="127"/>
      <c r="AS494" s="127"/>
      <c r="AT494" s="127"/>
      <c r="AU494" s="127"/>
      <c r="AV494" s="127"/>
      <c r="AW494" s="127"/>
      <c r="AX494" s="127"/>
    </row>
    <row r="495" spans="1:251">
      <c r="Z495" s="37"/>
      <c r="AD495" s="37"/>
      <c r="AE495" s="37"/>
      <c r="AF495" s="37"/>
      <c r="AG495" s="37"/>
      <c r="AH495" s="37"/>
      <c r="AI495" s="37"/>
      <c r="AO495" s="37"/>
    </row>
    <row r="496" spans="1:251" ht="13.8" thickBot="1">
      <c r="Z496" s="37"/>
      <c r="AD496" s="37"/>
      <c r="AE496" s="37"/>
      <c r="AF496" s="37"/>
      <c r="AG496" s="37"/>
      <c r="AH496" s="37"/>
      <c r="AI496" s="37"/>
      <c r="AO496" s="37"/>
      <c r="DI496" s="38"/>
    </row>
    <row r="497" spans="1:113" ht="24.75" customHeight="1" thickBot="1">
      <c r="B497" s="128" t="s">
        <v>70</v>
      </c>
      <c r="C497" s="129"/>
      <c r="D497" s="129"/>
      <c r="E497" s="129"/>
      <c r="F497" s="129"/>
      <c r="G497" s="129"/>
      <c r="H497" s="130" t="s">
        <v>138</v>
      </c>
      <c r="I497" s="131"/>
      <c r="J497" s="131"/>
      <c r="K497" s="131"/>
      <c r="L497" s="131"/>
      <c r="M497" s="131"/>
      <c r="N497" s="131"/>
      <c r="O497" s="131"/>
      <c r="P497" s="131"/>
      <c r="Q497" s="131"/>
      <c r="R497" s="131"/>
      <c r="S497" s="131"/>
      <c r="T497" s="131"/>
      <c r="U497" s="131"/>
      <c r="V497" s="131"/>
      <c r="W497" s="131"/>
      <c r="X497" s="131"/>
      <c r="Y497" s="131"/>
      <c r="Z497" s="131"/>
      <c r="AA497" s="131"/>
      <c r="AB497" s="131"/>
      <c r="AC497" s="131"/>
      <c r="AD497" s="131"/>
      <c r="AE497" s="131"/>
      <c r="AF497" s="131"/>
      <c r="AG497" s="131"/>
      <c r="AH497" s="131"/>
      <c r="AI497" s="131"/>
      <c r="AJ497" s="131"/>
      <c r="AK497" s="131"/>
      <c r="AL497" s="131"/>
      <c r="AM497" s="131"/>
      <c r="AN497" s="131"/>
      <c r="AO497" s="131"/>
      <c r="AP497" s="131"/>
      <c r="AQ497" s="131"/>
      <c r="AR497" s="131"/>
      <c r="AS497" s="131"/>
      <c r="AT497" s="131"/>
      <c r="AU497" s="131"/>
      <c r="AV497" s="131"/>
      <c r="AW497" s="131"/>
      <c r="AX497" s="132"/>
      <c r="DI497" s="38"/>
    </row>
    <row r="498" spans="1:113" ht="14.4">
      <c r="B498" s="39"/>
      <c r="C498" s="39"/>
      <c r="D498" s="39"/>
      <c r="E498" s="39"/>
      <c r="F498" s="39"/>
      <c r="G498" s="39"/>
      <c r="H498" s="40"/>
      <c r="I498" s="40"/>
      <c r="J498" s="40"/>
      <c r="K498" s="40"/>
      <c r="L498" s="41"/>
      <c r="M498" s="41"/>
      <c r="N498" s="41"/>
      <c r="O498" s="41"/>
      <c r="P498" s="40"/>
      <c r="Q498" s="40"/>
      <c r="R498" s="40"/>
      <c r="S498" s="40"/>
      <c r="T498" s="40"/>
      <c r="U498" s="40"/>
      <c r="V498" s="42"/>
      <c r="W498" s="42"/>
      <c r="X498" s="42"/>
      <c r="Y498" s="42"/>
      <c r="Z498" s="42"/>
      <c r="AA498" s="42"/>
      <c r="AB498" s="42"/>
      <c r="AC498" s="42"/>
      <c r="AD498" s="42"/>
      <c r="AE498" s="42"/>
      <c r="AF498" s="42"/>
      <c r="AG498" s="42"/>
      <c r="AH498" s="42"/>
      <c r="AI498" s="42"/>
      <c r="AJ498" s="42"/>
      <c r="AK498" s="42"/>
      <c r="AL498" s="42"/>
      <c r="AM498" s="42"/>
      <c r="AN498" s="42"/>
      <c r="AO498" s="42"/>
      <c r="AP498" s="42"/>
      <c r="AQ498" s="42"/>
      <c r="AR498" s="42"/>
      <c r="AS498" s="42"/>
      <c r="AT498" s="42"/>
      <c r="AU498" s="42"/>
      <c r="AV498" s="42"/>
      <c r="AW498" s="42"/>
      <c r="AX498" s="42"/>
      <c r="DI498" s="38"/>
    </row>
    <row r="499" spans="1:113" ht="15" thickBot="1">
      <c r="A499" s="43"/>
      <c r="B499" s="42" t="s">
        <v>72</v>
      </c>
      <c r="C499" s="40"/>
      <c r="D499" s="40"/>
      <c r="E499" s="40"/>
      <c r="F499" s="40"/>
      <c r="G499" s="40"/>
      <c r="H499" s="40"/>
      <c r="I499" s="40"/>
      <c r="J499" s="40"/>
      <c r="K499" s="40"/>
      <c r="L499" s="41"/>
      <c r="M499" s="41"/>
      <c r="N499" s="41"/>
      <c r="O499" s="41"/>
      <c r="P499" s="40"/>
      <c r="Q499" s="40"/>
      <c r="R499" s="40"/>
      <c r="S499" s="40"/>
      <c r="T499" s="40"/>
      <c r="U499" s="40"/>
      <c r="V499" s="42"/>
      <c r="W499" s="42"/>
      <c r="X499" s="42"/>
      <c r="Y499" s="42"/>
      <c r="Z499" s="42"/>
      <c r="AA499" s="42"/>
      <c r="AB499" s="42"/>
      <c r="AC499" s="42"/>
      <c r="AD499" s="42"/>
      <c r="AE499" s="42"/>
      <c r="AF499" s="42"/>
      <c r="AG499" s="42"/>
      <c r="AH499" s="42"/>
      <c r="AI499" s="42"/>
      <c r="AJ499" s="42"/>
      <c r="AK499" s="42"/>
      <c r="AL499" s="42"/>
      <c r="AM499" s="42"/>
      <c r="AN499" s="42"/>
      <c r="AO499" s="42"/>
      <c r="AP499" s="42"/>
      <c r="AQ499" s="42"/>
      <c r="AR499" s="42"/>
      <c r="AS499" s="42"/>
      <c r="AT499" s="42"/>
      <c r="AU499" s="42"/>
      <c r="AV499" s="42"/>
      <c r="AW499" s="42"/>
      <c r="AX499" s="42"/>
      <c r="DI499" s="38"/>
    </row>
    <row r="500" spans="1:113" ht="14.4">
      <c r="A500" s="40"/>
      <c r="B500" s="44"/>
      <c r="C500" s="39"/>
      <c r="D500" s="39"/>
      <c r="E500" s="39"/>
      <c r="F500" s="39"/>
      <c r="G500" s="39"/>
      <c r="H500" s="39"/>
      <c r="I500" s="39"/>
      <c r="J500" s="39"/>
      <c r="K500" s="39"/>
      <c r="L500" s="45"/>
      <c r="M500" s="45"/>
      <c r="N500" s="45"/>
      <c r="O500" s="45"/>
      <c r="P500" s="39"/>
      <c r="Q500" s="39"/>
      <c r="R500" s="39"/>
      <c r="S500" s="39"/>
      <c r="T500" s="39"/>
      <c r="U500" s="39"/>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7"/>
    </row>
    <row r="501" spans="1:113" ht="12" customHeight="1">
      <c r="A501" s="40"/>
      <c r="B501" s="133" t="s">
        <v>139</v>
      </c>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c r="AA501" s="134"/>
      <c r="AB501" s="134"/>
      <c r="AC501" s="134"/>
      <c r="AD501" s="134"/>
      <c r="AE501" s="134"/>
      <c r="AF501" s="134"/>
      <c r="AG501" s="134"/>
      <c r="AH501" s="134"/>
      <c r="AI501" s="134"/>
      <c r="AJ501" s="134"/>
      <c r="AK501" s="134"/>
      <c r="AL501" s="134"/>
      <c r="AM501" s="134"/>
      <c r="AN501" s="134"/>
      <c r="AO501" s="134"/>
      <c r="AP501" s="134"/>
      <c r="AQ501" s="134"/>
      <c r="AR501" s="134"/>
      <c r="AS501" s="134"/>
      <c r="AT501" s="134"/>
      <c r="AU501" s="134"/>
      <c r="AV501" s="134"/>
      <c r="AW501" s="134"/>
      <c r="AX501" s="135"/>
    </row>
    <row r="502" spans="1:113" ht="12" customHeight="1">
      <c r="A502" s="40"/>
      <c r="B502" s="133"/>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c r="AA502" s="134"/>
      <c r="AB502" s="134"/>
      <c r="AC502" s="134"/>
      <c r="AD502" s="134"/>
      <c r="AE502" s="134"/>
      <c r="AF502" s="134"/>
      <c r="AG502" s="134"/>
      <c r="AH502" s="134"/>
      <c r="AI502" s="134"/>
      <c r="AJ502" s="134"/>
      <c r="AK502" s="134"/>
      <c r="AL502" s="134"/>
      <c r="AM502" s="134"/>
      <c r="AN502" s="134"/>
      <c r="AO502" s="134"/>
      <c r="AP502" s="134"/>
      <c r="AQ502" s="134"/>
      <c r="AR502" s="134"/>
      <c r="AS502" s="134"/>
      <c r="AT502" s="134"/>
      <c r="AU502" s="134"/>
      <c r="AV502" s="134"/>
      <c r="AW502" s="134"/>
      <c r="AX502" s="135"/>
      <c r="BC502" s="48"/>
    </row>
    <row r="503" spans="1:113" ht="12" customHeight="1">
      <c r="A503" s="40"/>
      <c r="B503" s="133"/>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c r="AA503" s="134"/>
      <c r="AB503" s="134"/>
      <c r="AC503" s="134"/>
      <c r="AD503" s="134"/>
      <c r="AE503" s="134"/>
      <c r="AF503" s="134"/>
      <c r="AG503" s="134"/>
      <c r="AH503" s="134"/>
      <c r="AI503" s="134"/>
      <c r="AJ503" s="134"/>
      <c r="AK503" s="134"/>
      <c r="AL503" s="134"/>
      <c r="AM503" s="134"/>
      <c r="AN503" s="134"/>
      <c r="AO503" s="134"/>
      <c r="AP503" s="134"/>
      <c r="AQ503" s="134"/>
      <c r="AR503" s="134"/>
      <c r="AS503" s="134"/>
      <c r="AT503" s="134"/>
      <c r="AU503" s="134"/>
      <c r="AV503" s="134"/>
      <c r="AW503" s="134"/>
      <c r="AX503" s="135"/>
    </row>
    <row r="504" spans="1:113" ht="12" customHeight="1">
      <c r="A504" s="40"/>
      <c r="B504" s="133"/>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c r="AA504" s="134"/>
      <c r="AB504" s="134"/>
      <c r="AC504" s="134"/>
      <c r="AD504" s="134"/>
      <c r="AE504" s="134"/>
      <c r="AF504" s="134"/>
      <c r="AG504" s="134"/>
      <c r="AH504" s="134"/>
      <c r="AI504" s="134"/>
      <c r="AJ504" s="134"/>
      <c r="AK504" s="134"/>
      <c r="AL504" s="134"/>
      <c r="AM504" s="134"/>
      <c r="AN504" s="134"/>
      <c r="AO504" s="134"/>
      <c r="AP504" s="134"/>
      <c r="AQ504" s="134"/>
      <c r="AR504" s="134"/>
      <c r="AS504" s="134"/>
      <c r="AT504" s="134"/>
      <c r="AU504" s="134"/>
      <c r="AV504" s="134"/>
      <c r="AW504" s="134"/>
      <c r="AX504" s="135"/>
    </row>
    <row r="505" spans="1:113" ht="12" customHeight="1">
      <c r="A505" s="40"/>
      <c r="B505" s="133"/>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c r="AA505" s="134"/>
      <c r="AB505" s="134"/>
      <c r="AC505" s="134"/>
      <c r="AD505" s="134"/>
      <c r="AE505" s="134"/>
      <c r="AF505" s="134"/>
      <c r="AG505" s="134"/>
      <c r="AH505" s="134"/>
      <c r="AI505" s="134"/>
      <c r="AJ505" s="134"/>
      <c r="AK505" s="134"/>
      <c r="AL505" s="134"/>
      <c r="AM505" s="134"/>
      <c r="AN505" s="134"/>
      <c r="AO505" s="134"/>
      <c r="AP505" s="134"/>
      <c r="AQ505" s="134"/>
      <c r="AR505" s="134"/>
      <c r="AS505" s="134"/>
      <c r="AT505" s="134"/>
      <c r="AU505" s="134"/>
      <c r="AV505" s="134"/>
      <c r="AW505" s="134"/>
      <c r="AX505" s="135"/>
    </row>
    <row r="506" spans="1:113" ht="15" thickBot="1">
      <c r="A506" s="49"/>
      <c r="B506" s="50"/>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c r="AM506" s="51"/>
      <c r="AN506" s="51"/>
      <c r="AO506" s="51"/>
      <c r="AP506" s="51"/>
      <c r="AQ506" s="51"/>
      <c r="AR506" s="51"/>
      <c r="AS506" s="51"/>
      <c r="AT506" s="51"/>
      <c r="AU506" s="51"/>
      <c r="AV506" s="51"/>
      <c r="AW506" s="51"/>
      <c r="AX506" s="52"/>
    </row>
    <row r="507" spans="1:113">
      <c r="B507" s="53"/>
    </row>
    <row r="508" spans="1:113" ht="15" thickBot="1">
      <c r="A508" s="43"/>
      <c r="B508" s="42" t="s">
        <v>73</v>
      </c>
      <c r="C508" s="40"/>
      <c r="D508" s="40"/>
      <c r="E508" s="40"/>
      <c r="F508" s="40"/>
      <c r="G508" s="40"/>
      <c r="H508" s="40"/>
      <c r="I508" s="40"/>
      <c r="J508" s="40"/>
      <c r="K508" s="40"/>
      <c r="L508" s="41"/>
      <c r="M508" s="41"/>
      <c r="N508" s="41"/>
      <c r="O508" s="41"/>
      <c r="P508" s="40"/>
      <c r="Q508" s="40"/>
      <c r="R508" s="40"/>
      <c r="S508" s="40"/>
      <c r="T508" s="40"/>
      <c r="U508" s="40"/>
      <c r="V508" s="42"/>
      <c r="W508" s="42"/>
      <c r="X508" s="42"/>
      <c r="Y508" s="42"/>
      <c r="Z508" s="42"/>
      <c r="AA508" s="42"/>
      <c r="AB508" s="42"/>
      <c r="AC508" s="42"/>
      <c r="AD508" s="42"/>
      <c r="AE508" s="42"/>
      <c r="AF508" s="42"/>
      <c r="AG508" s="42"/>
      <c r="AH508" s="42"/>
      <c r="AI508" s="42"/>
      <c r="AJ508" s="42"/>
      <c r="AK508" s="42"/>
      <c r="AL508" s="42"/>
      <c r="AM508" s="42"/>
      <c r="AN508" s="42"/>
      <c r="AO508" s="42"/>
      <c r="AP508" s="42"/>
      <c r="AQ508" s="42"/>
      <c r="AR508" s="42"/>
      <c r="AS508" s="42"/>
      <c r="AT508" s="42"/>
      <c r="AU508" s="42"/>
      <c r="AV508" s="42"/>
      <c r="AW508" s="42"/>
      <c r="AX508" s="42"/>
      <c r="DI508" s="38"/>
    </row>
    <row r="509" spans="1:113" ht="14.4">
      <c r="A509" s="40"/>
      <c r="B509" s="44"/>
      <c r="C509" s="39"/>
      <c r="D509" s="39"/>
      <c r="E509" s="39"/>
      <c r="F509" s="39"/>
      <c r="G509" s="39"/>
      <c r="H509" s="39"/>
      <c r="I509" s="39"/>
      <c r="J509" s="39"/>
      <c r="K509" s="39"/>
      <c r="L509" s="45"/>
      <c r="M509" s="45"/>
      <c r="N509" s="45"/>
      <c r="O509" s="45"/>
      <c r="P509" s="39"/>
      <c r="Q509" s="39"/>
      <c r="R509" s="39"/>
      <c r="S509" s="39"/>
      <c r="T509" s="39"/>
      <c r="U509" s="39"/>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7"/>
    </row>
    <row r="510" spans="1:113" ht="12" customHeight="1">
      <c r="A510" s="40"/>
      <c r="B510" s="133" t="s">
        <v>140</v>
      </c>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c r="AA510" s="134"/>
      <c r="AB510" s="134"/>
      <c r="AC510" s="134"/>
      <c r="AD510" s="134"/>
      <c r="AE510" s="134"/>
      <c r="AF510" s="134"/>
      <c r="AG510" s="134"/>
      <c r="AH510" s="134"/>
      <c r="AI510" s="134"/>
      <c r="AJ510" s="134"/>
      <c r="AK510" s="134"/>
      <c r="AL510" s="134"/>
      <c r="AM510" s="134"/>
      <c r="AN510" s="134"/>
      <c r="AO510" s="134"/>
      <c r="AP510" s="134"/>
      <c r="AQ510" s="134"/>
      <c r="AR510" s="134"/>
      <c r="AS510" s="134"/>
      <c r="AT510" s="134"/>
      <c r="AU510" s="134"/>
      <c r="AV510" s="134"/>
      <c r="AW510" s="134"/>
      <c r="AX510" s="135"/>
    </row>
    <row r="511" spans="1:113" ht="12" customHeight="1">
      <c r="A511" s="40"/>
      <c r="B511" s="133"/>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c r="AA511" s="134"/>
      <c r="AB511" s="134"/>
      <c r="AC511" s="134"/>
      <c r="AD511" s="134"/>
      <c r="AE511" s="134"/>
      <c r="AF511" s="134"/>
      <c r="AG511" s="134"/>
      <c r="AH511" s="134"/>
      <c r="AI511" s="134"/>
      <c r="AJ511" s="134"/>
      <c r="AK511" s="134"/>
      <c r="AL511" s="134"/>
      <c r="AM511" s="134"/>
      <c r="AN511" s="134"/>
      <c r="AO511" s="134"/>
      <c r="AP511" s="134"/>
      <c r="AQ511" s="134"/>
      <c r="AR511" s="134"/>
      <c r="AS511" s="134"/>
      <c r="AT511" s="134"/>
      <c r="AU511" s="134"/>
      <c r="AV511" s="134"/>
      <c r="AW511" s="134"/>
      <c r="AX511" s="135"/>
    </row>
    <row r="512" spans="1:113" ht="12" customHeight="1">
      <c r="A512" s="40"/>
      <c r="B512" s="133"/>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c r="AA512" s="134"/>
      <c r="AB512" s="134"/>
      <c r="AC512" s="134"/>
      <c r="AD512" s="134"/>
      <c r="AE512" s="134"/>
      <c r="AF512" s="134"/>
      <c r="AG512" s="134"/>
      <c r="AH512" s="134"/>
      <c r="AI512" s="134"/>
      <c r="AJ512" s="134"/>
      <c r="AK512" s="134"/>
      <c r="AL512" s="134"/>
      <c r="AM512" s="134"/>
      <c r="AN512" s="134"/>
      <c r="AO512" s="134"/>
      <c r="AP512" s="134"/>
      <c r="AQ512" s="134"/>
      <c r="AR512" s="134"/>
      <c r="AS512" s="134"/>
      <c r="AT512" s="134"/>
      <c r="AU512" s="134"/>
      <c r="AV512" s="134"/>
      <c r="AW512" s="134"/>
      <c r="AX512" s="135"/>
      <c r="BC512" s="48"/>
    </row>
    <row r="513" spans="1:251" ht="12" customHeight="1">
      <c r="A513" s="40"/>
      <c r="B513" s="133"/>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c r="AA513" s="134"/>
      <c r="AB513" s="134"/>
      <c r="AC513" s="134"/>
      <c r="AD513" s="134"/>
      <c r="AE513" s="134"/>
      <c r="AF513" s="134"/>
      <c r="AG513" s="134"/>
      <c r="AH513" s="134"/>
      <c r="AI513" s="134"/>
      <c r="AJ513" s="134"/>
      <c r="AK513" s="134"/>
      <c r="AL513" s="134"/>
      <c r="AM513" s="134"/>
      <c r="AN513" s="134"/>
      <c r="AO513" s="134"/>
      <c r="AP513" s="134"/>
      <c r="AQ513" s="134"/>
      <c r="AR513" s="134"/>
      <c r="AS513" s="134"/>
      <c r="AT513" s="134"/>
      <c r="AU513" s="134"/>
      <c r="AV513" s="134"/>
      <c r="AW513" s="134"/>
      <c r="AX513" s="135"/>
    </row>
    <row r="514" spans="1:251" ht="12" customHeight="1">
      <c r="A514" s="40"/>
      <c r="B514" s="133"/>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c r="AA514" s="134"/>
      <c r="AB514" s="134"/>
      <c r="AC514" s="134"/>
      <c r="AD514" s="134"/>
      <c r="AE514" s="134"/>
      <c r="AF514" s="134"/>
      <c r="AG514" s="134"/>
      <c r="AH514" s="134"/>
      <c r="AI514" s="134"/>
      <c r="AJ514" s="134"/>
      <c r="AK514" s="134"/>
      <c r="AL514" s="134"/>
      <c r="AM514" s="134"/>
      <c r="AN514" s="134"/>
      <c r="AO514" s="134"/>
      <c r="AP514" s="134"/>
      <c r="AQ514" s="134"/>
      <c r="AR514" s="134"/>
      <c r="AS514" s="134"/>
      <c r="AT514" s="134"/>
      <c r="AU514" s="134"/>
      <c r="AV514" s="134"/>
      <c r="AW514" s="134"/>
      <c r="AX514" s="135"/>
    </row>
    <row r="515" spans="1:251" ht="12" customHeight="1">
      <c r="A515" s="40"/>
      <c r="B515" s="133"/>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c r="AA515" s="134"/>
      <c r="AB515" s="134"/>
      <c r="AC515" s="134"/>
      <c r="AD515" s="134"/>
      <c r="AE515" s="134"/>
      <c r="AF515" s="134"/>
      <c r="AG515" s="134"/>
      <c r="AH515" s="134"/>
      <c r="AI515" s="134"/>
      <c r="AJ515" s="134"/>
      <c r="AK515" s="134"/>
      <c r="AL515" s="134"/>
      <c r="AM515" s="134"/>
      <c r="AN515" s="134"/>
      <c r="AO515" s="134"/>
      <c r="AP515" s="134"/>
      <c r="AQ515" s="134"/>
      <c r="AR515" s="134"/>
      <c r="AS515" s="134"/>
      <c r="AT515" s="134"/>
      <c r="AU515" s="134"/>
      <c r="AV515" s="134"/>
      <c r="AW515" s="134"/>
      <c r="AX515" s="135"/>
    </row>
    <row r="516" spans="1:251" ht="15" thickBot="1">
      <c r="A516" s="49"/>
      <c r="B516" s="50"/>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c r="AK516" s="51"/>
      <c r="AL516" s="51"/>
      <c r="AM516" s="51"/>
      <c r="AN516" s="51"/>
      <c r="AO516" s="51"/>
      <c r="AP516" s="51"/>
      <c r="AQ516" s="51"/>
      <c r="AR516" s="51"/>
      <c r="AS516" s="51"/>
      <c r="AT516" s="51"/>
      <c r="AU516" s="51"/>
      <c r="AV516" s="51"/>
      <c r="AW516" s="51"/>
      <c r="AX516" s="52"/>
    </row>
    <row r="517" spans="1:251">
      <c r="B517" s="53"/>
    </row>
    <row r="518" spans="1:251" ht="14.4">
      <c r="B518" s="42" t="s">
        <v>75</v>
      </c>
      <c r="C518" s="40"/>
      <c r="D518" s="40"/>
      <c r="E518" s="40"/>
      <c r="F518" s="40"/>
      <c r="G518" s="40"/>
      <c r="H518" s="40"/>
      <c r="I518" s="40"/>
      <c r="J518" s="40"/>
      <c r="K518" s="40"/>
      <c r="L518" s="41"/>
      <c r="M518" s="41"/>
      <c r="N518" s="41"/>
      <c r="O518" s="41"/>
      <c r="P518" s="40"/>
      <c r="Q518" s="40"/>
      <c r="R518" s="40"/>
      <c r="S518" s="40"/>
      <c r="T518" s="40"/>
      <c r="U518" s="40"/>
      <c r="V518" s="42"/>
      <c r="W518" s="42"/>
      <c r="X518" s="42"/>
      <c r="Y518" s="42"/>
      <c r="Z518" s="42"/>
      <c r="AA518" s="42"/>
      <c r="AB518" s="42"/>
      <c r="AC518" s="42"/>
      <c r="AD518" s="42"/>
      <c r="AE518" s="42"/>
      <c r="AF518" s="42"/>
      <c r="AG518" s="42"/>
      <c r="AH518" s="42"/>
      <c r="AI518" s="42"/>
      <c r="AJ518" s="42"/>
      <c r="AK518" s="42"/>
      <c r="AL518" s="42"/>
      <c r="AM518" s="42"/>
      <c r="AN518" s="42"/>
      <c r="AO518" s="42"/>
      <c r="AP518" s="42"/>
      <c r="AQ518" s="42"/>
      <c r="AR518" s="42"/>
      <c r="AS518" s="42"/>
      <c r="AT518" s="42"/>
      <c r="AU518" s="42"/>
      <c r="AV518" s="42"/>
      <c r="AW518" s="42"/>
      <c r="AX518" s="42"/>
    </row>
    <row r="519" spans="1:251" ht="15" thickBot="1">
      <c r="B519" s="40"/>
      <c r="C519" s="40"/>
      <c r="D519" s="40"/>
      <c r="E519" s="40"/>
      <c r="F519" s="40"/>
      <c r="G519" s="40"/>
      <c r="H519" s="40"/>
      <c r="I519" s="40"/>
      <c r="J519" s="40"/>
      <c r="K519" s="40"/>
      <c r="L519" s="41"/>
      <c r="M519" s="41"/>
      <c r="N519" s="41"/>
      <c r="O519" s="41"/>
      <c r="P519" s="40"/>
      <c r="Q519" s="40"/>
      <c r="R519" s="40"/>
      <c r="S519" s="40"/>
      <c r="T519" s="40"/>
      <c r="U519" s="40"/>
      <c r="V519" s="42"/>
      <c r="W519" s="42"/>
      <c r="X519" s="42"/>
      <c r="Y519" s="42"/>
      <c r="Z519" s="42"/>
      <c r="AA519" s="42"/>
      <c r="AB519" s="42"/>
      <c r="AC519" s="42"/>
      <c r="AD519" s="42"/>
      <c r="AE519" s="42"/>
      <c r="AF519" s="42"/>
      <c r="AG519" s="42"/>
      <c r="AH519" s="42"/>
      <c r="AI519" s="42"/>
      <c r="AJ519" s="42"/>
      <c r="AK519" s="42"/>
      <c r="AL519" s="42"/>
      <c r="AM519" s="42"/>
      <c r="AN519" s="42"/>
      <c r="AO519" s="42"/>
      <c r="AP519" s="42"/>
      <c r="AQ519" s="42"/>
      <c r="AR519" s="42"/>
      <c r="AS519" s="42"/>
      <c r="AT519" s="42"/>
      <c r="AU519" s="42"/>
      <c r="AV519" s="42"/>
      <c r="AW519" s="42"/>
      <c r="AX519" s="54" t="s">
        <v>76</v>
      </c>
    </row>
    <row r="520" spans="1:251" s="48" customFormat="1" ht="13.5" customHeight="1">
      <c r="A520" s="40"/>
      <c r="B520" s="136" t="s">
        <v>77</v>
      </c>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8"/>
      <c r="AA520" s="142" t="s">
        <v>78</v>
      </c>
      <c r="AB520" s="137"/>
      <c r="AC520" s="137"/>
      <c r="AD520" s="137"/>
      <c r="AE520" s="137"/>
      <c r="AF520" s="137"/>
      <c r="AG520" s="137"/>
      <c r="AH520" s="137"/>
      <c r="AI520" s="138"/>
      <c r="AJ520" s="142" t="s">
        <v>79</v>
      </c>
      <c r="AK520" s="137"/>
      <c r="AL520" s="137"/>
      <c r="AM520" s="137"/>
      <c r="AN520" s="137"/>
      <c r="AO520" s="137"/>
      <c r="AP520" s="137"/>
      <c r="AQ520" s="137"/>
      <c r="AR520" s="138"/>
      <c r="AS520" s="142" t="s">
        <v>80</v>
      </c>
      <c r="AT520" s="137"/>
      <c r="AU520" s="137"/>
      <c r="AV520" s="137"/>
      <c r="AW520" s="137"/>
      <c r="AX520" s="144"/>
      <c r="AY520" s="34"/>
      <c r="AZ520" s="34"/>
      <c r="BA520" s="34"/>
      <c r="BB520" s="34"/>
      <c r="BC520" s="34"/>
      <c r="BD520" s="34"/>
      <c r="BE520" s="34"/>
      <c r="BF520" s="34"/>
      <c r="BG520" s="34"/>
      <c r="BH520" s="34"/>
      <c r="BI520" s="34"/>
      <c r="BJ520" s="34"/>
      <c r="BK520" s="34"/>
      <c r="BL520" s="34"/>
      <c r="BM520" s="34"/>
      <c r="BN520" s="34"/>
      <c r="BO520" s="34"/>
      <c r="BP520" s="34"/>
      <c r="BQ520" s="34"/>
      <c r="BR520" s="34"/>
      <c r="BS520" s="34"/>
      <c r="BT520" s="34"/>
      <c r="BU520" s="34"/>
      <c r="BV520" s="34"/>
      <c r="BW520" s="34"/>
      <c r="BX520" s="34"/>
      <c r="BY520" s="34"/>
      <c r="BZ520" s="34"/>
      <c r="CA520" s="34"/>
      <c r="CB520" s="34"/>
      <c r="CC520" s="34"/>
      <c r="CD520" s="34"/>
      <c r="CE520" s="34"/>
      <c r="CF520" s="34"/>
      <c r="CG520" s="34"/>
      <c r="CH520" s="34"/>
      <c r="CI520" s="34"/>
      <c r="CJ520" s="34"/>
      <c r="CK520" s="34"/>
      <c r="CL520" s="34"/>
      <c r="CM520" s="34"/>
      <c r="CN520" s="34"/>
      <c r="CO520" s="34"/>
      <c r="CP520" s="34"/>
      <c r="CQ520" s="34"/>
      <c r="CR520" s="34"/>
      <c r="CS520" s="34"/>
      <c r="CT520" s="34"/>
      <c r="CU520" s="34"/>
      <c r="CV520" s="34"/>
      <c r="CW520" s="34"/>
      <c r="CX520" s="34"/>
      <c r="CY520" s="34"/>
      <c r="CZ520" s="34"/>
      <c r="DA520" s="34"/>
      <c r="DB520" s="34"/>
      <c r="DC520" s="34"/>
      <c r="DD520" s="34"/>
      <c r="DE520" s="34"/>
      <c r="DF520" s="34"/>
      <c r="DG520" s="34"/>
      <c r="DH520" s="34"/>
      <c r="DI520" s="34"/>
      <c r="DJ520" s="34"/>
      <c r="DK520" s="34"/>
      <c r="DL520" s="34"/>
      <c r="DM520" s="34"/>
      <c r="DN520" s="34"/>
      <c r="DO520" s="34"/>
      <c r="DP520" s="34"/>
      <c r="DQ520" s="34"/>
      <c r="DR520" s="34"/>
      <c r="DS520" s="34"/>
      <c r="DT520" s="34"/>
      <c r="DU520" s="34"/>
      <c r="DV520" s="34"/>
      <c r="DW520" s="34"/>
      <c r="DX520" s="34"/>
      <c r="DY520" s="34"/>
      <c r="DZ520" s="34"/>
      <c r="EA520" s="34"/>
      <c r="EB520" s="34"/>
      <c r="EC520" s="34"/>
      <c r="ED520" s="34"/>
      <c r="EE520" s="34"/>
      <c r="EF520" s="34"/>
      <c r="EG520" s="34"/>
      <c r="EH520" s="34"/>
      <c r="EI520" s="34"/>
      <c r="EJ520" s="34"/>
      <c r="EK520" s="34"/>
      <c r="EL520" s="34"/>
      <c r="EM520" s="34"/>
      <c r="EN520" s="34"/>
      <c r="EO520" s="34"/>
      <c r="EP520" s="34"/>
      <c r="EQ520" s="34"/>
      <c r="ER520" s="34"/>
      <c r="ES520" s="34"/>
      <c r="ET520" s="34"/>
      <c r="EU520" s="34"/>
      <c r="EV520" s="34"/>
      <c r="EW520" s="34"/>
      <c r="EX520" s="34"/>
      <c r="EY520" s="34"/>
      <c r="EZ520" s="34"/>
      <c r="FA520" s="34"/>
      <c r="FB520" s="34"/>
      <c r="FC520" s="34"/>
      <c r="FD520" s="34"/>
      <c r="FE520" s="34"/>
      <c r="FF520" s="34"/>
      <c r="FG520" s="34"/>
      <c r="FH520" s="34"/>
      <c r="FI520" s="34"/>
      <c r="FJ520" s="34"/>
      <c r="FK520" s="34"/>
      <c r="FL520" s="34"/>
      <c r="FM520" s="34"/>
      <c r="FN520" s="34"/>
      <c r="FO520" s="34"/>
      <c r="FP520" s="34"/>
      <c r="FQ520" s="34"/>
      <c r="FR520" s="34"/>
      <c r="FS520" s="34"/>
      <c r="FT520" s="34"/>
      <c r="FU520" s="34"/>
      <c r="FV520" s="34"/>
      <c r="FW520" s="34"/>
      <c r="FX520" s="34"/>
      <c r="FY520" s="34"/>
      <c r="FZ520" s="34"/>
      <c r="GA520" s="34"/>
      <c r="GB520" s="34"/>
      <c r="GC520" s="34"/>
      <c r="GD520" s="34"/>
      <c r="GE520" s="34"/>
      <c r="GF520" s="34"/>
      <c r="GG520" s="34"/>
      <c r="GH520" s="34"/>
      <c r="GI520" s="34"/>
      <c r="GJ520" s="34"/>
      <c r="GK520" s="34"/>
      <c r="GL520" s="34"/>
      <c r="GM520" s="34"/>
      <c r="GN520" s="34"/>
      <c r="GO520" s="34"/>
      <c r="GP520" s="34"/>
      <c r="GQ520" s="34"/>
      <c r="GR520" s="34"/>
      <c r="GS520" s="34"/>
      <c r="GT520" s="34"/>
      <c r="GU520" s="34"/>
      <c r="GV520" s="34"/>
      <c r="GW520" s="34"/>
      <c r="GX520" s="34"/>
      <c r="GY520" s="34"/>
      <c r="GZ520" s="34"/>
      <c r="HA520" s="34"/>
      <c r="HB520" s="34"/>
      <c r="HC520" s="34"/>
      <c r="HD520" s="34"/>
      <c r="HE520" s="34"/>
      <c r="HF520" s="34"/>
      <c r="HG520" s="34"/>
      <c r="HH520" s="34"/>
      <c r="HI520" s="34"/>
      <c r="HJ520" s="34"/>
      <c r="HK520" s="34"/>
      <c r="HL520" s="34"/>
      <c r="HM520" s="34"/>
      <c r="HN520" s="34"/>
      <c r="HO520" s="34"/>
      <c r="HP520" s="34"/>
      <c r="HQ520" s="34"/>
      <c r="HR520" s="34"/>
      <c r="HS520" s="34"/>
      <c r="HT520" s="34"/>
      <c r="HU520" s="34"/>
      <c r="HV520" s="34"/>
      <c r="HW520" s="34"/>
      <c r="HX520" s="34"/>
      <c r="HY520" s="34"/>
      <c r="HZ520" s="34"/>
      <c r="IA520" s="34"/>
      <c r="IB520" s="34"/>
      <c r="IC520" s="34"/>
      <c r="ID520" s="34"/>
      <c r="IE520" s="34"/>
      <c r="IF520" s="34"/>
      <c r="IG520" s="34"/>
      <c r="IH520" s="34"/>
      <c r="II520" s="34"/>
      <c r="IJ520" s="34"/>
      <c r="IK520" s="34"/>
      <c r="IL520" s="34"/>
      <c r="IM520" s="34"/>
      <c r="IN520" s="34"/>
      <c r="IO520" s="34"/>
      <c r="IP520" s="34"/>
      <c r="IQ520" s="34"/>
    </row>
    <row r="521" spans="1:251" s="48" customFormat="1">
      <c r="A521" s="40"/>
      <c r="B521" s="139"/>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1"/>
      <c r="AA521" s="143"/>
      <c r="AB521" s="140"/>
      <c r="AC521" s="140"/>
      <c r="AD521" s="140"/>
      <c r="AE521" s="140"/>
      <c r="AF521" s="140"/>
      <c r="AG521" s="140"/>
      <c r="AH521" s="140"/>
      <c r="AI521" s="141"/>
      <c r="AJ521" s="143"/>
      <c r="AK521" s="140"/>
      <c r="AL521" s="140"/>
      <c r="AM521" s="140"/>
      <c r="AN521" s="140"/>
      <c r="AO521" s="140"/>
      <c r="AP521" s="140"/>
      <c r="AQ521" s="140"/>
      <c r="AR521" s="141"/>
      <c r="AS521" s="143"/>
      <c r="AT521" s="140"/>
      <c r="AU521" s="140"/>
      <c r="AV521" s="140"/>
      <c r="AW521" s="140"/>
      <c r="AX521" s="145"/>
      <c r="AY521" s="34"/>
      <c r="AZ521" s="34"/>
      <c r="BA521" s="34"/>
      <c r="BB521" s="55"/>
      <c r="BC521" s="56"/>
      <c r="BE521" s="34"/>
      <c r="BF521" s="34"/>
      <c r="BG521" s="34"/>
      <c r="BH521" s="34"/>
      <c r="BI521" s="34"/>
      <c r="BJ521" s="34"/>
      <c r="BK521" s="34"/>
      <c r="BL521" s="34"/>
      <c r="BM521" s="34"/>
      <c r="BN521" s="34"/>
      <c r="BO521" s="34"/>
      <c r="BP521" s="34"/>
      <c r="BQ521" s="34"/>
      <c r="BR521" s="34"/>
      <c r="BS521" s="34"/>
      <c r="BT521" s="34"/>
      <c r="BU521" s="34"/>
      <c r="BV521" s="34"/>
      <c r="BW521" s="34"/>
      <c r="BX521" s="34"/>
      <c r="BY521" s="34"/>
      <c r="BZ521" s="34"/>
      <c r="CA521" s="34"/>
      <c r="CB521" s="34"/>
      <c r="CC521" s="34"/>
      <c r="CD521" s="34"/>
      <c r="CE521" s="34"/>
      <c r="CF521" s="34"/>
      <c r="CG521" s="34"/>
      <c r="CH521" s="34"/>
      <c r="CI521" s="34"/>
      <c r="CJ521" s="34"/>
      <c r="CK521" s="34"/>
      <c r="CL521" s="34"/>
      <c r="CM521" s="34"/>
      <c r="CN521" s="34"/>
      <c r="CO521" s="34"/>
      <c r="CP521" s="34"/>
      <c r="CQ521" s="34"/>
      <c r="CR521" s="34"/>
      <c r="CS521" s="34"/>
      <c r="CT521" s="34"/>
      <c r="CU521" s="34"/>
      <c r="CV521" s="34"/>
      <c r="CW521" s="34"/>
      <c r="CX521" s="34"/>
      <c r="CY521" s="34"/>
      <c r="CZ521" s="34"/>
      <c r="DA521" s="34"/>
      <c r="DB521" s="34"/>
      <c r="DC521" s="34"/>
      <c r="DD521" s="34"/>
      <c r="DE521" s="34"/>
      <c r="DF521" s="34"/>
      <c r="DG521" s="34"/>
      <c r="DH521" s="34"/>
      <c r="DI521" s="34"/>
      <c r="DJ521" s="34"/>
      <c r="DK521" s="34"/>
      <c r="DL521" s="34"/>
      <c r="DM521" s="34"/>
      <c r="DN521" s="34"/>
      <c r="DO521" s="34"/>
      <c r="DP521" s="34"/>
      <c r="DQ521" s="34"/>
      <c r="DR521" s="34"/>
      <c r="DS521" s="34"/>
      <c r="DT521" s="34"/>
      <c r="DU521" s="34"/>
      <c r="DV521" s="34"/>
      <c r="DW521" s="34"/>
      <c r="DX521" s="34"/>
      <c r="DY521" s="34"/>
      <c r="DZ521" s="34"/>
      <c r="EA521" s="34"/>
      <c r="EB521" s="34"/>
      <c r="EC521" s="34"/>
      <c r="ED521" s="34"/>
      <c r="EE521" s="34"/>
      <c r="EF521" s="34"/>
      <c r="EG521" s="34"/>
      <c r="EH521" s="34"/>
      <c r="EI521" s="34"/>
      <c r="EJ521" s="34"/>
      <c r="EK521" s="34"/>
      <c r="EL521" s="34"/>
      <c r="EM521" s="34"/>
      <c r="EN521" s="34"/>
      <c r="EO521" s="34"/>
      <c r="EP521" s="34"/>
      <c r="EQ521" s="34"/>
      <c r="ER521" s="34"/>
      <c r="ES521" s="34"/>
      <c r="ET521" s="34"/>
      <c r="EU521" s="34"/>
      <c r="EV521" s="34"/>
      <c r="EW521" s="34"/>
      <c r="EX521" s="34"/>
      <c r="EY521" s="34"/>
      <c r="EZ521" s="34"/>
      <c r="FA521" s="34"/>
      <c r="FB521" s="34"/>
      <c r="FC521" s="34"/>
      <c r="FD521" s="34"/>
      <c r="FE521" s="34"/>
      <c r="FF521" s="34"/>
      <c r="FG521" s="34"/>
      <c r="FH521" s="34"/>
      <c r="FI521" s="34"/>
      <c r="FJ521" s="34"/>
      <c r="FK521" s="34"/>
      <c r="FL521" s="34"/>
      <c r="FM521" s="34"/>
      <c r="FN521" s="34"/>
      <c r="FO521" s="34"/>
      <c r="FP521" s="34"/>
      <c r="FQ521" s="34"/>
      <c r="FR521" s="34"/>
      <c r="FS521" s="34"/>
      <c r="FT521" s="34"/>
      <c r="FU521" s="34"/>
      <c r="FV521" s="34"/>
      <c r="FW521" s="34"/>
      <c r="FX521" s="34"/>
      <c r="FY521" s="34"/>
      <c r="FZ521" s="34"/>
      <c r="GA521" s="34"/>
      <c r="GB521" s="34"/>
      <c r="GC521" s="34"/>
      <c r="GD521" s="34"/>
      <c r="GE521" s="34"/>
      <c r="GF521" s="34"/>
      <c r="GG521" s="34"/>
      <c r="GH521" s="34"/>
      <c r="GI521" s="34"/>
      <c r="GJ521" s="34"/>
      <c r="GK521" s="34"/>
      <c r="GL521" s="34"/>
      <c r="GM521" s="34"/>
      <c r="GN521" s="34"/>
      <c r="GO521" s="34"/>
      <c r="GP521" s="34"/>
      <c r="GQ521" s="34"/>
      <c r="GR521" s="34"/>
      <c r="GS521" s="34"/>
      <c r="GT521" s="34"/>
      <c r="GU521" s="34"/>
      <c r="GV521" s="34"/>
      <c r="GW521" s="34"/>
      <c r="GX521" s="34"/>
      <c r="GY521" s="34"/>
      <c r="GZ521" s="34"/>
      <c r="HA521" s="34"/>
      <c r="HB521" s="34"/>
      <c r="HC521" s="34"/>
      <c r="HD521" s="34"/>
      <c r="HE521" s="34"/>
      <c r="HF521" s="34"/>
      <c r="HG521" s="34"/>
      <c r="HH521" s="34"/>
      <c r="HI521" s="34"/>
      <c r="HJ521" s="34"/>
      <c r="HK521" s="34"/>
      <c r="HL521" s="34"/>
      <c r="HM521" s="34"/>
      <c r="HN521" s="34"/>
      <c r="HO521" s="34"/>
      <c r="HP521" s="34"/>
      <c r="HQ521" s="34"/>
      <c r="HR521" s="34"/>
      <c r="HS521" s="34"/>
      <c r="HT521" s="34"/>
      <c r="HU521" s="34"/>
      <c r="HV521" s="34"/>
      <c r="HW521" s="34"/>
      <c r="HX521" s="34"/>
      <c r="HY521" s="34"/>
      <c r="HZ521" s="34"/>
      <c r="IA521" s="34"/>
      <c r="IB521" s="34"/>
      <c r="IC521" s="34"/>
      <c r="ID521" s="34"/>
      <c r="IE521" s="34"/>
      <c r="IF521" s="34"/>
      <c r="IG521" s="34"/>
      <c r="IH521" s="34"/>
      <c r="II521" s="34"/>
      <c r="IJ521" s="34"/>
      <c r="IK521" s="34"/>
      <c r="IL521" s="34"/>
      <c r="IM521" s="34"/>
      <c r="IN521" s="34"/>
      <c r="IO521" s="34"/>
      <c r="IP521" s="34"/>
      <c r="IQ521" s="34"/>
    </row>
    <row r="522" spans="1:251" s="48" customFormat="1" ht="18.75" customHeight="1">
      <c r="A522" s="40"/>
      <c r="B522" s="57"/>
      <c r="C522" s="108" t="s">
        <v>141</v>
      </c>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10"/>
      <c r="AA522" s="111">
        <v>327759</v>
      </c>
      <c r="AB522" s="112"/>
      <c r="AC522" s="112"/>
      <c r="AD522" s="112"/>
      <c r="AE522" s="112"/>
      <c r="AF522" s="112"/>
      <c r="AG522" s="112"/>
      <c r="AH522" s="112"/>
      <c r="AI522" s="113"/>
      <c r="AJ522" s="111">
        <v>373060</v>
      </c>
      <c r="AK522" s="112"/>
      <c r="AL522" s="112"/>
      <c r="AM522" s="112"/>
      <c r="AN522" s="112"/>
      <c r="AO522" s="112"/>
      <c r="AP522" s="112"/>
      <c r="AQ522" s="112"/>
      <c r="AR522" s="113"/>
      <c r="AS522" s="114"/>
      <c r="AT522" s="115"/>
      <c r="AU522" s="115"/>
      <c r="AV522" s="115"/>
      <c r="AW522" s="115"/>
      <c r="AX522" s="116"/>
      <c r="AY522" s="34"/>
      <c r="AZ522" s="34"/>
      <c r="BA522" s="34"/>
      <c r="BB522" s="34"/>
      <c r="BC522" s="34"/>
      <c r="BD522" s="34"/>
      <c r="BE522" s="34"/>
      <c r="BF522" s="34"/>
      <c r="BG522" s="34"/>
      <c r="BH522" s="34"/>
      <c r="BI522" s="34"/>
      <c r="BJ522" s="34"/>
      <c r="BK522" s="34"/>
      <c r="BL522" s="34"/>
      <c r="BM522" s="34"/>
      <c r="BN522" s="34"/>
      <c r="BO522" s="34"/>
      <c r="BP522" s="34"/>
      <c r="BQ522" s="34"/>
      <c r="BR522" s="34"/>
      <c r="BS522" s="34"/>
      <c r="BT522" s="34"/>
      <c r="BU522" s="34"/>
      <c r="BV522" s="34"/>
      <c r="BW522" s="34"/>
      <c r="BX522" s="34"/>
      <c r="BY522" s="34"/>
      <c r="BZ522" s="34"/>
      <c r="CA522" s="34"/>
      <c r="CB522" s="34"/>
      <c r="CC522" s="34"/>
      <c r="CD522" s="34"/>
      <c r="CE522" s="34"/>
      <c r="CF522" s="34"/>
      <c r="CG522" s="34"/>
      <c r="CH522" s="34"/>
      <c r="CI522" s="34"/>
      <c r="CJ522" s="34"/>
      <c r="CK522" s="34"/>
      <c r="CL522" s="34"/>
      <c r="CM522" s="34"/>
      <c r="CN522" s="34"/>
      <c r="CO522" s="34"/>
      <c r="CP522" s="34"/>
      <c r="CQ522" s="34"/>
      <c r="CR522" s="34"/>
      <c r="CS522" s="34"/>
      <c r="CT522" s="34"/>
      <c r="CU522" s="34"/>
      <c r="CV522" s="34"/>
      <c r="CW522" s="34"/>
      <c r="CX522" s="34"/>
      <c r="CY522" s="34"/>
      <c r="CZ522" s="34"/>
      <c r="DA522" s="34"/>
      <c r="DB522" s="34"/>
      <c r="DC522" s="34"/>
      <c r="DD522" s="34"/>
      <c r="DE522" s="34"/>
      <c r="DF522" s="34"/>
      <c r="DG522" s="34"/>
      <c r="DH522" s="34"/>
      <c r="DI522" s="34"/>
      <c r="DJ522" s="34"/>
      <c r="DK522" s="34"/>
      <c r="DL522" s="34"/>
      <c r="DM522" s="34"/>
      <c r="DN522" s="34"/>
      <c r="DO522" s="34"/>
      <c r="DP522" s="34"/>
      <c r="DQ522" s="34"/>
      <c r="DR522" s="34"/>
      <c r="DS522" s="34"/>
      <c r="DT522" s="34"/>
      <c r="DU522" s="34"/>
      <c r="DV522" s="34"/>
      <c r="DW522" s="34"/>
      <c r="DX522" s="34"/>
      <c r="DY522" s="34"/>
      <c r="DZ522" s="34"/>
      <c r="EA522" s="34"/>
      <c r="EB522" s="34"/>
      <c r="EC522" s="34"/>
      <c r="ED522" s="34"/>
      <c r="EE522" s="34"/>
      <c r="EF522" s="34"/>
      <c r="EG522" s="34"/>
      <c r="EH522" s="34"/>
      <c r="EI522" s="34"/>
      <c r="EJ522" s="34"/>
      <c r="EK522" s="34"/>
      <c r="EL522" s="34"/>
      <c r="EM522" s="34"/>
      <c r="EN522" s="34"/>
      <c r="EO522" s="34"/>
      <c r="EP522" s="34"/>
      <c r="EQ522" s="34"/>
      <c r="ER522" s="34"/>
      <c r="ES522" s="34"/>
      <c r="ET522" s="34"/>
      <c r="EU522" s="34"/>
      <c r="EV522" s="34"/>
      <c r="EW522" s="34"/>
      <c r="EX522" s="34"/>
      <c r="EY522" s="34"/>
      <c r="EZ522" s="34"/>
      <c r="FA522" s="34"/>
      <c r="FB522" s="34"/>
      <c r="FC522" s="34"/>
      <c r="FD522" s="34"/>
      <c r="FE522" s="34"/>
      <c r="FF522" s="34"/>
      <c r="FG522" s="34"/>
      <c r="FH522" s="34"/>
      <c r="FI522" s="34"/>
      <c r="FJ522" s="34"/>
      <c r="FK522" s="34"/>
      <c r="FL522" s="34"/>
      <c r="FM522" s="34"/>
      <c r="FN522" s="34"/>
      <c r="FO522" s="34"/>
      <c r="FP522" s="34"/>
      <c r="FQ522" s="34"/>
      <c r="FR522" s="34"/>
      <c r="FS522" s="34"/>
      <c r="FT522" s="34"/>
      <c r="FU522" s="34"/>
      <c r="FV522" s="34"/>
      <c r="FW522" s="34"/>
      <c r="FX522" s="34"/>
      <c r="FY522" s="34"/>
      <c r="FZ522" s="34"/>
      <c r="GA522" s="34"/>
      <c r="GB522" s="34"/>
      <c r="GC522" s="34"/>
      <c r="GD522" s="34"/>
      <c r="GE522" s="34"/>
      <c r="GF522" s="34"/>
      <c r="GG522" s="34"/>
      <c r="GH522" s="34"/>
      <c r="GI522" s="34"/>
      <c r="GJ522" s="34"/>
      <c r="GK522" s="34"/>
      <c r="GL522" s="34"/>
      <c r="GM522" s="34"/>
      <c r="GN522" s="34"/>
      <c r="GO522" s="34"/>
      <c r="GP522" s="34"/>
      <c r="GQ522" s="34"/>
      <c r="GR522" s="34"/>
      <c r="GS522" s="34"/>
      <c r="GT522" s="34"/>
      <c r="GU522" s="34"/>
      <c r="GV522" s="34"/>
      <c r="GW522" s="34"/>
      <c r="GX522" s="34"/>
      <c r="GY522" s="34"/>
      <c r="GZ522" s="34"/>
      <c r="HA522" s="34"/>
      <c r="HB522" s="34"/>
      <c r="HC522" s="34"/>
      <c r="HD522" s="34"/>
      <c r="HE522" s="34"/>
      <c r="HF522" s="34"/>
      <c r="HG522" s="34"/>
      <c r="HH522" s="34"/>
      <c r="HI522" s="34"/>
      <c r="HJ522" s="34"/>
      <c r="HK522" s="34"/>
      <c r="HL522" s="34"/>
      <c r="HM522" s="34"/>
      <c r="HN522" s="34"/>
      <c r="HO522" s="34"/>
      <c r="HP522" s="34"/>
      <c r="HQ522" s="34"/>
      <c r="HR522" s="34"/>
      <c r="HS522" s="34"/>
      <c r="HT522" s="34"/>
      <c r="HU522" s="34"/>
      <c r="HV522" s="34"/>
      <c r="HW522" s="34"/>
      <c r="HX522" s="34"/>
      <c r="HY522" s="34"/>
      <c r="HZ522" s="34"/>
      <c r="IA522" s="34"/>
      <c r="IB522" s="34"/>
      <c r="IC522" s="34"/>
      <c r="ID522" s="34"/>
      <c r="IE522" s="34"/>
      <c r="IF522" s="34"/>
      <c r="IG522" s="34"/>
      <c r="IH522" s="34"/>
      <c r="II522" s="34"/>
      <c r="IJ522" s="34"/>
      <c r="IK522" s="34"/>
      <c r="IL522" s="34"/>
      <c r="IM522" s="34"/>
      <c r="IN522" s="34"/>
      <c r="IO522" s="34"/>
      <c r="IP522" s="34"/>
      <c r="IQ522" s="34"/>
    </row>
    <row r="523" spans="1:251" s="48" customFormat="1" ht="18.75" customHeight="1">
      <c r="A523" s="40"/>
      <c r="B523" s="57"/>
      <c r="C523" s="108" t="s">
        <v>141</v>
      </c>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10"/>
      <c r="AA523" s="111">
        <v>81543</v>
      </c>
      <c r="AB523" s="112"/>
      <c r="AC523" s="112"/>
      <c r="AD523" s="112"/>
      <c r="AE523" s="112"/>
      <c r="AF523" s="112"/>
      <c r="AG523" s="112"/>
      <c r="AH523" s="112"/>
      <c r="AI523" s="113"/>
      <c r="AJ523" s="111">
        <v>79029</v>
      </c>
      <c r="AK523" s="112"/>
      <c r="AL523" s="112"/>
      <c r="AM523" s="112"/>
      <c r="AN523" s="112"/>
      <c r="AO523" s="112"/>
      <c r="AP523" s="112"/>
      <c r="AQ523" s="112"/>
      <c r="AR523" s="113"/>
      <c r="AS523" s="114"/>
      <c r="AT523" s="115"/>
      <c r="AU523" s="115"/>
      <c r="AV523" s="115"/>
      <c r="AW523" s="115"/>
      <c r="AX523" s="116"/>
      <c r="AY523" s="34"/>
      <c r="AZ523" s="34"/>
      <c r="BA523" s="34"/>
      <c r="BB523" s="34"/>
      <c r="BC523" s="34"/>
      <c r="BD523" s="34"/>
      <c r="BE523" s="34"/>
      <c r="BF523" s="34"/>
      <c r="BG523" s="34"/>
      <c r="BH523" s="34"/>
      <c r="BI523" s="34"/>
      <c r="BJ523" s="34"/>
      <c r="BK523" s="34"/>
      <c r="BL523" s="34"/>
      <c r="BM523" s="34"/>
      <c r="BN523" s="34"/>
      <c r="BO523" s="34"/>
      <c r="BP523" s="34"/>
      <c r="BQ523" s="34"/>
      <c r="BR523" s="34"/>
      <c r="BS523" s="34"/>
      <c r="BT523" s="34"/>
      <c r="BU523" s="34"/>
      <c r="BV523" s="34"/>
      <c r="BW523" s="34"/>
      <c r="BX523" s="34"/>
      <c r="BY523" s="34"/>
      <c r="BZ523" s="34"/>
      <c r="CA523" s="34"/>
      <c r="CB523" s="34"/>
      <c r="CC523" s="34"/>
      <c r="CD523" s="34"/>
      <c r="CE523" s="34"/>
      <c r="CF523" s="34"/>
      <c r="CG523" s="34"/>
      <c r="CH523" s="34"/>
      <c r="CI523" s="34"/>
      <c r="CJ523" s="34"/>
      <c r="CK523" s="34"/>
      <c r="CL523" s="34"/>
      <c r="CM523" s="34"/>
      <c r="CN523" s="34"/>
      <c r="CO523" s="34"/>
      <c r="CP523" s="34"/>
      <c r="CQ523" s="34"/>
      <c r="CR523" s="34"/>
      <c r="CS523" s="34"/>
      <c r="CT523" s="34"/>
      <c r="CU523" s="34"/>
      <c r="CV523" s="34"/>
      <c r="CW523" s="34"/>
      <c r="CX523" s="34"/>
      <c r="CY523" s="34"/>
      <c r="CZ523" s="34"/>
      <c r="DA523" s="34"/>
      <c r="DB523" s="34"/>
      <c r="DC523" s="34"/>
      <c r="DD523" s="34"/>
      <c r="DE523" s="34"/>
      <c r="DF523" s="34"/>
      <c r="DG523" s="34"/>
      <c r="DH523" s="34"/>
      <c r="DI523" s="34"/>
      <c r="DJ523" s="34"/>
      <c r="DK523" s="34"/>
      <c r="DL523" s="34"/>
      <c r="DM523" s="34"/>
      <c r="DN523" s="34"/>
      <c r="DO523" s="34"/>
      <c r="DP523" s="34"/>
      <c r="DQ523" s="34"/>
      <c r="DR523" s="34"/>
      <c r="DS523" s="34"/>
      <c r="DT523" s="34"/>
      <c r="DU523" s="34"/>
      <c r="DV523" s="34"/>
      <c r="DW523" s="34"/>
      <c r="DX523" s="34"/>
      <c r="DY523" s="34"/>
      <c r="DZ523" s="34"/>
      <c r="EA523" s="34"/>
      <c r="EB523" s="34"/>
      <c r="EC523" s="34"/>
      <c r="ED523" s="34"/>
      <c r="EE523" s="34"/>
      <c r="EF523" s="34"/>
      <c r="EG523" s="34"/>
      <c r="EH523" s="34"/>
      <c r="EI523" s="34"/>
      <c r="EJ523" s="34"/>
      <c r="EK523" s="34"/>
      <c r="EL523" s="34"/>
      <c r="EM523" s="34"/>
      <c r="EN523" s="34"/>
      <c r="EO523" s="34"/>
      <c r="EP523" s="34"/>
      <c r="EQ523" s="34"/>
      <c r="ER523" s="34"/>
      <c r="ES523" s="34"/>
      <c r="ET523" s="34"/>
      <c r="EU523" s="34"/>
      <c r="EV523" s="34"/>
      <c r="EW523" s="34"/>
      <c r="EX523" s="34"/>
      <c r="EY523" s="34"/>
      <c r="EZ523" s="34"/>
      <c r="FA523" s="34"/>
      <c r="FB523" s="34"/>
      <c r="FC523" s="34"/>
      <c r="FD523" s="34"/>
      <c r="FE523" s="34"/>
      <c r="FF523" s="34"/>
      <c r="FG523" s="34"/>
      <c r="FH523" s="34"/>
      <c r="FI523" s="34"/>
      <c r="FJ523" s="34"/>
      <c r="FK523" s="34"/>
      <c r="FL523" s="34"/>
      <c r="FM523" s="34"/>
      <c r="FN523" s="34"/>
      <c r="FO523" s="34"/>
      <c r="FP523" s="34"/>
      <c r="FQ523" s="34"/>
      <c r="FR523" s="34"/>
      <c r="FS523" s="34"/>
      <c r="FT523" s="34"/>
      <c r="FU523" s="34"/>
      <c r="FV523" s="34"/>
      <c r="FW523" s="34"/>
      <c r="FX523" s="34"/>
      <c r="FY523" s="34"/>
      <c r="FZ523" s="34"/>
      <c r="GA523" s="34"/>
      <c r="GB523" s="34"/>
      <c r="GC523" s="34"/>
      <c r="GD523" s="34"/>
      <c r="GE523" s="34"/>
      <c r="GF523" s="34"/>
      <c r="GG523" s="34"/>
      <c r="GH523" s="34"/>
      <c r="GI523" s="34"/>
      <c r="GJ523" s="34"/>
      <c r="GK523" s="34"/>
      <c r="GL523" s="34"/>
      <c r="GM523" s="34"/>
      <c r="GN523" s="34"/>
      <c r="GO523" s="34"/>
      <c r="GP523" s="34"/>
      <c r="GQ523" s="34"/>
      <c r="GR523" s="34"/>
      <c r="GS523" s="34"/>
      <c r="GT523" s="34"/>
      <c r="GU523" s="34"/>
      <c r="GV523" s="34"/>
      <c r="GW523" s="34"/>
      <c r="GX523" s="34"/>
      <c r="GY523" s="34"/>
      <c r="GZ523" s="34"/>
      <c r="HA523" s="34"/>
      <c r="HB523" s="34"/>
      <c r="HC523" s="34"/>
      <c r="HD523" s="34"/>
      <c r="HE523" s="34"/>
      <c r="HF523" s="34"/>
      <c r="HG523" s="34"/>
      <c r="HH523" s="34"/>
      <c r="HI523" s="34"/>
      <c r="HJ523" s="34"/>
      <c r="HK523" s="34"/>
      <c r="HL523" s="34"/>
      <c r="HM523" s="34"/>
      <c r="HN523" s="34"/>
      <c r="HO523" s="34"/>
      <c r="HP523" s="34"/>
      <c r="HQ523" s="34"/>
      <c r="HR523" s="34"/>
      <c r="HS523" s="34"/>
      <c r="HT523" s="34"/>
      <c r="HU523" s="34"/>
      <c r="HV523" s="34"/>
      <c r="HW523" s="34"/>
      <c r="HX523" s="34"/>
      <c r="HY523" s="34"/>
      <c r="HZ523" s="34"/>
      <c r="IA523" s="34"/>
      <c r="IB523" s="34"/>
      <c r="IC523" s="34"/>
      <c r="ID523" s="34"/>
      <c r="IE523" s="34"/>
      <c r="IF523" s="34"/>
      <c r="IG523" s="34"/>
      <c r="IH523" s="34"/>
      <c r="II523" s="34"/>
      <c r="IJ523" s="34"/>
      <c r="IK523" s="34"/>
      <c r="IL523" s="34"/>
      <c r="IM523" s="34"/>
      <c r="IN523" s="34"/>
      <c r="IO523" s="34"/>
      <c r="IP523" s="34"/>
      <c r="IQ523" s="34"/>
    </row>
    <row r="524" spans="1:251" s="48" customFormat="1" ht="18.75" customHeight="1">
      <c r="A524" s="40"/>
      <c r="B524" s="57"/>
      <c r="C524" s="108" t="s">
        <v>142</v>
      </c>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10"/>
      <c r="AA524" s="111">
        <v>64381</v>
      </c>
      <c r="AB524" s="112"/>
      <c r="AC524" s="112"/>
      <c r="AD524" s="112"/>
      <c r="AE524" s="112"/>
      <c r="AF524" s="112"/>
      <c r="AG524" s="112"/>
      <c r="AH524" s="112"/>
      <c r="AI524" s="113"/>
      <c r="AJ524" s="111">
        <v>70298</v>
      </c>
      <c r="AK524" s="112"/>
      <c r="AL524" s="112"/>
      <c r="AM524" s="112"/>
      <c r="AN524" s="112"/>
      <c r="AO524" s="112"/>
      <c r="AP524" s="112"/>
      <c r="AQ524" s="112"/>
      <c r="AR524" s="113"/>
      <c r="AS524" s="114"/>
      <c r="AT524" s="115"/>
      <c r="AU524" s="115"/>
      <c r="AV524" s="115"/>
      <c r="AW524" s="115"/>
      <c r="AX524" s="116"/>
      <c r="AY524" s="34"/>
      <c r="AZ524" s="34"/>
      <c r="BA524" s="34"/>
      <c r="BB524" s="34"/>
      <c r="BC524" s="34"/>
      <c r="BD524" s="34"/>
      <c r="BE524" s="34"/>
      <c r="BF524" s="34"/>
      <c r="BG524" s="34"/>
      <c r="BH524" s="34"/>
      <c r="BI524" s="34"/>
      <c r="BJ524" s="34"/>
      <c r="BK524" s="34"/>
      <c r="BL524" s="34"/>
      <c r="BM524" s="34"/>
      <c r="BN524" s="34"/>
      <c r="BO524" s="34"/>
      <c r="BP524" s="34"/>
      <c r="BQ524" s="34"/>
      <c r="BR524" s="34"/>
      <c r="BS524" s="34"/>
      <c r="BT524" s="34"/>
      <c r="BU524" s="34"/>
      <c r="BV524" s="34"/>
      <c r="BW524" s="34"/>
      <c r="BX524" s="34"/>
      <c r="BY524" s="34"/>
      <c r="BZ524" s="34"/>
      <c r="CA524" s="34"/>
      <c r="CB524" s="34"/>
      <c r="CC524" s="34"/>
      <c r="CD524" s="34"/>
      <c r="CE524" s="34"/>
      <c r="CF524" s="34"/>
      <c r="CG524" s="34"/>
      <c r="CH524" s="34"/>
      <c r="CI524" s="34"/>
      <c r="CJ524" s="34"/>
      <c r="CK524" s="34"/>
      <c r="CL524" s="34"/>
      <c r="CM524" s="34"/>
      <c r="CN524" s="34"/>
      <c r="CO524" s="34"/>
      <c r="CP524" s="34"/>
      <c r="CQ524" s="34"/>
      <c r="CR524" s="34"/>
      <c r="CS524" s="34"/>
      <c r="CT524" s="34"/>
      <c r="CU524" s="34"/>
      <c r="CV524" s="34"/>
      <c r="CW524" s="34"/>
      <c r="CX524" s="34"/>
      <c r="CY524" s="34"/>
      <c r="CZ524" s="34"/>
      <c r="DA524" s="34"/>
      <c r="DB524" s="34"/>
      <c r="DC524" s="34"/>
      <c r="DD524" s="34"/>
      <c r="DE524" s="34"/>
      <c r="DF524" s="34"/>
      <c r="DG524" s="34"/>
      <c r="DH524" s="34"/>
      <c r="DI524" s="34"/>
      <c r="DJ524" s="34"/>
      <c r="DK524" s="34"/>
      <c r="DL524" s="34"/>
      <c r="DM524" s="34"/>
      <c r="DN524" s="34"/>
      <c r="DO524" s="34"/>
      <c r="DP524" s="34"/>
      <c r="DQ524" s="34"/>
      <c r="DR524" s="34"/>
      <c r="DS524" s="34"/>
      <c r="DT524" s="34"/>
      <c r="DU524" s="34"/>
      <c r="DV524" s="34"/>
      <c r="DW524" s="34"/>
      <c r="DX524" s="34"/>
      <c r="DY524" s="34"/>
      <c r="DZ524" s="34"/>
      <c r="EA524" s="34"/>
      <c r="EB524" s="34"/>
      <c r="EC524" s="34"/>
      <c r="ED524" s="34"/>
      <c r="EE524" s="34"/>
      <c r="EF524" s="34"/>
      <c r="EG524" s="34"/>
      <c r="EH524" s="34"/>
      <c r="EI524" s="34"/>
      <c r="EJ524" s="34"/>
      <c r="EK524" s="34"/>
      <c r="EL524" s="34"/>
      <c r="EM524" s="34"/>
      <c r="EN524" s="34"/>
      <c r="EO524" s="34"/>
      <c r="EP524" s="34"/>
      <c r="EQ524" s="34"/>
      <c r="ER524" s="34"/>
      <c r="ES524" s="34"/>
      <c r="ET524" s="34"/>
      <c r="EU524" s="34"/>
      <c r="EV524" s="34"/>
      <c r="EW524" s="34"/>
      <c r="EX524" s="34"/>
      <c r="EY524" s="34"/>
      <c r="EZ524" s="34"/>
      <c r="FA524" s="34"/>
      <c r="FB524" s="34"/>
      <c r="FC524" s="34"/>
      <c r="FD524" s="34"/>
      <c r="FE524" s="34"/>
      <c r="FF524" s="34"/>
      <c r="FG524" s="34"/>
      <c r="FH524" s="34"/>
      <c r="FI524" s="34"/>
      <c r="FJ524" s="34"/>
      <c r="FK524" s="34"/>
      <c r="FL524" s="34"/>
      <c r="FM524" s="34"/>
      <c r="FN524" s="34"/>
      <c r="FO524" s="34"/>
      <c r="FP524" s="34"/>
      <c r="FQ524" s="34"/>
      <c r="FR524" s="34"/>
      <c r="FS524" s="34"/>
      <c r="FT524" s="34"/>
      <c r="FU524" s="34"/>
      <c r="FV524" s="34"/>
      <c r="FW524" s="34"/>
      <c r="FX524" s="34"/>
      <c r="FY524" s="34"/>
      <c r="FZ524" s="34"/>
      <c r="GA524" s="34"/>
      <c r="GB524" s="34"/>
      <c r="GC524" s="34"/>
      <c r="GD524" s="34"/>
      <c r="GE524" s="34"/>
      <c r="GF524" s="34"/>
      <c r="GG524" s="34"/>
      <c r="GH524" s="34"/>
      <c r="GI524" s="34"/>
      <c r="GJ524" s="34"/>
      <c r="GK524" s="34"/>
      <c r="GL524" s="34"/>
      <c r="GM524" s="34"/>
      <c r="GN524" s="34"/>
      <c r="GO524" s="34"/>
      <c r="GP524" s="34"/>
      <c r="GQ524" s="34"/>
      <c r="GR524" s="34"/>
      <c r="GS524" s="34"/>
      <c r="GT524" s="34"/>
      <c r="GU524" s="34"/>
      <c r="GV524" s="34"/>
      <c r="GW524" s="34"/>
      <c r="GX524" s="34"/>
      <c r="GY524" s="34"/>
      <c r="GZ524" s="34"/>
      <c r="HA524" s="34"/>
      <c r="HB524" s="34"/>
      <c r="HC524" s="34"/>
      <c r="HD524" s="34"/>
      <c r="HE524" s="34"/>
      <c r="HF524" s="34"/>
      <c r="HG524" s="34"/>
      <c r="HH524" s="34"/>
      <c r="HI524" s="34"/>
      <c r="HJ524" s="34"/>
      <c r="HK524" s="34"/>
      <c r="HL524" s="34"/>
      <c r="HM524" s="34"/>
      <c r="HN524" s="34"/>
      <c r="HO524" s="34"/>
      <c r="HP524" s="34"/>
      <c r="HQ524" s="34"/>
      <c r="HR524" s="34"/>
      <c r="HS524" s="34"/>
      <c r="HT524" s="34"/>
      <c r="HU524" s="34"/>
      <c r="HV524" s="34"/>
      <c r="HW524" s="34"/>
      <c r="HX524" s="34"/>
      <c r="HY524" s="34"/>
      <c r="HZ524" s="34"/>
      <c r="IA524" s="34"/>
      <c r="IB524" s="34"/>
      <c r="IC524" s="34"/>
      <c r="ID524" s="34"/>
      <c r="IE524" s="34"/>
      <c r="IF524" s="34"/>
      <c r="IG524" s="34"/>
      <c r="IH524" s="34"/>
      <c r="II524" s="34"/>
      <c r="IJ524" s="34"/>
      <c r="IK524" s="34"/>
      <c r="IL524" s="34"/>
      <c r="IM524" s="34"/>
      <c r="IN524" s="34"/>
      <c r="IO524" s="34"/>
      <c r="IP524" s="34"/>
      <c r="IQ524" s="34"/>
    </row>
    <row r="525" spans="1:251" s="48" customFormat="1" ht="18.75" customHeight="1">
      <c r="A525" s="40"/>
      <c r="B525" s="57"/>
      <c r="C525" s="108" t="s">
        <v>143</v>
      </c>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10"/>
      <c r="AA525" s="111">
        <v>9716</v>
      </c>
      <c r="AB525" s="112"/>
      <c r="AC525" s="112"/>
      <c r="AD525" s="112"/>
      <c r="AE525" s="112"/>
      <c r="AF525" s="112"/>
      <c r="AG525" s="112"/>
      <c r="AH525" s="112"/>
      <c r="AI525" s="113"/>
      <c r="AJ525" s="111">
        <v>10355</v>
      </c>
      <c r="AK525" s="112"/>
      <c r="AL525" s="112"/>
      <c r="AM525" s="112"/>
      <c r="AN525" s="112"/>
      <c r="AO525" s="112"/>
      <c r="AP525" s="112"/>
      <c r="AQ525" s="112"/>
      <c r="AR525" s="113"/>
      <c r="AS525" s="114"/>
      <c r="AT525" s="115"/>
      <c r="AU525" s="115"/>
      <c r="AV525" s="115"/>
      <c r="AW525" s="115"/>
      <c r="AX525" s="116"/>
      <c r="AY525" s="34"/>
      <c r="AZ525" s="34"/>
      <c r="BA525" s="34"/>
      <c r="BB525" s="34"/>
      <c r="BC525" s="34"/>
      <c r="BD525" s="34"/>
      <c r="BE525" s="34"/>
      <c r="BF525" s="34"/>
      <c r="BG525" s="34"/>
      <c r="BH525" s="34"/>
      <c r="BI525" s="34"/>
      <c r="BJ525" s="34"/>
      <c r="BK525" s="34"/>
      <c r="BL525" s="34"/>
      <c r="BM525" s="34"/>
      <c r="BN525" s="34"/>
      <c r="BO525" s="34"/>
      <c r="BP525" s="34"/>
      <c r="BQ525" s="34"/>
      <c r="BR525" s="34"/>
      <c r="BS525" s="34"/>
      <c r="BT525" s="34"/>
      <c r="BU525" s="34"/>
      <c r="BV525" s="34"/>
      <c r="BW525" s="34"/>
      <c r="BX525" s="34"/>
      <c r="BY525" s="34"/>
      <c r="BZ525" s="34"/>
      <c r="CA525" s="34"/>
      <c r="CB525" s="34"/>
      <c r="CC525" s="34"/>
      <c r="CD525" s="34"/>
      <c r="CE525" s="34"/>
      <c r="CF525" s="34"/>
      <c r="CG525" s="34"/>
      <c r="CH525" s="34"/>
      <c r="CI525" s="34"/>
      <c r="CJ525" s="34"/>
      <c r="CK525" s="34"/>
      <c r="CL525" s="34"/>
      <c r="CM525" s="34"/>
      <c r="CN525" s="34"/>
      <c r="CO525" s="34"/>
      <c r="CP525" s="34"/>
      <c r="CQ525" s="34"/>
      <c r="CR525" s="34"/>
      <c r="CS525" s="34"/>
      <c r="CT525" s="34"/>
      <c r="CU525" s="34"/>
      <c r="CV525" s="34"/>
      <c r="CW525" s="34"/>
      <c r="CX525" s="34"/>
      <c r="CY525" s="34"/>
      <c r="CZ525" s="34"/>
      <c r="DA525" s="34"/>
      <c r="DB525" s="34"/>
      <c r="DC525" s="34"/>
      <c r="DD525" s="34"/>
      <c r="DE525" s="34"/>
      <c r="DF525" s="34"/>
      <c r="DG525" s="34"/>
      <c r="DH525" s="34"/>
      <c r="DI525" s="34"/>
      <c r="DJ525" s="34"/>
      <c r="DK525" s="34"/>
      <c r="DL525" s="34"/>
      <c r="DM525" s="34"/>
      <c r="DN525" s="34"/>
      <c r="DO525" s="34"/>
      <c r="DP525" s="34"/>
      <c r="DQ525" s="34"/>
      <c r="DR525" s="34"/>
      <c r="DS525" s="34"/>
      <c r="DT525" s="34"/>
      <c r="DU525" s="34"/>
      <c r="DV525" s="34"/>
      <c r="DW525" s="34"/>
      <c r="DX525" s="34"/>
      <c r="DY525" s="34"/>
      <c r="DZ525" s="34"/>
      <c r="EA525" s="34"/>
      <c r="EB525" s="34"/>
      <c r="EC525" s="34"/>
      <c r="ED525" s="34"/>
      <c r="EE525" s="34"/>
      <c r="EF525" s="34"/>
      <c r="EG525" s="34"/>
      <c r="EH525" s="34"/>
      <c r="EI525" s="34"/>
      <c r="EJ525" s="34"/>
      <c r="EK525" s="34"/>
      <c r="EL525" s="34"/>
      <c r="EM525" s="34"/>
      <c r="EN525" s="34"/>
      <c r="EO525" s="34"/>
      <c r="EP525" s="34"/>
      <c r="EQ525" s="34"/>
      <c r="ER525" s="34"/>
      <c r="ES525" s="34"/>
      <c r="ET525" s="34"/>
      <c r="EU525" s="34"/>
      <c r="EV525" s="34"/>
      <c r="EW525" s="34"/>
      <c r="EX525" s="34"/>
      <c r="EY525" s="34"/>
      <c r="EZ525" s="34"/>
      <c r="FA525" s="34"/>
      <c r="FB525" s="34"/>
      <c r="FC525" s="34"/>
      <c r="FD525" s="34"/>
      <c r="FE525" s="34"/>
      <c r="FF525" s="34"/>
      <c r="FG525" s="34"/>
      <c r="FH525" s="34"/>
      <c r="FI525" s="34"/>
      <c r="FJ525" s="34"/>
      <c r="FK525" s="34"/>
      <c r="FL525" s="34"/>
      <c r="FM525" s="34"/>
      <c r="FN525" s="34"/>
      <c r="FO525" s="34"/>
      <c r="FP525" s="34"/>
      <c r="FQ525" s="34"/>
      <c r="FR525" s="34"/>
      <c r="FS525" s="34"/>
      <c r="FT525" s="34"/>
      <c r="FU525" s="34"/>
      <c r="FV525" s="34"/>
      <c r="FW525" s="34"/>
      <c r="FX525" s="34"/>
      <c r="FY525" s="34"/>
      <c r="FZ525" s="34"/>
      <c r="GA525" s="34"/>
      <c r="GB525" s="34"/>
      <c r="GC525" s="34"/>
      <c r="GD525" s="34"/>
      <c r="GE525" s="34"/>
      <c r="GF525" s="34"/>
      <c r="GG525" s="34"/>
      <c r="GH525" s="34"/>
      <c r="GI525" s="34"/>
      <c r="GJ525" s="34"/>
      <c r="GK525" s="34"/>
      <c r="GL525" s="34"/>
      <c r="GM525" s="34"/>
      <c r="GN525" s="34"/>
      <c r="GO525" s="34"/>
      <c r="GP525" s="34"/>
      <c r="GQ525" s="34"/>
      <c r="GR525" s="34"/>
      <c r="GS525" s="34"/>
      <c r="GT525" s="34"/>
      <c r="GU525" s="34"/>
      <c r="GV525" s="34"/>
      <c r="GW525" s="34"/>
      <c r="GX525" s="34"/>
      <c r="GY525" s="34"/>
      <c r="GZ525" s="34"/>
      <c r="HA525" s="34"/>
      <c r="HB525" s="34"/>
      <c r="HC525" s="34"/>
      <c r="HD525" s="34"/>
      <c r="HE525" s="34"/>
      <c r="HF525" s="34"/>
      <c r="HG525" s="34"/>
      <c r="HH525" s="34"/>
      <c r="HI525" s="34"/>
      <c r="HJ525" s="34"/>
      <c r="HK525" s="34"/>
      <c r="HL525" s="34"/>
      <c r="HM525" s="34"/>
      <c r="HN525" s="34"/>
      <c r="HO525" s="34"/>
      <c r="HP525" s="34"/>
      <c r="HQ525" s="34"/>
      <c r="HR525" s="34"/>
      <c r="HS525" s="34"/>
      <c r="HT525" s="34"/>
      <c r="HU525" s="34"/>
      <c r="HV525" s="34"/>
      <c r="HW525" s="34"/>
      <c r="HX525" s="34"/>
      <c r="HY525" s="34"/>
      <c r="HZ525" s="34"/>
      <c r="IA525" s="34"/>
      <c r="IB525" s="34"/>
      <c r="IC525" s="34"/>
      <c r="ID525" s="34"/>
      <c r="IE525" s="34"/>
      <c r="IF525" s="34"/>
      <c r="IG525" s="34"/>
      <c r="IH525" s="34"/>
      <c r="II525" s="34"/>
      <c r="IJ525" s="34"/>
      <c r="IK525" s="34"/>
      <c r="IL525" s="34"/>
      <c r="IM525" s="34"/>
      <c r="IN525" s="34"/>
      <c r="IO525" s="34"/>
      <c r="IP525" s="34"/>
      <c r="IQ525" s="34"/>
    </row>
    <row r="526" spans="1:251" s="48" customFormat="1" ht="18.75" customHeight="1">
      <c r="A526" s="40"/>
      <c r="B526" s="57"/>
      <c r="C526" s="108" t="s">
        <v>143</v>
      </c>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10"/>
      <c r="AA526" s="111">
        <v>5059</v>
      </c>
      <c r="AB526" s="112"/>
      <c r="AC526" s="112"/>
      <c r="AD526" s="112"/>
      <c r="AE526" s="112"/>
      <c r="AF526" s="112"/>
      <c r="AG526" s="112"/>
      <c r="AH526" s="112"/>
      <c r="AI526" s="113"/>
      <c r="AJ526" s="111">
        <v>3970</v>
      </c>
      <c r="AK526" s="112"/>
      <c r="AL526" s="112"/>
      <c r="AM526" s="112"/>
      <c r="AN526" s="112"/>
      <c r="AO526" s="112"/>
      <c r="AP526" s="112"/>
      <c r="AQ526" s="112"/>
      <c r="AR526" s="113"/>
      <c r="AS526" s="114"/>
      <c r="AT526" s="115"/>
      <c r="AU526" s="115"/>
      <c r="AV526" s="115"/>
      <c r="AW526" s="115"/>
      <c r="AX526" s="116"/>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4"/>
      <c r="FH526" s="34"/>
      <c r="FI526" s="34"/>
      <c r="FJ526" s="34"/>
      <c r="FK526" s="34"/>
      <c r="FL526" s="34"/>
      <c r="FM526" s="34"/>
      <c r="FN526" s="34"/>
      <c r="FO526" s="34"/>
      <c r="FP526" s="34"/>
      <c r="FQ526" s="34"/>
      <c r="FR526" s="34"/>
      <c r="FS526" s="34"/>
      <c r="FT526" s="34"/>
      <c r="FU526" s="34"/>
      <c r="FV526" s="34"/>
      <c r="FW526" s="34"/>
      <c r="FX526" s="34"/>
      <c r="FY526" s="34"/>
      <c r="FZ526" s="34"/>
      <c r="GA526" s="34"/>
      <c r="GB526" s="34"/>
      <c r="GC526" s="34"/>
      <c r="GD526" s="34"/>
      <c r="GE526" s="34"/>
      <c r="GF526" s="34"/>
      <c r="GG526" s="34"/>
      <c r="GH526" s="34"/>
      <c r="GI526" s="34"/>
      <c r="GJ526" s="34"/>
      <c r="GK526" s="34"/>
      <c r="GL526" s="34"/>
      <c r="GM526" s="34"/>
      <c r="GN526" s="34"/>
      <c r="GO526" s="34"/>
      <c r="GP526" s="34"/>
      <c r="GQ526" s="34"/>
      <c r="GR526" s="34"/>
      <c r="GS526" s="34"/>
      <c r="GT526" s="34"/>
      <c r="GU526" s="34"/>
      <c r="GV526" s="34"/>
      <c r="GW526" s="34"/>
      <c r="GX526" s="34"/>
      <c r="GY526" s="34"/>
      <c r="GZ526" s="34"/>
      <c r="HA526" s="34"/>
      <c r="HB526" s="34"/>
      <c r="HC526" s="34"/>
      <c r="HD526" s="34"/>
      <c r="HE526" s="34"/>
      <c r="HF526" s="34"/>
      <c r="HG526" s="34"/>
      <c r="HH526" s="34"/>
      <c r="HI526" s="34"/>
      <c r="HJ526" s="34"/>
      <c r="HK526" s="34"/>
      <c r="HL526" s="34"/>
      <c r="HM526" s="34"/>
      <c r="HN526" s="34"/>
      <c r="HO526" s="34"/>
      <c r="HP526" s="34"/>
      <c r="HQ526" s="34"/>
      <c r="HR526" s="34"/>
      <c r="HS526" s="34"/>
      <c r="HT526" s="34"/>
      <c r="HU526" s="34"/>
      <c r="HV526" s="34"/>
      <c r="HW526" s="34"/>
      <c r="HX526" s="34"/>
      <c r="HY526" s="34"/>
      <c r="HZ526" s="34"/>
      <c r="IA526" s="34"/>
      <c r="IB526" s="34"/>
      <c r="IC526" s="34"/>
      <c r="ID526" s="34"/>
      <c r="IE526" s="34"/>
      <c r="IF526" s="34"/>
      <c r="IG526" s="34"/>
      <c r="IH526" s="34"/>
      <c r="II526" s="34"/>
      <c r="IJ526" s="34"/>
      <c r="IK526" s="34"/>
      <c r="IL526" s="34"/>
      <c r="IM526" s="34"/>
      <c r="IN526" s="34"/>
      <c r="IO526" s="34"/>
      <c r="IP526" s="34"/>
      <c r="IQ526" s="34"/>
    </row>
    <row r="527" spans="1:251" s="48" customFormat="1" ht="18.75" customHeight="1" thickBot="1">
      <c r="A527" s="49"/>
      <c r="B527" s="117" t="s">
        <v>82</v>
      </c>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9"/>
      <c r="AA527" s="120">
        <f>SUM($AA$522:$AA$526)</f>
        <v>488458</v>
      </c>
      <c r="AB527" s="121"/>
      <c r="AC527" s="121"/>
      <c r="AD527" s="121"/>
      <c r="AE527" s="121"/>
      <c r="AF527" s="121"/>
      <c r="AG527" s="121"/>
      <c r="AH527" s="121"/>
      <c r="AI527" s="122"/>
      <c r="AJ527" s="120">
        <f>SUM($AJ$522:$AJ$526)</f>
        <v>536712</v>
      </c>
      <c r="AK527" s="121"/>
      <c r="AL527" s="121"/>
      <c r="AM527" s="121"/>
      <c r="AN527" s="121"/>
      <c r="AO527" s="121"/>
      <c r="AP527" s="121"/>
      <c r="AQ527" s="121"/>
      <c r="AR527" s="122"/>
      <c r="AS527" s="123"/>
      <c r="AT527" s="124"/>
      <c r="AU527" s="124"/>
      <c r="AV527" s="124"/>
      <c r="AW527" s="124"/>
      <c r="AX527" s="125"/>
      <c r="AY527" s="34"/>
      <c r="AZ527" s="34"/>
      <c r="BA527" s="34"/>
      <c r="BB527" s="34"/>
      <c r="BC527" s="34"/>
      <c r="BD527" s="34"/>
      <c r="BE527" s="34"/>
      <c r="BF527" s="34"/>
      <c r="BG527" s="34"/>
      <c r="BH527" s="34"/>
      <c r="BI527" s="34"/>
      <c r="BJ527" s="34"/>
      <c r="BK527" s="34"/>
      <c r="BL527" s="34"/>
      <c r="BM527" s="34"/>
      <c r="BN527" s="34"/>
      <c r="BO527" s="34"/>
      <c r="BP527" s="34"/>
      <c r="BQ527" s="34"/>
      <c r="BR527" s="34"/>
      <c r="BS527" s="34"/>
      <c r="BT527" s="34"/>
      <c r="BU527" s="34"/>
      <c r="BV527" s="34"/>
      <c r="BW527" s="34"/>
      <c r="BX527" s="34"/>
      <c r="BY527" s="34"/>
      <c r="BZ527" s="34"/>
      <c r="CA527" s="34"/>
      <c r="CB527" s="34"/>
      <c r="CC527" s="34"/>
      <c r="CD527" s="34"/>
      <c r="CE527" s="34"/>
      <c r="CF527" s="34"/>
      <c r="CG527" s="34"/>
      <c r="CH527" s="34"/>
      <c r="CI527" s="34"/>
      <c r="CJ527" s="34"/>
      <c r="CK527" s="34"/>
      <c r="CL527" s="34"/>
      <c r="CM527" s="34"/>
      <c r="CN527" s="34"/>
      <c r="CO527" s="34"/>
      <c r="CP527" s="34"/>
      <c r="CQ527" s="34"/>
      <c r="CR527" s="34"/>
      <c r="CS527" s="34"/>
      <c r="CT527" s="34"/>
      <c r="CU527" s="34"/>
      <c r="CV527" s="34"/>
      <c r="CW527" s="34"/>
      <c r="CX527" s="34"/>
      <c r="CY527" s="34"/>
      <c r="CZ527" s="34"/>
      <c r="DA527" s="34"/>
      <c r="DB527" s="34"/>
      <c r="DC527" s="34"/>
      <c r="DD527" s="34"/>
      <c r="DE527" s="34"/>
      <c r="DF527" s="34"/>
      <c r="DG527" s="34"/>
      <c r="DH527" s="34"/>
      <c r="DI527" s="34"/>
      <c r="DJ527" s="34"/>
      <c r="DK527" s="34"/>
      <c r="DL527" s="34"/>
      <c r="DM527" s="34"/>
      <c r="DN527" s="34"/>
      <c r="DO527" s="34"/>
      <c r="DP527" s="34"/>
      <c r="DQ527" s="34"/>
      <c r="DR527" s="34"/>
      <c r="DS527" s="34"/>
      <c r="DT527" s="34"/>
      <c r="DU527" s="34"/>
      <c r="DV527" s="34"/>
      <c r="DW527" s="34"/>
      <c r="DX527" s="34"/>
      <c r="DY527" s="34"/>
      <c r="DZ527" s="34"/>
      <c r="EA527" s="34"/>
      <c r="EB527" s="34"/>
      <c r="EC527" s="34"/>
      <c r="ED527" s="34"/>
      <c r="EE527" s="34"/>
      <c r="EF527" s="34"/>
      <c r="EG527" s="34"/>
      <c r="EH527" s="34"/>
      <c r="EI527" s="34"/>
      <c r="EJ527" s="34"/>
      <c r="EK527" s="34"/>
      <c r="EL527" s="34"/>
      <c r="EM527" s="34"/>
      <c r="EN527" s="34"/>
      <c r="EO527" s="34"/>
      <c r="EP527" s="34"/>
      <c r="EQ527" s="34"/>
      <c r="ER527" s="34"/>
      <c r="ES527" s="34"/>
      <c r="ET527" s="34"/>
      <c r="EU527" s="34"/>
      <c r="EV527" s="34"/>
      <c r="EW527" s="34"/>
      <c r="EX527" s="34"/>
      <c r="EY527" s="34"/>
      <c r="EZ527" s="34"/>
      <c r="FA527" s="34"/>
      <c r="FB527" s="34"/>
      <c r="FC527" s="34"/>
      <c r="FD527" s="34"/>
      <c r="FE527" s="34"/>
      <c r="FF527" s="34"/>
      <c r="FG527" s="34"/>
      <c r="FH527" s="34"/>
      <c r="FI527" s="34"/>
      <c r="FJ527" s="34"/>
      <c r="FK527" s="34"/>
      <c r="FL527" s="34"/>
      <c r="FM527" s="34"/>
      <c r="FN527" s="34"/>
      <c r="FO527" s="34"/>
      <c r="FP527" s="34"/>
      <c r="FQ527" s="34"/>
      <c r="FR527" s="34"/>
      <c r="FS527" s="34"/>
      <c r="FT527" s="34"/>
      <c r="FU527" s="34"/>
      <c r="FV527" s="34"/>
      <c r="FW527" s="34"/>
      <c r="FX527" s="34"/>
      <c r="FY527" s="34"/>
      <c r="FZ527" s="34"/>
      <c r="GA527" s="34"/>
      <c r="GB527" s="34"/>
      <c r="GC527" s="34"/>
      <c r="GD527" s="34"/>
      <c r="GE527" s="34"/>
      <c r="GF527" s="34"/>
      <c r="GG527" s="34"/>
      <c r="GH527" s="34"/>
      <c r="GI527" s="34"/>
      <c r="GJ527" s="34"/>
      <c r="GK527" s="34"/>
      <c r="GL527" s="34"/>
      <c r="GM527" s="34"/>
      <c r="GN527" s="34"/>
      <c r="GO527" s="34"/>
      <c r="GP527" s="34"/>
      <c r="GQ527" s="34"/>
      <c r="GR527" s="34"/>
      <c r="GS527" s="34"/>
      <c r="GT527" s="34"/>
      <c r="GU527" s="34"/>
      <c r="GV527" s="34"/>
      <c r="GW527" s="34"/>
      <c r="GX527" s="34"/>
      <c r="GY527" s="34"/>
      <c r="GZ527" s="34"/>
      <c r="HA527" s="34"/>
      <c r="HB527" s="34"/>
      <c r="HC527" s="34"/>
      <c r="HD527" s="34"/>
      <c r="HE527" s="34"/>
      <c r="HF527" s="34"/>
      <c r="HG527" s="34"/>
      <c r="HH527" s="34"/>
      <c r="HI527" s="34"/>
      <c r="HJ527" s="34"/>
      <c r="HK527" s="34"/>
      <c r="HL527" s="34"/>
      <c r="HM527" s="34"/>
      <c r="HN527" s="34"/>
      <c r="HO527" s="34"/>
      <c r="HP527" s="34"/>
      <c r="HQ527" s="34"/>
      <c r="HR527" s="34"/>
      <c r="HS527" s="34"/>
      <c r="HT527" s="34"/>
      <c r="HU527" s="34"/>
      <c r="HV527" s="34"/>
      <c r="HW527" s="34"/>
      <c r="HX527" s="34"/>
      <c r="HY527" s="34"/>
      <c r="HZ527" s="34"/>
      <c r="IA527" s="34"/>
      <c r="IB527" s="34"/>
      <c r="IC527" s="34"/>
      <c r="ID527" s="34"/>
      <c r="IE527" s="34"/>
      <c r="IF527" s="34"/>
      <c r="IG527" s="34"/>
      <c r="IH527" s="34"/>
      <c r="II527" s="34"/>
      <c r="IJ527" s="34"/>
      <c r="IK527" s="34"/>
      <c r="IL527" s="34"/>
      <c r="IM527" s="34"/>
      <c r="IN527" s="34"/>
      <c r="IO527" s="34"/>
      <c r="IP527" s="34"/>
      <c r="IQ527" s="34"/>
    </row>
    <row r="529" spans="1:113" ht="19.2">
      <c r="A529" s="33" t="s">
        <v>69</v>
      </c>
      <c r="AW529" s="35"/>
      <c r="AX529" s="36"/>
      <c r="AY529" s="35"/>
    </row>
    <row r="531" spans="1:113" ht="18">
      <c r="B531" s="126" t="s">
        <v>0</v>
      </c>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c r="AA531" s="127"/>
      <c r="AB531" s="127"/>
      <c r="AC531" s="127"/>
      <c r="AD531" s="127"/>
      <c r="AE531" s="127"/>
      <c r="AF531" s="127"/>
      <c r="AG531" s="127"/>
      <c r="AH531" s="127"/>
      <c r="AI531" s="127"/>
      <c r="AJ531" s="127"/>
      <c r="AK531" s="127"/>
      <c r="AL531" s="127"/>
      <c r="AM531" s="127"/>
      <c r="AN531" s="127"/>
      <c r="AO531" s="127"/>
      <c r="AP531" s="127"/>
      <c r="AQ531" s="127"/>
      <c r="AR531" s="127"/>
      <c r="AS531" s="127"/>
      <c r="AT531" s="127"/>
      <c r="AU531" s="127"/>
      <c r="AV531" s="127"/>
      <c r="AW531" s="127"/>
      <c r="AX531" s="127"/>
    </row>
    <row r="532" spans="1:113">
      <c r="Z532" s="37"/>
      <c r="AD532" s="37"/>
      <c r="AE532" s="37"/>
      <c r="AF532" s="37"/>
      <c r="AG532" s="37"/>
      <c r="AH532" s="37"/>
      <c r="AI532" s="37"/>
      <c r="AO532" s="37"/>
    </row>
    <row r="533" spans="1:113" ht="13.8" thickBot="1">
      <c r="Z533" s="37"/>
      <c r="AD533" s="37"/>
      <c r="AE533" s="37"/>
      <c r="AF533" s="37"/>
      <c r="AG533" s="37"/>
      <c r="AH533" s="37"/>
      <c r="AI533" s="37"/>
      <c r="AO533" s="37"/>
      <c r="DI533" s="38"/>
    </row>
    <row r="534" spans="1:113" ht="24.75" customHeight="1" thickBot="1">
      <c r="B534" s="128" t="s">
        <v>70</v>
      </c>
      <c r="C534" s="129"/>
      <c r="D534" s="129"/>
      <c r="E534" s="129"/>
      <c r="F534" s="129"/>
      <c r="G534" s="129"/>
      <c r="H534" s="130" t="s">
        <v>144</v>
      </c>
      <c r="I534" s="131"/>
      <c r="J534" s="131"/>
      <c r="K534" s="131"/>
      <c r="L534" s="131"/>
      <c r="M534" s="131"/>
      <c r="N534" s="131"/>
      <c r="O534" s="131"/>
      <c r="P534" s="131"/>
      <c r="Q534" s="131"/>
      <c r="R534" s="131"/>
      <c r="S534" s="131"/>
      <c r="T534" s="131"/>
      <c r="U534" s="131"/>
      <c r="V534" s="131"/>
      <c r="W534" s="131"/>
      <c r="X534" s="131"/>
      <c r="Y534" s="131"/>
      <c r="Z534" s="131"/>
      <c r="AA534" s="131"/>
      <c r="AB534" s="131"/>
      <c r="AC534" s="131"/>
      <c r="AD534" s="131"/>
      <c r="AE534" s="131"/>
      <c r="AF534" s="131"/>
      <c r="AG534" s="131"/>
      <c r="AH534" s="131"/>
      <c r="AI534" s="131"/>
      <c r="AJ534" s="131"/>
      <c r="AK534" s="131"/>
      <c r="AL534" s="131"/>
      <c r="AM534" s="131"/>
      <c r="AN534" s="131"/>
      <c r="AO534" s="131"/>
      <c r="AP534" s="131"/>
      <c r="AQ534" s="131"/>
      <c r="AR534" s="131"/>
      <c r="AS534" s="131"/>
      <c r="AT534" s="131"/>
      <c r="AU534" s="131"/>
      <c r="AV534" s="131"/>
      <c r="AW534" s="131"/>
      <c r="AX534" s="132"/>
      <c r="DI534" s="38"/>
    </row>
    <row r="535" spans="1:113" ht="14.4">
      <c r="B535" s="39"/>
      <c r="C535" s="39"/>
      <c r="D535" s="39"/>
      <c r="E535" s="39"/>
      <c r="F535" s="39"/>
      <c r="G535" s="39"/>
      <c r="H535" s="40"/>
      <c r="I535" s="40"/>
      <c r="J535" s="40"/>
      <c r="K535" s="40"/>
      <c r="L535" s="41"/>
      <c r="M535" s="41"/>
      <c r="N535" s="41"/>
      <c r="O535" s="41"/>
      <c r="P535" s="40"/>
      <c r="Q535" s="40"/>
      <c r="R535" s="40"/>
      <c r="S535" s="40"/>
      <c r="T535" s="40"/>
      <c r="U535" s="40"/>
      <c r="V535" s="42"/>
      <c r="W535" s="42"/>
      <c r="X535" s="42"/>
      <c r="Y535" s="42"/>
      <c r="Z535" s="42"/>
      <c r="AA535" s="42"/>
      <c r="AB535" s="42"/>
      <c r="AC535" s="42"/>
      <c r="AD535" s="42"/>
      <c r="AE535" s="42"/>
      <c r="AF535" s="42"/>
      <c r="AG535" s="42"/>
      <c r="AH535" s="42"/>
      <c r="AI535" s="42"/>
      <c r="AJ535" s="42"/>
      <c r="AK535" s="42"/>
      <c r="AL535" s="42"/>
      <c r="AM535" s="42"/>
      <c r="AN535" s="42"/>
      <c r="AO535" s="42"/>
      <c r="AP535" s="42"/>
      <c r="AQ535" s="42"/>
      <c r="AR535" s="42"/>
      <c r="AS535" s="42"/>
      <c r="AT535" s="42"/>
      <c r="AU535" s="42"/>
      <c r="AV535" s="42"/>
      <c r="AW535" s="42"/>
      <c r="AX535" s="42"/>
      <c r="DI535" s="38"/>
    </row>
    <row r="536" spans="1:113" ht="15" thickBot="1">
      <c r="A536" s="43"/>
      <c r="B536" s="42" t="s">
        <v>72</v>
      </c>
      <c r="C536" s="40"/>
      <c r="D536" s="40"/>
      <c r="E536" s="40"/>
      <c r="F536" s="40"/>
      <c r="G536" s="40"/>
      <c r="H536" s="40"/>
      <c r="I536" s="40"/>
      <c r="J536" s="40"/>
      <c r="K536" s="40"/>
      <c r="L536" s="41"/>
      <c r="M536" s="41"/>
      <c r="N536" s="41"/>
      <c r="O536" s="41"/>
      <c r="P536" s="40"/>
      <c r="Q536" s="40"/>
      <c r="R536" s="40"/>
      <c r="S536" s="40"/>
      <c r="T536" s="40"/>
      <c r="U536" s="40"/>
      <c r="V536" s="42"/>
      <c r="W536" s="42"/>
      <c r="X536" s="42"/>
      <c r="Y536" s="42"/>
      <c r="Z536" s="42"/>
      <c r="AA536" s="42"/>
      <c r="AB536" s="42"/>
      <c r="AC536" s="42"/>
      <c r="AD536" s="42"/>
      <c r="AE536" s="42"/>
      <c r="AF536" s="42"/>
      <c r="AG536" s="42"/>
      <c r="AH536" s="42"/>
      <c r="AI536" s="42"/>
      <c r="AJ536" s="42"/>
      <c r="AK536" s="42"/>
      <c r="AL536" s="42"/>
      <c r="AM536" s="42"/>
      <c r="AN536" s="42"/>
      <c r="AO536" s="42"/>
      <c r="AP536" s="42"/>
      <c r="AQ536" s="42"/>
      <c r="AR536" s="42"/>
      <c r="AS536" s="42"/>
      <c r="AT536" s="42"/>
      <c r="AU536" s="42"/>
      <c r="AV536" s="42"/>
      <c r="AW536" s="42"/>
      <c r="AX536" s="42"/>
      <c r="DI536" s="38"/>
    </row>
    <row r="537" spans="1:113" ht="14.4">
      <c r="A537" s="40"/>
      <c r="B537" s="44"/>
      <c r="C537" s="39"/>
      <c r="D537" s="39"/>
      <c r="E537" s="39"/>
      <c r="F537" s="39"/>
      <c r="G537" s="39"/>
      <c r="H537" s="39"/>
      <c r="I537" s="39"/>
      <c r="J537" s="39"/>
      <c r="K537" s="39"/>
      <c r="L537" s="45"/>
      <c r="M537" s="45"/>
      <c r="N537" s="45"/>
      <c r="O537" s="45"/>
      <c r="P537" s="39"/>
      <c r="Q537" s="39"/>
      <c r="R537" s="39"/>
      <c r="S537" s="39"/>
      <c r="T537" s="39"/>
      <c r="U537" s="39"/>
      <c r="V537" s="46"/>
      <c r="W537" s="46"/>
      <c r="X537" s="46"/>
      <c r="Y537" s="46"/>
      <c r="Z537" s="46"/>
      <c r="AA537" s="46"/>
      <c r="AB537" s="46"/>
      <c r="AC537" s="46"/>
      <c r="AD537" s="46"/>
      <c r="AE537" s="46"/>
      <c r="AF537" s="46"/>
      <c r="AG537" s="46"/>
      <c r="AH537" s="46"/>
      <c r="AI537" s="46"/>
      <c r="AJ537" s="46"/>
      <c r="AK537" s="46"/>
      <c r="AL537" s="46"/>
      <c r="AM537" s="46"/>
      <c r="AN537" s="46"/>
      <c r="AO537" s="46"/>
      <c r="AP537" s="46"/>
      <c r="AQ537" s="46"/>
      <c r="AR537" s="46"/>
      <c r="AS537" s="46"/>
      <c r="AT537" s="46"/>
      <c r="AU537" s="46"/>
      <c r="AV537" s="46"/>
      <c r="AW537" s="46"/>
      <c r="AX537" s="47"/>
    </row>
    <row r="538" spans="1:113" ht="12" customHeight="1">
      <c r="A538" s="40"/>
      <c r="B538" s="133" t="s">
        <v>145</v>
      </c>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c r="AA538" s="134"/>
      <c r="AB538" s="134"/>
      <c r="AC538" s="134"/>
      <c r="AD538" s="134"/>
      <c r="AE538" s="134"/>
      <c r="AF538" s="134"/>
      <c r="AG538" s="134"/>
      <c r="AH538" s="134"/>
      <c r="AI538" s="134"/>
      <c r="AJ538" s="134"/>
      <c r="AK538" s="134"/>
      <c r="AL538" s="134"/>
      <c r="AM538" s="134"/>
      <c r="AN538" s="134"/>
      <c r="AO538" s="134"/>
      <c r="AP538" s="134"/>
      <c r="AQ538" s="134"/>
      <c r="AR538" s="134"/>
      <c r="AS538" s="134"/>
      <c r="AT538" s="134"/>
      <c r="AU538" s="134"/>
      <c r="AV538" s="134"/>
      <c r="AW538" s="134"/>
      <c r="AX538" s="135"/>
    </row>
    <row r="539" spans="1:113" ht="12" customHeight="1">
      <c r="A539" s="40"/>
      <c r="B539" s="133"/>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c r="AA539" s="134"/>
      <c r="AB539" s="134"/>
      <c r="AC539" s="134"/>
      <c r="AD539" s="134"/>
      <c r="AE539" s="134"/>
      <c r="AF539" s="134"/>
      <c r="AG539" s="134"/>
      <c r="AH539" s="134"/>
      <c r="AI539" s="134"/>
      <c r="AJ539" s="134"/>
      <c r="AK539" s="134"/>
      <c r="AL539" s="134"/>
      <c r="AM539" s="134"/>
      <c r="AN539" s="134"/>
      <c r="AO539" s="134"/>
      <c r="AP539" s="134"/>
      <c r="AQ539" s="134"/>
      <c r="AR539" s="134"/>
      <c r="AS539" s="134"/>
      <c r="AT539" s="134"/>
      <c r="AU539" s="134"/>
      <c r="AV539" s="134"/>
      <c r="AW539" s="134"/>
      <c r="AX539" s="135"/>
      <c r="BC539" s="48"/>
    </row>
    <row r="540" spans="1:113" ht="12" customHeight="1">
      <c r="A540" s="40"/>
      <c r="B540" s="133"/>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c r="AA540" s="134"/>
      <c r="AB540" s="134"/>
      <c r="AC540" s="134"/>
      <c r="AD540" s="134"/>
      <c r="AE540" s="134"/>
      <c r="AF540" s="134"/>
      <c r="AG540" s="134"/>
      <c r="AH540" s="134"/>
      <c r="AI540" s="134"/>
      <c r="AJ540" s="134"/>
      <c r="AK540" s="134"/>
      <c r="AL540" s="134"/>
      <c r="AM540" s="134"/>
      <c r="AN540" s="134"/>
      <c r="AO540" s="134"/>
      <c r="AP540" s="134"/>
      <c r="AQ540" s="134"/>
      <c r="AR540" s="134"/>
      <c r="AS540" s="134"/>
      <c r="AT540" s="134"/>
      <c r="AU540" s="134"/>
      <c r="AV540" s="134"/>
      <c r="AW540" s="134"/>
      <c r="AX540" s="135"/>
    </row>
    <row r="541" spans="1:113" ht="12" customHeight="1">
      <c r="A541" s="40"/>
      <c r="B541" s="133"/>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c r="AA541" s="134"/>
      <c r="AB541" s="134"/>
      <c r="AC541" s="134"/>
      <c r="AD541" s="134"/>
      <c r="AE541" s="134"/>
      <c r="AF541" s="134"/>
      <c r="AG541" s="134"/>
      <c r="AH541" s="134"/>
      <c r="AI541" s="134"/>
      <c r="AJ541" s="134"/>
      <c r="AK541" s="134"/>
      <c r="AL541" s="134"/>
      <c r="AM541" s="134"/>
      <c r="AN541" s="134"/>
      <c r="AO541" s="134"/>
      <c r="AP541" s="134"/>
      <c r="AQ541" s="134"/>
      <c r="AR541" s="134"/>
      <c r="AS541" s="134"/>
      <c r="AT541" s="134"/>
      <c r="AU541" s="134"/>
      <c r="AV541" s="134"/>
      <c r="AW541" s="134"/>
      <c r="AX541" s="135"/>
    </row>
    <row r="542" spans="1:113" ht="12" customHeight="1">
      <c r="A542" s="40"/>
      <c r="B542" s="133"/>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c r="AA542" s="134"/>
      <c r="AB542" s="134"/>
      <c r="AC542" s="134"/>
      <c r="AD542" s="134"/>
      <c r="AE542" s="134"/>
      <c r="AF542" s="134"/>
      <c r="AG542" s="134"/>
      <c r="AH542" s="134"/>
      <c r="AI542" s="134"/>
      <c r="AJ542" s="134"/>
      <c r="AK542" s="134"/>
      <c r="AL542" s="134"/>
      <c r="AM542" s="134"/>
      <c r="AN542" s="134"/>
      <c r="AO542" s="134"/>
      <c r="AP542" s="134"/>
      <c r="AQ542" s="134"/>
      <c r="AR542" s="134"/>
      <c r="AS542" s="134"/>
      <c r="AT542" s="134"/>
      <c r="AU542" s="134"/>
      <c r="AV542" s="134"/>
      <c r="AW542" s="134"/>
      <c r="AX542" s="135"/>
    </row>
    <row r="543" spans="1:113" ht="15" thickBot="1">
      <c r="A543" s="49"/>
      <c r="B543" s="50"/>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c r="AK543" s="51"/>
      <c r="AL543" s="51"/>
      <c r="AM543" s="51"/>
      <c r="AN543" s="51"/>
      <c r="AO543" s="51"/>
      <c r="AP543" s="51"/>
      <c r="AQ543" s="51"/>
      <c r="AR543" s="51"/>
      <c r="AS543" s="51"/>
      <c r="AT543" s="51"/>
      <c r="AU543" s="51"/>
      <c r="AV543" s="51"/>
      <c r="AW543" s="51"/>
      <c r="AX543" s="52"/>
    </row>
    <row r="544" spans="1:113">
      <c r="B544" s="53"/>
    </row>
    <row r="545" spans="1:251" ht="15" thickBot="1">
      <c r="A545" s="43"/>
      <c r="B545" s="42" t="s">
        <v>73</v>
      </c>
      <c r="C545" s="40"/>
      <c r="D545" s="40"/>
      <c r="E545" s="40"/>
      <c r="F545" s="40"/>
      <c r="G545" s="40"/>
      <c r="H545" s="40"/>
      <c r="I545" s="40"/>
      <c r="J545" s="40"/>
      <c r="K545" s="40"/>
      <c r="L545" s="41"/>
      <c r="M545" s="41"/>
      <c r="N545" s="41"/>
      <c r="O545" s="41"/>
      <c r="P545" s="40"/>
      <c r="Q545" s="40"/>
      <c r="R545" s="40"/>
      <c r="S545" s="40"/>
      <c r="T545" s="40"/>
      <c r="U545" s="40"/>
      <c r="V545" s="42"/>
      <c r="W545" s="42"/>
      <c r="X545" s="42"/>
      <c r="Y545" s="42"/>
      <c r="Z545" s="42"/>
      <c r="AA545" s="42"/>
      <c r="AB545" s="42"/>
      <c r="AC545" s="42"/>
      <c r="AD545" s="42"/>
      <c r="AE545" s="42"/>
      <c r="AF545" s="42"/>
      <c r="AG545" s="42"/>
      <c r="AH545" s="42"/>
      <c r="AI545" s="42"/>
      <c r="AJ545" s="42"/>
      <c r="AK545" s="42"/>
      <c r="AL545" s="42"/>
      <c r="AM545" s="42"/>
      <c r="AN545" s="42"/>
      <c r="AO545" s="42"/>
      <c r="AP545" s="42"/>
      <c r="AQ545" s="42"/>
      <c r="AR545" s="42"/>
      <c r="AS545" s="42"/>
      <c r="AT545" s="42"/>
      <c r="AU545" s="42"/>
      <c r="AV545" s="42"/>
      <c r="AW545" s="42"/>
      <c r="AX545" s="42"/>
      <c r="DI545" s="38"/>
    </row>
    <row r="546" spans="1:251" ht="14.4">
      <c r="A546" s="40"/>
      <c r="B546" s="44"/>
      <c r="C546" s="39"/>
      <c r="D546" s="39"/>
      <c r="E546" s="39"/>
      <c r="F546" s="39"/>
      <c r="G546" s="39"/>
      <c r="H546" s="39"/>
      <c r="I546" s="39"/>
      <c r="J546" s="39"/>
      <c r="K546" s="39"/>
      <c r="L546" s="45"/>
      <c r="M546" s="45"/>
      <c r="N546" s="45"/>
      <c r="O546" s="45"/>
      <c r="P546" s="39"/>
      <c r="Q546" s="39"/>
      <c r="R546" s="39"/>
      <c r="S546" s="39"/>
      <c r="T546" s="39"/>
      <c r="U546" s="39"/>
      <c r="V546" s="46"/>
      <c r="W546" s="46"/>
      <c r="X546" s="46"/>
      <c r="Y546" s="46"/>
      <c r="Z546" s="46"/>
      <c r="AA546" s="46"/>
      <c r="AB546" s="46"/>
      <c r="AC546" s="46"/>
      <c r="AD546" s="46"/>
      <c r="AE546" s="46"/>
      <c r="AF546" s="46"/>
      <c r="AG546" s="46"/>
      <c r="AH546" s="46"/>
      <c r="AI546" s="46"/>
      <c r="AJ546" s="46"/>
      <c r="AK546" s="46"/>
      <c r="AL546" s="46"/>
      <c r="AM546" s="46"/>
      <c r="AN546" s="46"/>
      <c r="AO546" s="46"/>
      <c r="AP546" s="46"/>
      <c r="AQ546" s="46"/>
      <c r="AR546" s="46"/>
      <c r="AS546" s="46"/>
      <c r="AT546" s="46"/>
      <c r="AU546" s="46"/>
      <c r="AV546" s="46"/>
      <c r="AW546" s="46"/>
      <c r="AX546" s="47"/>
    </row>
    <row r="547" spans="1:251" ht="12" customHeight="1">
      <c r="A547" s="40"/>
      <c r="B547" s="133" t="s">
        <v>146</v>
      </c>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c r="AA547" s="134"/>
      <c r="AB547" s="134"/>
      <c r="AC547" s="134"/>
      <c r="AD547" s="134"/>
      <c r="AE547" s="134"/>
      <c r="AF547" s="134"/>
      <c r="AG547" s="134"/>
      <c r="AH547" s="134"/>
      <c r="AI547" s="134"/>
      <c r="AJ547" s="134"/>
      <c r="AK547" s="134"/>
      <c r="AL547" s="134"/>
      <c r="AM547" s="134"/>
      <c r="AN547" s="134"/>
      <c r="AO547" s="134"/>
      <c r="AP547" s="134"/>
      <c r="AQ547" s="134"/>
      <c r="AR547" s="134"/>
      <c r="AS547" s="134"/>
      <c r="AT547" s="134"/>
      <c r="AU547" s="134"/>
      <c r="AV547" s="134"/>
      <c r="AW547" s="134"/>
      <c r="AX547" s="135"/>
    </row>
    <row r="548" spans="1:251" ht="12" customHeight="1">
      <c r="A548" s="40"/>
      <c r="B548" s="133"/>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c r="AA548" s="134"/>
      <c r="AB548" s="134"/>
      <c r="AC548" s="134"/>
      <c r="AD548" s="134"/>
      <c r="AE548" s="134"/>
      <c r="AF548" s="134"/>
      <c r="AG548" s="134"/>
      <c r="AH548" s="134"/>
      <c r="AI548" s="134"/>
      <c r="AJ548" s="134"/>
      <c r="AK548" s="134"/>
      <c r="AL548" s="134"/>
      <c r="AM548" s="134"/>
      <c r="AN548" s="134"/>
      <c r="AO548" s="134"/>
      <c r="AP548" s="134"/>
      <c r="AQ548" s="134"/>
      <c r="AR548" s="134"/>
      <c r="AS548" s="134"/>
      <c r="AT548" s="134"/>
      <c r="AU548" s="134"/>
      <c r="AV548" s="134"/>
      <c r="AW548" s="134"/>
      <c r="AX548" s="135"/>
    </row>
    <row r="549" spans="1:251" ht="12" customHeight="1">
      <c r="A549" s="40"/>
      <c r="B549" s="133"/>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c r="AA549" s="134"/>
      <c r="AB549" s="134"/>
      <c r="AC549" s="134"/>
      <c r="AD549" s="134"/>
      <c r="AE549" s="134"/>
      <c r="AF549" s="134"/>
      <c r="AG549" s="134"/>
      <c r="AH549" s="134"/>
      <c r="AI549" s="134"/>
      <c r="AJ549" s="134"/>
      <c r="AK549" s="134"/>
      <c r="AL549" s="134"/>
      <c r="AM549" s="134"/>
      <c r="AN549" s="134"/>
      <c r="AO549" s="134"/>
      <c r="AP549" s="134"/>
      <c r="AQ549" s="134"/>
      <c r="AR549" s="134"/>
      <c r="AS549" s="134"/>
      <c r="AT549" s="134"/>
      <c r="AU549" s="134"/>
      <c r="AV549" s="134"/>
      <c r="AW549" s="134"/>
      <c r="AX549" s="135"/>
    </row>
    <row r="550" spans="1:251" ht="12" customHeight="1">
      <c r="A550" s="40"/>
      <c r="B550" s="133"/>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c r="AA550" s="134"/>
      <c r="AB550" s="134"/>
      <c r="AC550" s="134"/>
      <c r="AD550" s="134"/>
      <c r="AE550" s="134"/>
      <c r="AF550" s="134"/>
      <c r="AG550" s="134"/>
      <c r="AH550" s="134"/>
      <c r="AI550" s="134"/>
      <c r="AJ550" s="134"/>
      <c r="AK550" s="134"/>
      <c r="AL550" s="134"/>
      <c r="AM550" s="134"/>
      <c r="AN550" s="134"/>
      <c r="AO550" s="134"/>
      <c r="AP550" s="134"/>
      <c r="AQ550" s="134"/>
      <c r="AR550" s="134"/>
      <c r="AS550" s="134"/>
      <c r="AT550" s="134"/>
      <c r="AU550" s="134"/>
      <c r="AV550" s="134"/>
      <c r="AW550" s="134"/>
      <c r="AX550" s="135"/>
    </row>
    <row r="551" spans="1:251" ht="12" customHeight="1">
      <c r="A551" s="40"/>
      <c r="B551" s="133"/>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c r="AA551" s="134"/>
      <c r="AB551" s="134"/>
      <c r="AC551" s="134"/>
      <c r="AD551" s="134"/>
      <c r="AE551" s="134"/>
      <c r="AF551" s="134"/>
      <c r="AG551" s="134"/>
      <c r="AH551" s="134"/>
      <c r="AI551" s="134"/>
      <c r="AJ551" s="134"/>
      <c r="AK551" s="134"/>
      <c r="AL551" s="134"/>
      <c r="AM551" s="134"/>
      <c r="AN551" s="134"/>
      <c r="AO551" s="134"/>
      <c r="AP551" s="134"/>
      <c r="AQ551" s="134"/>
      <c r="AR551" s="134"/>
      <c r="AS551" s="134"/>
      <c r="AT551" s="134"/>
      <c r="AU551" s="134"/>
      <c r="AV551" s="134"/>
      <c r="AW551" s="134"/>
      <c r="AX551" s="135"/>
    </row>
    <row r="552" spans="1:251" ht="12" customHeight="1">
      <c r="A552" s="40"/>
      <c r="B552" s="133"/>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c r="AA552" s="134"/>
      <c r="AB552" s="134"/>
      <c r="AC552" s="134"/>
      <c r="AD552" s="134"/>
      <c r="AE552" s="134"/>
      <c r="AF552" s="134"/>
      <c r="AG552" s="134"/>
      <c r="AH552" s="134"/>
      <c r="AI552" s="134"/>
      <c r="AJ552" s="134"/>
      <c r="AK552" s="134"/>
      <c r="AL552" s="134"/>
      <c r="AM552" s="134"/>
      <c r="AN552" s="134"/>
      <c r="AO552" s="134"/>
      <c r="AP552" s="134"/>
      <c r="AQ552" s="134"/>
      <c r="AR552" s="134"/>
      <c r="AS552" s="134"/>
      <c r="AT552" s="134"/>
      <c r="AU552" s="134"/>
      <c r="AV552" s="134"/>
      <c r="AW552" s="134"/>
      <c r="AX552" s="135"/>
      <c r="BC552" s="48"/>
    </row>
    <row r="553" spans="1:251" ht="12" customHeight="1">
      <c r="A553" s="40"/>
      <c r="B553" s="133"/>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c r="AA553" s="134"/>
      <c r="AB553" s="134"/>
      <c r="AC553" s="134"/>
      <c r="AD553" s="134"/>
      <c r="AE553" s="134"/>
      <c r="AF553" s="134"/>
      <c r="AG553" s="134"/>
      <c r="AH553" s="134"/>
      <c r="AI553" s="134"/>
      <c r="AJ553" s="134"/>
      <c r="AK553" s="134"/>
      <c r="AL553" s="134"/>
      <c r="AM553" s="134"/>
      <c r="AN553" s="134"/>
      <c r="AO553" s="134"/>
      <c r="AP553" s="134"/>
      <c r="AQ553" s="134"/>
      <c r="AR553" s="134"/>
      <c r="AS553" s="134"/>
      <c r="AT553" s="134"/>
      <c r="AU553" s="134"/>
      <c r="AV553" s="134"/>
      <c r="AW553" s="134"/>
      <c r="AX553" s="135"/>
    </row>
    <row r="554" spans="1:251" ht="12" customHeight="1">
      <c r="A554" s="40"/>
      <c r="B554" s="133"/>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c r="AA554" s="134"/>
      <c r="AB554" s="134"/>
      <c r="AC554" s="134"/>
      <c r="AD554" s="134"/>
      <c r="AE554" s="134"/>
      <c r="AF554" s="134"/>
      <c r="AG554" s="134"/>
      <c r="AH554" s="134"/>
      <c r="AI554" s="134"/>
      <c r="AJ554" s="134"/>
      <c r="AK554" s="134"/>
      <c r="AL554" s="134"/>
      <c r="AM554" s="134"/>
      <c r="AN554" s="134"/>
      <c r="AO554" s="134"/>
      <c r="AP554" s="134"/>
      <c r="AQ554" s="134"/>
      <c r="AR554" s="134"/>
      <c r="AS554" s="134"/>
      <c r="AT554" s="134"/>
      <c r="AU554" s="134"/>
      <c r="AV554" s="134"/>
      <c r="AW554" s="134"/>
      <c r="AX554" s="135"/>
    </row>
    <row r="555" spans="1:251" ht="12" customHeight="1">
      <c r="A555" s="40"/>
      <c r="B555" s="133"/>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c r="AA555" s="134"/>
      <c r="AB555" s="134"/>
      <c r="AC555" s="134"/>
      <c r="AD555" s="134"/>
      <c r="AE555" s="134"/>
      <c r="AF555" s="134"/>
      <c r="AG555" s="134"/>
      <c r="AH555" s="134"/>
      <c r="AI555" s="134"/>
      <c r="AJ555" s="134"/>
      <c r="AK555" s="134"/>
      <c r="AL555" s="134"/>
      <c r="AM555" s="134"/>
      <c r="AN555" s="134"/>
      <c r="AO555" s="134"/>
      <c r="AP555" s="134"/>
      <c r="AQ555" s="134"/>
      <c r="AR555" s="134"/>
      <c r="AS555" s="134"/>
      <c r="AT555" s="134"/>
      <c r="AU555" s="134"/>
      <c r="AV555" s="134"/>
      <c r="AW555" s="134"/>
      <c r="AX555" s="135"/>
    </row>
    <row r="556" spans="1:251" ht="15" thickBot="1">
      <c r="A556" s="49"/>
      <c r="B556" s="50"/>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c r="AR556" s="51"/>
      <c r="AS556" s="51"/>
      <c r="AT556" s="51"/>
      <c r="AU556" s="51"/>
      <c r="AV556" s="51"/>
      <c r="AW556" s="51"/>
      <c r="AX556" s="52"/>
    </row>
    <row r="557" spans="1:251">
      <c r="B557" s="53"/>
    </row>
    <row r="558" spans="1:251" ht="14.4">
      <c r="B558" s="42" t="s">
        <v>75</v>
      </c>
      <c r="C558" s="40"/>
      <c r="D558" s="40"/>
      <c r="E558" s="40"/>
      <c r="F558" s="40"/>
      <c r="G558" s="40"/>
      <c r="H558" s="40"/>
      <c r="I558" s="40"/>
      <c r="J558" s="40"/>
      <c r="K558" s="40"/>
      <c r="L558" s="41"/>
      <c r="M558" s="41"/>
      <c r="N558" s="41"/>
      <c r="O558" s="41"/>
      <c r="P558" s="40"/>
      <c r="Q558" s="40"/>
      <c r="R558" s="40"/>
      <c r="S558" s="40"/>
      <c r="T558" s="40"/>
      <c r="U558" s="40"/>
      <c r="V558" s="42"/>
      <c r="W558" s="42"/>
      <c r="X558" s="42"/>
      <c r="Y558" s="42"/>
      <c r="Z558" s="42"/>
      <c r="AA558" s="42"/>
      <c r="AB558" s="42"/>
      <c r="AC558" s="42"/>
      <c r="AD558" s="42"/>
      <c r="AE558" s="42"/>
      <c r="AF558" s="42"/>
      <c r="AG558" s="42"/>
      <c r="AH558" s="42"/>
      <c r="AI558" s="42"/>
      <c r="AJ558" s="42"/>
      <c r="AK558" s="42"/>
      <c r="AL558" s="42"/>
      <c r="AM558" s="42"/>
      <c r="AN558" s="42"/>
      <c r="AO558" s="42"/>
      <c r="AP558" s="42"/>
      <c r="AQ558" s="42"/>
      <c r="AR558" s="42"/>
      <c r="AS558" s="42"/>
      <c r="AT558" s="42"/>
      <c r="AU558" s="42"/>
      <c r="AV558" s="42"/>
      <c r="AW558" s="42"/>
      <c r="AX558" s="42"/>
    </row>
    <row r="559" spans="1:251" ht="15" thickBot="1">
      <c r="B559" s="40"/>
      <c r="C559" s="40"/>
      <c r="D559" s="40"/>
      <c r="E559" s="40"/>
      <c r="F559" s="40"/>
      <c r="G559" s="40"/>
      <c r="H559" s="40"/>
      <c r="I559" s="40"/>
      <c r="J559" s="40"/>
      <c r="K559" s="40"/>
      <c r="L559" s="41"/>
      <c r="M559" s="41"/>
      <c r="N559" s="41"/>
      <c r="O559" s="41"/>
      <c r="P559" s="40"/>
      <c r="Q559" s="40"/>
      <c r="R559" s="40"/>
      <c r="S559" s="40"/>
      <c r="T559" s="40"/>
      <c r="U559" s="40"/>
      <c r="V559" s="42"/>
      <c r="W559" s="42"/>
      <c r="X559" s="42"/>
      <c r="Y559" s="42"/>
      <c r="Z559" s="42"/>
      <c r="AA559" s="42"/>
      <c r="AB559" s="42"/>
      <c r="AC559" s="42"/>
      <c r="AD559" s="42"/>
      <c r="AE559" s="42"/>
      <c r="AF559" s="42"/>
      <c r="AG559" s="42"/>
      <c r="AH559" s="42"/>
      <c r="AI559" s="42"/>
      <c r="AJ559" s="42"/>
      <c r="AK559" s="42"/>
      <c r="AL559" s="42"/>
      <c r="AM559" s="42"/>
      <c r="AN559" s="42"/>
      <c r="AO559" s="42"/>
      <c r="AP559" s="42"/>
      <c r="AQ559" s="42"/>
      <c r="AR559" s="42"/>
      <c r="AS559" s="42"/>
      <c r="AT559" s="42"/>
      <c r="AU559" s="42"/>
      <c r="AV559" s="42"/>
      <c r="AW559" s="42"/>
      <c r="AX559" s="54" t="s">
        <v>76</v>
      </c>
    </row>
    <row r="560" spans="1:251" s="48" customFormat="1" ht="13.5" customHeight="1">
      <c r="A560" s="40"/>
      <c r="B560" s="136" t="s">
        <v>77</v>
      </c>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8"/>
      <c r="AA560" s="142" t="s">
        <v>78</v>
      </c>
      <c r="AB560" s="137"/>
      <c r="AC560" s="137"/>
      <c r="AD560" s="137"/>
      <c r="AE560" s="137"/>
      <c r="AF560" s="137"/>
      <c r="AG560" s="137"/>
      <c r="AH560" s="137"/>
      <c r="AI560" s="138"/>
      <c r="AJ560" s="142" t="s">
        <v>79</v>
      </c>
      <c r="AK560" s="137"/>
      <c r="AL560" s="137"/>
      <c r="AM560" s="137"/>
      <c r="AN560" s="137"/>
      <c r="AO560" s="137"/>
      <c r="AP560" s="137"/>
      <c r="AQ560" s="137"/>
      <c r="AR560" s="138"/>
      <c r="AS560" s="142" t="s">
        <v>80</v>
      </c>
      <c r="AT560" s="137"/>
      <c r="AU560" s="137"/>
      <c r="AV560" s="137"/>
      <c r="AW560" s="137"/>
      <c r="AX560" s="144"/>
      <c r="AY560" s="34"/>
      <c r="AZ560" s="34"/>
      <c r="BA560" s="34"/>
      <c r="BB560" s="34"/>
      <c r="BC560" s="34"/>
      <c r="BD560" s="34"/>
      <c r="BE560" s="34"/>
      <c r="BF560" s="34"/>
      <c r="BG560" s="34"/>
      <c r="BH560" s="34"/>
      <c r="BI560" s="34"/>
      <c r="BJ560" s="34"/>
      <c r="BK560" s="34"/>
      <c r="BL560" s="34"/>
      <c r="BM560" s="34"/>
      <c r="BN560" s="34"/>
      <c r="BO560" s="34"/>
      <c r="BP560" s="34"/>
      <c r="BQ560" s="34"/>
      <c r="BR560" s="34"/>
      <c r="BS560" s="34"/>
      <c r="BT560" s="34"/>
      <c r="BU560" s="34"/>
      <c r="BV560" s="34"/>
      <c r="BW560" s="34"/>
      <c r="BX560" s="34"/>
      <c r="BY560" s="34"/>
      <c r="BZ560" s="34"/>
      <c r="CA560" s="34"/>
      <c r="CB560" s="34"/>
      <c r="CC560" s="34"/>
      <c r="CD560" s="34"/>
      <c r="CE560" s="34"/>
      <c r="CF560" s="34"/>
      <c r="CG560" s="34"/>
      <c r="CH560" s="34"/>
      <c r="CI560" s="34"/>
      <c r="CJ560" s="34"/>
      <c r="CK560" s="34"/>
      <c r="CL560" s="34"/>
      <c r="CM560" s="34"/>
      <c r="CN560" s="34"/>
      <c r="CO560" s="34"/>
      <c r="CP560" s="34"/>
      <c r="CQ560" s="34"/>
      <c r="CR560" s="34"/>
      <c r="CS560" s="34"/>
      <c r="CT560" s="34"/>
      <c r="CU560" s="34"/>
      <c r="CV560" s="34"/>
      <c r="CW560" s="34"/>
      <c r="CX560" s="34"/>
      <c r="CY560" s="34"/>
      <c r="CZ560" s="34"/>
      <c r="DA560" s="34"/>
      <c r="DB560" s="34"/>
      <c r="DC560" s="34"/>
      <c r="DD560" s="34"/>
      <c r="DE560" s="34"/>
      <c r="DF560" s="34"/>
      <c r="DG560" s="34"/>
      <c r="DH560" s="34"/>
      <c r="DI560" s="34"/>
      <c r="DJ560" s="34"/>
      <c r="DK560" s="34"/>
      <c r="DL560" s="34"/>
      <c r="DM560" s="34"/>
      <c r="DN560" s="34"/>
      <c r="DO560" s="34"/>
      <c r="DP560" s="34"/>
      <c r="DQ560" s="34"/>
      <c r="DR560" s="34"/>
      <c r="DS560" s="34"/>
      <c r="DT560" s="34"/>
      <c r="DU560" s="34"/>
      <c r="DV560" s="34"/>
      <c r="DW560" s="34"/>
      <c r="DX560" s="34"/>
      <c r="DY560" s="34"/>
      <c r="DZ560" s="34"/>
      <c r="EA560" s="34"/>
      <c r="EB560" s="34"/>
      <c r="EC560" s="34"/>
      <c r="ED560" s="34"/>
      <c r="EE560" s="34"/>
      <c r="EF560" s="34"/>
      <c r="EG560" s="34"/>
      <c r="EH560" s="34"/>
      <c r="EI560" s="34"/>
      <c r="EJ560" s="34"/>
      <c r="EK560" s="34"/>
      <c r="EL560" s="34"/>
      <c r="EM560" s="34"/>
      <c r="EN560" s="34"/>
      <c r="EO560" s="34"/>
      <c r="EP560" s="34"/>
      <c r="EQ560" s="34"/>
      <c r="ER560" s="34"/>
      <c r="ES560" s="34"/>
      <c r="ET560" s="34"/>
      <c r="EU560" s="34"/>
      <c r="EV560" s="34"/>
      <c r="EW560" s="34"/>
      <c r="EX560" s="34"/>
      <c r="EY560" s="34"/>
      <c r="EZ560" s="34"/>
      <c r="FA560" s="34"/>
      <c r="FB560" s="34"/>
      <c r="FC560" s="34"/>
      <c r="FD560" s="34"/>
      <c r="FE560" s="34"/>
      <c r="FF560" s="34"/>
      <c r="FG560" s="34"/>
      <c r="FH560" s="34"/>
      <c r="FI560" s="34"/>
      <c r="FJ560" s="34"/>
      <c r="FK560" s="34"/>
      <c r="FL560" s="34"/>
      <c r="FM560" s="34"/>
      <c r="FN560" s="34"/>
      <c r="FO560" s="34"/>
      <c r="FP560" s="34"/>
      <c r="FQ560" s="34"/>
      <c r="FR560" s="34"/>
      <c r="FS560" s="34"/>
      <c r="FT560" s="34"/>
      <c r="FU560" s="34"/>
      <c r="FV560" s="34"/>
      <c r="FW560" s="34"/>
      <c r="FX560" s="34"/>
      <c r="FY560" s="34"/>
      <c r="FZ560" s="34"/>
      <c r="GA560" s="34"/>
      <c r="GB560" s="34"/>
      <c r="GC560" s="34"/>
      <c r="GD560" s="34"/>
      <c r="GE560" s="34"/>
      <c r="GF560" s="34"/>
      <c r="GG560" s="34"/>
      <c r="GH560" s="34"/>
      <c r="GI560" s="34"/>
      <c r="GJ560" s="34"/>
      <c r="GK560" s="34"/>
      <c r="GL560" s="34"/>
      <c r="GM560" s="34"/>
      <c r="GN560" s="34"/>
      <c r="GO560" s="34"/>
      <c r="GP560" s="34"/>
      <c r="GQ560" s="34"/>
      <c r="GR560" s="34"/>
      <c r="GS560" s="34"/>
      <c r="GT560" s="34"/>
      <c r="GU560" s="34"/>
      <c r="GV560" s="34"/>
      <c r="GW560" s="34"/>
      <c r="GX560" s="34"/>
      <c r="GY560" s="34"/>
      <c r="GZ560" s="34"/>
      <c r="HA560" s="34"/>
      <c r="HB560" s="34"/>
      <c r="HC560" s="34"/>
      <c r="HD560" s="34"/>
      <c r="HE560" s="34"/>
      <c r="HF560" s="34"/>
      <c r="HG560" s="34"/>
      <c r="HH560" s="34"/>
      <c r="HI560" s="34"/>
      <c r="HJ560" s="34"/>
      <c r="HK560" s="34"/>
      <c r="HL560" s="34"/>
      <c r="HM560" s="34"/>
      <c r="HN560" s="34"/>
      <c r="HO560" s="34"/>
      <c r="HP560" s="34"/>
      <c r="HQ560" s="34"/>
      <c r="HR560" s="34"/>
      <c r="HS560" s="34"/>
      <c r="HT560" s="34"/>
      <c r="HU560" s="34"/>
      <c r="HV560" s="34"/>
      <c r="HW560" s="34"/>
      <c r="HX560" s="34"/>
      <c r="HY560" s="34"/>
      <c r="HZ560" s="34"/>
      <c r="IA560" s="34"/>
      <c r="IB560" s="34"/>
      <c r="IC560" s="34"/>
      <c r="ID560" s="34"/>
      <c r="IE560" s="34"/>
      <c r="IF560" s="34"/>
      <c r="IG560" s="34"/>
      <c r="IH560" s="34"/>
      <c r="II560" s="34"/>
      <c r="IJ560" s="34"/>
      <c r="IK560" s="34"/>
      <c r="IL560" s="34"/>
      <c r="IM560" s="34"/>
      <c r="IN560" s="34"/>
      <c r="IO560" s="34"/>
      <c r="IP560" s="34"/>
      <c r="IQ560" s="34"/>
    </row>
    <row r="561" spans="1:251" s="48" customFormat="1">
      <c r="A561" s="40"/>
      <c r="B561" s="139"/>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1"/>
      <c r="AA561" s="143"/>
      <c r="AB561" s="140"/>
      <c r="AC561" s="140"/>
      <c r="AD561" s="140"/>
      <c r="AE561" s="140"/>
      <c r="AF561" s="140"/>
      <c r="AG561" s="140"/>
      <c r="AH561" s="140"/>
      <c r="AI561" s="141"/>
      <c r="AJ561" s="143"/>
      <c r="AK561" s="140"/>
      <c r="AL561" s="140"/>
      <c r="AM561" s="140"/>
      <c r="AN561" s="140"/>
      <c r="AO561" s="140"/>
      <c r="AP561" s="140"/>
      <c r="AQ561" s="140"/>
      <c r="AR561" s="141"/>
      <c r="AS561" s="143"/>
      <c r="AT561" s="140"/>
      <c r="AU561" s="140"/>
      <c r="AV561" s="140"/>
      <c r="AW561" s="140"/>
      <c r="AX561" s="145"/>
      <c r="AY561" s="34"/>
      <c r="AZ561" s="34"/>
      <c r="BA561" s="34"/>
      <c r="BB561" s="55"/>
      <c r="BC561" s="56"/>
      <c r="BE561" s="34"/>
      <c r="BF561" s="34"/>
      <c r="BG561" s="34"/>
      <c r="BH561" s="34"/>
      <c r="BI561" s="34"/>
      <c r="BJ561" s="34"/>
      <c r="BK561" s="34"/>
      <c r="BL561" s="34"/>
      <c r="BM561" s="34"/>
      <c r="BN561" s="34"/>
      <c r="BO561" s="34"/>
      <c r="BP561" s="34"/>
      <c r="BQ561" s="34"/>
      <c r="BR561" s="34"/>
      <c r="BS561" s="34"/>
      <c r="BT561" s="34"/>
      <c r="BU561" s="34"/>
      <c r="BV561" s="34"/>
      <c r="BW561" s="34"/>
      <c r="BX561" s="34"/>
      <c r="BY561" s="34"/>
      <c r="BZ561" s="34"/>
      <c r="CA561" s="34"/>
      <c r="CB561" s="34"/>
      <c r="CC561" s="34"/>
      <c r="CD561" s="34"/>
      <c r="CE561" s="34"/>
      <c r="CF561" s="34"/>
      <c r="CG561" s="34"/>
      <c r="CH561" s="34"/>
      <c r="CI561" s="34"/>
      <c r="CJ561" s="34"/>
      <c r="CK561" s="34"/>
      <c r="CL561" s="34"/>
      <c r="CM561" s="34"/>
      <c r="CN561" s="34"/>
      <c r="CO561" s="34"/>
      <c r="CP561" s="34"/>
      <c r="CQ561" s="34"/>
      <c r="CR561" s="34"/>
      <c r="CS561" s="34"/>
      <c r="CT561" s="34"/>
      <c r="CU561" s="34"/>
      <c r="CV561" s="34"/>
      <c r="CW561" s="34"/>
      <c r="CX561" s="34"/>
      <c r="CY561" s="34"/>
      <c r="CZ561" s="34"/>
      <c r="DA561" s="34"/>
      <c r="DB561" s="34"/>
      <c r="DC561" s="34"/>
      <c r="DD561" s="34"/>
      <c r="DE561" s="34"/>
      <c r="DF561" s="34"/>
      <c r="DG561" s="34"/>
      <c r="DH561" s="34"/>
      <c r="DI561" s="34"/>
      <c r="DJ561" s="34"/>
      <c r="DK561" s="34"/>
      <c r="DL561" s="34"/>
      <c r="DM561" s="34"/>
      <c r="DN561" s="34"/>
      <c r="DO561" s="34"/>
      <c r="DP561" s="34"/>
      <c r="DQ561" s="34"/>
      <c r="DR561" s="34"/>
      <c r="DS561" s="34"/>
      <c r="DT561" s="34"/>
      <c r="DU561" s="34"/>
      <c r="DV561" s="34"/>
      <c r="DW561" s="34"/>
      <c r="DX561" s="34"/>
      <c r="DY561" s="34"/>
      <c r="DZ561" s="34"/>
      <c r="EA561" s="34"/>
      <c r="EB561" s="34"/>
      <c r="EC561" s="34"/>
      <c r="ED561" s="34"/>
      <c r="EE561" s="34"/>
      <c r="EF561" s="34"/>
      <c r="EG561" s="34"/>
      <c r="EH561" s="34"/>
      <c r="EI561" s="34"/>
      <c r="EJ561" s="34"/>
      <c r="EK561" s="34"/>
      <c r="EL561" s="34"/>
      <c r="EM561" s="34"/>
      <c r="EN561" s="34"/>
      <c r="EO561" s="34"/>
      <c r="EP561" s="34"/>
      <c r="EQ561" s="34"/>
      <c r="ER561" s="34"/>
      <c r="ES561" s="34"/>
      <c r="ET561" s="34"/>
      <c r="EU561" s="34"/>
      <c r="EV561" s="34"/>
      <c r="EW561" s="34"/>
      <c r="EX561" s="34"/>
      <c r="EY561" s="34"/>
      <c r="EZ561" s="34"/>
      <c r="FA561" s="34"/>
      <c r="FB561" s="34"/>
      <c r="FC561" s="34"/>
      <c r="FD561" s="34"/>
      <c r="FE561" s="34"/>
      <c r="FF561" s="34"/>
      <c r="FG561" s="34"/>
      <c r="FH561" s="34"/>
      <c r="FI561" s="34"/>
      <c r="FJ561" s="34"/>
      <c r="FK561" s="34"/>
      <c r="FL561" s="34"/>
      <c r="FM561" s="34"/>
      <c r="FN561" s="34"/>
      <c r="FO561" s="34"/>
      <c r="FP561" s="34"/>
      <c r="FQ561" s="34"/>
      <c r="FR561" s="34"/>
      <c r="FS561" s="34"/>
      <c r="FT561" s="34"/>
      <c r="FU561" s="34"/>
      <c r="FV561" s="34"/>
      <c r="FW561" s="34"/>
      <c r="FX561" s="34"/>
      <c r="FY561" s="34"/>
      <c r="FZ561" s="34"/>
      <c r="GA561" s="34"/>
      <c r="GB561" s="34"/>
      <c r="GC561" s="34"/>
      <c r="GD561" s="34"/>
      <c r="GE561" s="34"/>
      <c r="GF561" s="34"/>
      <c r="GG561" s="34"/>
      <c r="GH561" s="34"/>
      <c r="GI561" s="34"/>
      <c r="GJ561" s="34"/>
      <c r="GK561" s="34"/>
      <c r="GL561" s="34"/>
      <c r="GM561" s="34"/>
      <c r="GN561" s="34"/>
      <c r="GO561" s="34"/>
      <c r="GP561" s="34"/>
      <c r="GQ561" s="34"/>
      <c r="GR561" s="34"/>
      <c r="GS561" s="34"/>
      <c r="GT561" s="34"/>
      <c r="GU561" s="34"/>
      <c r="GV561" s="34"/>
      <c r="GW561" s="34"/>
      <c r="GX561" s="34"/>
      <c r="GY561" s="34"/>
      <c r="GZ561" s="34"/>
      <c r="HA561" s="34"/>
      <c r="HB561" s="34"/>
      <c r="HC561" s="34"/>
      <c r="HD561" s="34"/>
      <c r="HE561" s="34"/>
      <c r="HF561" s="34"/>
      <c r="HG561" s="34"/>
      <c r="HH561" s="34"/>
      <c r="HI561" s="34"/>
      <c r="HJ561" s="34"/>
      <c r="HK561" s="34"/>
      <c r="HL561" s="34"/>
      <c r="HM561" s="34"/>
      <c r="HN561" s="34"/>
      <c r="HO561" s="34"/>
      <c r="HP561" s="34"/>
      <c r="HQ561" s="34"/>
      <c r="HR561" s="34"/>
      <c r="HS561" s="34"/>
      <c r="HT561" s="34"/>
      <c r="HU561" s="34"/>
      <c r="HV561" s="34"/>
      <c r="HW561" s="34"/>
      <c r="HX561" s="34"/>
      <c r="HY561" s="34"/>
      <c r="HZ561" s="34"/>
      <c r="IA561" s="34"/>
      <c r="IB561" s="34"/>
      <c r="IC561" s="34"/>
      <c r="ID561" s="34"/>
      <c r="IE561" s="34"/>
      <c r="IF561" s="34"/>
      <c r="IG561" s="34"/>
      <c r="IH561" s="34"/>
      <c r="II561" s="34"/>
      <c r="IJ561" s="34"/>
      <c r="IK561" s="34"/>
      <c r="IL561" s="34"/>
      <c r="IM561" s="34"/>
      <c r="IN561" s="34"/>
      <c r="IO561" s="34"/>
      <c r="IP561" s="34"/>
      <c r="IQ561" s="34"/>
    </row>
    <row r="562" spans="1:251" s="48" customFormat="1" ht="18.75" customHeight="1">
      <c r="A562" s="40"/>
      <c r="B562" s="57"/>
      <c r="C562" s="108" t="s">
        <v>147</v>
      </c>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10"/>
      <c r="AA562" s="111">
        <v>160838</v>
      </c>
      <c r="AB562" s="112"/>
      <c r="AC562" s="112"/>
      <c r="AD562" s="112"/>
      <c r="AE562" s="112"/>
      <c r="AF562" s="112"/>
      <c r="AG562" s="112"/>
      <c r="AH562" s="112"/>
      <c r="AI562" s="113"/>
      <c r="AJ562" s="111">
        <v>152414</v>
      </c>
      <c r="AK562" s="112"/>
      <c r="AL562" s="112"/>
      <c r="AM562" s="112"/>
      <c r="AN562" s="112"/>
      <c r="AO562" s="112"/>
      <c r="AP562" s="112"/>
      <c r="AQ562" s="112"/>
      <c r="AR562" s="113"/>
      <c r="AS562" s="114"/>
      <c r="AT562" s="115"/>
      <c r="AU562" s="115"/>
      <c r="AV562" s="115"/>
      <c r="AW562" s="115"/>
      <c r="AX562" s="116"/>
      <c r="AY562" s="34"/>
      <c r="AZ562" s="34"/>
      <c r="BA562" s="34"/>
      <c r="BB562" s="34"/>
      <c r="BC562" s="34"/>
      <c r="BD562" s="34"/>
      <c r="BE562" s="34"/>
      <c r="BF562" s="34"/>
      <c r="BG562" s="34"/>
      <c r="BH562" s="34"/>
      <c r="BI562" s="34"/>
      <c r="BJ562" s="34"/>
      <c r="BK562" s="34"/>
      <c r="BL562" s="34"/>
      <c r="BM562" s="34"/>
      <c r="BN562" s="34"/>
      <c r="BO562" s="34"/>
      <c r="BP562" s="34"/>
      <c r="BQ562" s="34"/>
      <c r="BR562" s="34"/>
      <c r="BS562" s="34"/>
      <c r="BT562" s="34"/>
      <c r="BU562" s="34"/>
      <c r="BV562" s="34"/>
      <c r="BW562" s="34"/>
      <c r="BX562" s="34"/>
      <c r="BY562" s="34"/>
      <c r="BZ562" s="34"/>
      <c r="CA562" s="34"/>
      <c r="CB562" s="34"/>
      <c r="CC562" s="34"/>
      <c r="CD562" s="34"/>
      <c r="CE562" s="34"/>
      <c r="CF562" s="34"/>
      <c r="CG562" s="34"/>
      <c r="CH562" s="34"/>
      <c r="CI562" s="34"/>
      <c r="CJ562" s="34"/>
      <c r="CK562" s="34"/>
      <c r="CL562" s="34"/>
      <c r="CM562" s="34"/>
      <c r="CN562" s="34"/>
      <c r="CO562" s="34"/>
      <c r="CP562" s="34"/>
      <c r="CQ562" s="34"/>
      <c r="CR562" s="34"/>
      <c r="CS562" s="34"/>
      <c r="CT562" s="34"/>
      <c r="CU562" s="34"/>
      <c r="CV562" s="34"/>
      <c r="CW562" s="34"/>
      <c r="CX562" s="34"/>
      <c r="CY562" s="34"/>
      <c r="CZ562" s="34"/>
      <c r="DA562" s="34"/>
      <c r="DB562" s="34"/>
      <c r="DC562" s="34"/>
      <c r="DD562" s="34"/>
      <c r="DE562" s="34"/>
      <c r="DF562" s="34"/>
      <c r="DG562" s="34"/>
      <c r="DH562" s="34"/>
      <c r="DI562" s="34"/>
      <c r="DJ562" s="34"/>
      <c r="DK562" s="34"/>
      <c r="DL562" s="34"/>
      <c r="DM562" s="34"/>
      <c r="DN562" s="34"/>
      <c r="DO562" s="34"/>
      <c r="DP562" s="34"/>
      <c r="DQ562" s="34"/>
      <c r="DR562" s="34"/>
      <c r="DS562" s="34"/>
      <c r="DT562" s="34"/>
      <c r="DU562" s="34"/>
      <c r="DV562" s="34"/>
      <c r="DW562" s="34"/>
      <c r="DX562" s="34"/>
      <c r="DY562" s="34"/>
      <c r="DZ562" s="34"/>
      <c r="EA562" s="34"/>
      <c r="EB562" s="34"/>
      <c r="EC562" s="34"/>
      <c r="ED562" s="34"/>
      <c r="EE562" s="34"/>
      <c r="EF562" s="34"/>
      <c r="EG562" s="34"/>
      <c r="EH562" s="34"/>
      <c r="EI562" s="34"/>
      <c r="EJ562" s="34"/>
      <c r="EK562" s="34"/>
      <c r="EL562" s="34"/>
      <c r="EM562" s="34"/>
      <c r="EN562" s="34"/>
      <c r="EO562" s="34"/>
      <c r="EP562" s="34"/>
      <c r="EQ562" s="34"/>
      <c r="ER562" s="34"/>
      <c r="ES562" s="34"/>
      <c r="ET562" s="34"/>
      <c r="EU562" s="34"/>
      <c r="EV562" s="34"/>
      <c r="EW562" s="34"/>
      <c r="EX562" s="34"/>
      <c r="EY562" s="34"/>
      <c r="EZ562" s="34"/>
      <c r="FA562" s="34"/>
      <c r="FB562" s="34"/>
      <c r="FC562" s="34"/>
      <c r="FD562" s="34"/>
      <c r="FE562" s="34"/>
      <c r="FF562" s="34"/>
      <c r="FG562" s="34"/>
      <c r="FH562" s="34"/>
      <c r="FI562" s="34"/>
      <c r="FJ562" s="34"/>
      <c r="FK562" s="34"/>
      <c r="FL562" s="34"/>
      <c r="FM562" s="34"/>
      <c r="FN562" s="34"/>
      <c r="FO562" s="34"/>
      <c r="FP562" s="34"/>
      <c r="FQ562" s="34"/>
      <c r="FR562" s="34"/>
      <c r="FS562" s="34"/>
      <c r="FT562" s="34"/>
      <c r="FU562" s="34"/>
      <c r="FV562" s="34"/>
      <c r="FW562" s="34"/>
      <c r="FX562" s="34"/>
      <c r="FY562" s="34"/>
      <c r="FZ562" s="34"/>
      <c r="GA562" s="34"/>
      <c r="GB562" s="34"/>
      <c r="GC562" s="34"/>
      <c r="GD562" s="34"/>
      <c r="GE562" s="34"/>
      <c r="GF562" s="34"/>
      <c r="GG562" s="34"/>
      <c r="GH562" s="34"/>
      <c r="GI562" s="34"/>
      <c r="GJ562" s="34"/>
      <c r="GK562" s="34"/>
      <c r="GL562" s="34"/>
      <c r="GM562" s="34"/>
      <c r="GN562" s="34"/>
      <c r="GO562" s="34"/>
      <c r="GP562" s="34"/>
      <c r="GQ562" s="34"/>
      <c r="GR562" s="34"/>
      <c r="GS562" s="34"/>
      <c r="GT562" s="34"/>
      <c r="GU562" s="34"/>
      <c r="GV562" s="34"/>
      <c r="GW562" s="34"/>
      <c r="GX562" s="34"/>
      <c r="GY562" s="34"/>
      <c r="GZ562" s="34"/>
      <c r="HA562" s="34"/>
      <c r="HB562" s="34"/>
      <c r="HC562" s="34"/>
      <c r="HD562" s="34"/>
      <c r="HE562" s="34"/>
      <c r="HF562" s="34"/>
      <c r="HG562" s="34"/>
      <c r="HH562" s="34"/>
      <c r="HI562" s="34"/>
      <c r="HJ562" s="34"/>
      <c r="HK562" s="34"/>
      <c r="HL562" s="34"/>
      <c r="HM562" s="34"/>
      <c r="HN562" s="34"/>
      <c r="HO562" s="34"/>
      <c r="HP562" s="34"/>
      <c r="HQ562" s="34"/>
      <c r="HR562" s="34"/>
      <c r="HS562" s="34"/>
      <c r="HT562" s="34"/>
      <c r="HU562" s="34"/>
      <c r="HV562" s="34"/>
      <c r="HW562" s="34"/>
      <c r="HX562" s="34"/>
      <c r="HY562" s="34"/>
      <c r="HZ562" s="34"/>
      <c r="IA562" s="34"/>
      <c r="IB562" s="34"/>
      <c r="IC562" s="34"/>
      <c r="ID562" s="34"/>
      <c r="IE562" s="34"/>
      <c r="IF562" s="34"/>
      <c r="IG562" s="34"/>
      <c r="IH562" s="34"/>
      <c r="II562" s="34"/>
      <c r="IJ562" s="34"/>
      <c r="IK562" s="34"/>
      <c r="IL562" s="34"/>
      <c r="IM562" s="34"/>
      <c r="IN562" s="34"/>
      <c r="IO562" s="34"/>
      <c r="IP562" s="34"/>
      <c r="IQ562" s="34"/>
    </row>
    <row r="563" spans="1:251" s="48" customFormat="1" ht="18.75" customHeight="1">
      <c r="A563" s="40"/>
      <c r="B563" s="57"/>
      <c r="C563" s="108" t="s">
        <v>148</v>
      </c>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10"/>
      <c r="AA563" s="111">
        <v>7323</v>
      </c>
      <c r="AB563" s="112"/>
      <c r="AC563" s="112"/>
      <c r="AD563" s="112"/>
      <c r="AE563" s="112"/>
      <c r="AF563" s="112"/>
      <c r="AG563" s="112"/>
      <c r="AH563" s="112"/>
      <c r="AI563" s="113"/>
      <c r="AJ563" s="111">
        <v>10919</v>
      </c>
      <c r="AK563" s="112"/>
      <c r="AL563" s="112"/>
      <c r="AM563" s="112"/>
      <c r="AN563" s="112"/>
      <c r="AO563" s="112"/>
      <c r="AP563" s="112"/>
      <c r="AQ563" s="112"/>
      <c r="AR563" s="113"/>
      <c r="AS563" s="114"/>
      <c r="AT563" s="115"/>
      <c r="AU563" s="115"/>
      <c r="AV563" s="115"/>
      <c r="AW563" s="115"/>
      <c r="AX563" s="116"/>
      <c r="AY563" s="34"/>
      <c r="AZ563" s="34"/>
      <c r="BA563" s="34"/>
      <c r="BB563" s="34"/>
      <c r="BC563" s="34"/>
      <c r="BD563" s="34"/>
      <c r="BE563" s="34"/>
      <c r="BF563" s="34"/>
      <c r="BG563" s="34"/>
      <c r="BH563" s="34"/>
      <c r="BI563" s="34"/>
      <c r="BJ563" s="34"/>
      <c r="BK563" s="34"/>
      <c r="BL563" s="34"/>
      <c r="BM563" s="34"/>
      <c r="BN563" s="34"/>
      <c r="BO563" s="34"/>
      <c r="BP563" s="34"/>
      <c r="BQ563" s="34"/>
      <c r="BR563" s="34"/>
      <c r="BS563" s="34"/>
      <c r="BT563" s="34"/>
      <c r="BU563" s="34"/>
      <c r="BV563" s="34"/>
      <c r="BW563" s="34"/>
      <c r="BX563" s="34"/>
      <c r="BY563" s="34"/>
      <c r="BZ563" s="34"/>
      <c r="CA563" s="34"/>
      <c r="CB563" s="34"/>
      <c r="CC563" s="34"/>
      <c r="CD563" s="34"/>
      <c r="CE563" s="34"/>
      <c r="CF563" s="34"/>
      <c r="CG563" s="34"/>
      <c r="CH563" s="34"/>
      <c r="CI563" s="34"/>
      <c r="CJ563" s="34"/>
      <c r="CK563" s="34"/>
      <c r="CL563" s="34"/>
      <c r="CM563" s="34"/>
      <c r="CN563" s="34"/>
      <c r="CO563" s="34"/>
      <c r="CP563" s="34"/>
      <c r="CQ563" s="34"/>
      <c r="CR563" s="34"/>
      <c r="CS563" s="34"/>
      <c r="CT563" s="34"/>
      <c r="CU563" s="34"/>
      <c r="CV563" s="34"/>
      <c r="CW563" s="34"/>
      <c r="CX563" s="34"/>
      <c r="CY563" s="34"/>
      <c r="CZ563" s="34"/>
      <c r="DA563" s="34"/>
      <c r="DB563" s="34"/>
      <c r="DC563" s="34"/>
      <c r="DD563" s="34"/>
      <c r="DE563" s="34"/>
      <c r="DF563" s="34"/>
      <c r="DG563" s="34"/>
      <c r="DH563" s="34"/>
      <c r="DI563" s="34"/>
      <c r="DJ563" s="34"/>
      <c r="DK563" s="34"/>
      <c r="DL563" s="34"/>
      <c r="DM563" s="34"/>
      <c r="DN563" s="34"/>
      <c r="DO563" s="34"/>
      <c r="DP563" s="34"/>
      <c r="DQ563" s="34"/>
      <c r="DR563" s="34"/>
      <c r="DS563" s="34"/>
      <c r="DT563" s="34"/>
      <c r="DU563" s="34"/>
      <c r="DV563" s="34"/>
      <c r="DW563" s="34"/>
      <c r="DX563" s="34"/>
      <c r="DY563" s="34"/>
      <c r="DZ563" s="34"/>
      <c r="EA563" s="34"/>
      <c r="EB563" s="34"/>
      <c r="EC563" s="34"/>
      <c r="ED563" s="34"/>
      <c r="EE563" s="34"/>
      <c r="EF563" s="34"/>
      <c r="EG563" s="34"/>
      <c r="EH563" s="34"/>
      <c r="EI563" s="34"/>
      <c r="EJ563" s="34"/>
      <c r="EK563" s="34"/>
      <c r="EL563" s="34"/>
      <c r="EM563" s="34"/>
      <c r="EN563" s="34"/>
      <c r="EO563" s="34"/>
      <c r="EP563" s="34"/>
      <c r="EQ563" s="34"/>
      <c r="ER563" s="34"/>
      <c r="ES563" s="34"/>
      <c r="ET563" s="34"/>
      <c r="EU563" s="34"/>
      <c r="EV563" s="34"/>
      <c r="EW563" s="34"/>
      <c r="EX563" s="34"/>
      <c r="EY563" s="34"/>
      <c r="EZ563" s="34"/>
      <c r="FA563" s="34"/>
      <c r="FB563" s="34"/>
      <c r="FC563" s="34"/>
      <c r="FD563" s="34"/>
      <c r="FE563" s="34"/>
      <c r="FF563" s="34"/>
      <c r="FG563" s="34"/>
      <c r="FH563" s="34"/>
      <c r="FI563" s="34"/>
      <c r="FJ563" s="34"/>
      <c r="FK563" s="34"/>
      <c r="FL563" s="34"/>
      <c r="FM563" s="34"/>
      <c r="FN563" s="34"/>
      <c r="FO563" s="34"/>
      <c r="FP563" s="34"/>
      <c r="FQ563" s="34"/>
      <c r="FR563" s="34"/>
      <c r="FS563" s="34"/>
      <c r="FT563" s="34"/>
      <c r="FU563" s="34"/>
      <c r="FV563" s="34"/>
      <c r="FW563" s="34"/>
      <c r="FX563" s="34"/>
      <c r="FY563" s="34"/>
      <c r="FZ563" s="34"/>
      <c r="GA563" s="34"/>
      <c r="GB563" s="34"/>
      <c r="GC563" s="34"/>
      <c r="GD563" s="34"/>
      <c r="GE563" s="34"/>
      <c r="GF563" s="34"/>
      <c r="GG563" s="34"/>
      <c r="GH563" s="34"/>
      <c r="GI563" s="34"/>
      <c r="GJ563" s="34"/>
      <c r="GK563" s="34"/>
      <c r="GL563" s="34"/>
      <c r="GM563" s="34"/>
      <c r="GN563" s="34"/>
      <c r="GO563" s="34"/>
      <c r="GP563" s="34"/>
      <c r="GQ563" s="34"/>
      <c r="GR563" s="34"/>
      <c r="GS563" s="34"/>
      <c r="GT563" s="34"/>
      <c r="GU563" s="34"/>
      <c r="GV563" s="34"/>
      <c r="GW563" s="34"/>
      <c r="GX563" s="34"/>
      <c r="GY563" s="34"/>
      <c r="GZ563" s="34"/>
      <c r="HA563" s="34"/>
      <c r="HB563" s="34"/>
      <c r="HC563" s="34"/>
      <c r="HD563" s="34"/>
      <c r="HE563" s="34"/>
      <c r="HF563" s="34"/>
      <c r="HG563" s="34"/>
      <c r="HH563" s="34"/>
      <c r="HI563" s="34"/>
      <c r="HJ563" s="34"/>
      <c r="HK563" s="34"/>
      <c r="HL563" s="34"/>
      <c r="HM563" s="34"/>
      <c r="HN563" s="34"/>
      <c r="HO563" s="34"/>
      <c r="HP563" s="34"/>
      <c r="HQ563" s="34"/>
      <c r="HR563" s="34"/>
      <c r="HS563" s="34"/>
      <c r="HT563" s="34"/>
      <c r="HU563" s="34"/>
      <c r="HV563" s="34"/>
      <c r="HW563" s="34"/>
      <c r="HX563" s="34"/>
      <c r="HY563" s="34"/>
      <c r="HZ563" s="34"/>
      <c r="IA563" s="34"/>
      <c r="IB563" s="34"/>
      <c r="IC563" s="34"/>
      <c r="ID563" s="34"/>
      <c r="IE563" s="34"/>
      <c r="IF563" s="34"/>
      <c r="IG563" s="34"/>
      <c r="IH563" s="34"/>
      <c r="II563" s="34"/>
      <c r="IJ563" s="34"/>
      <c r="IK563" s="34"/>
      <c r="IL563" s="34"/>
      <c r="IM563" s="34"/>
      <c r="IN563" s="34"/>
      <c r="IO563" s="34"/>
      <c r="IP563" s="34"/>
      <c r="IQ563" s="34"/>
    </row>
    <row r="564" spans="1:251" s="48" customFormat="1" ht="18.75" customHeight="1">
      <c r="A564" s="40"/>
      <c r="B564" s="57"/>
      <c r="C564" s="108" t="s">
        <v>149</v>
      </c>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10"/>
      <c r="AA564" s="111">
        <v>2016</v>
      </c>
      <c r="AB564" s="112"/>
      <c r="AC564" s="112"/>
      <c r="AD564" s="112"/>
      <c r="AE564" s="112"/>
      <c r="AF564" s="112"/>
      <c r="AG564" s="112"/>
      <c r="AH564" s="112"/>
      <c r="AI564" s="113"/>
      <c r="AJ564" s="111">
        <v>2064</v>
      </c>
      <c r="AK564" s="112"/>
      <c r="AL564" s="112"/>
      <c r="AM564" s="112"/>
      <c r="AN564" s="112"/>
      <c r="AO564" s="112"/>
      <c r="AP564" s="112"/>
      <c r="AQ564" s="112"/>
      <c r="AR564" s="113"/>
      <c r="AS564" s="114"/>
      <c r="AT564" s="115"/>
      <c r="AU564" s="115"/>
      <c r="AV564" s="115"/>
      <c r="AW564" s="115"/>
      <c r="AX564" s="116"/>
      <c r="AY564" s="34"/>
      <c r="AZ564" s="34"/>
      <c r="BA564" s="34"/>
      <c r="BB564" s="34"/>
      <c r="BC564" s="34"/>
      <c r="BD564" s="34"/>
      <c r="BE564" s="34"/>
      <c r="BF564" s="34"/>
      <c r="BG564" s="34"/>
      <c r="BH564" s="34"/>
      <c r="BI564" s="34"/>
      <c r="BJ564" s="34"/>
      <c r="BK564" s="34"/>
      <c r="BL564" s="34"/>
      <c r="BM564" s="34"/>
      <c r="BN564" s="34"/>
      <c r="BO564" s="34"/>
      <c r="BP564" s="34"/>
      <c r="BQ564" s="34"/>
      <c r="BR564" s="34"/>
      <c r="BS564" s="34"/>
      <c r="BT564" s="34"/>
      <c r="BU564" s="34"/>
      <c r="BV564" s="34"/>
      <c r="BW564" s="34"/>
      <c r="BX564" s="34"/>
      <c r="BY564" s="34"/>
      <c r="BZ564" s="34"/>
      <c r="CA564" s="34"/>
      <c r="CB564" s="34"/>
      <c r="CC564" s="34"/>
      <c r="CD564" s="34"/>
      <c r="CE564" s="34"/>
      <c r="CF564" s="34"/>
      <c r="CG564" s="34"/>
      <c r="CH564" s="34"/>
      <c r="CI564" s="34"/>
      <c r="CJ564" s="34"/>
      <c r="CK564" s="34"/>
      <c r="CL564" s="34"/>
      <c r="CM564" s="34"/>
      <c r="CN564" s="34"/>
      <c r="CO564" s="34"/>
      <c r="CP564" s="34"/>
      <c r="CQ564" s="34"/>
      <c r="CR564" s="34"/>
      <c r="CS564" s="34"/>
      <c r="CT564" s="34"/>
      <c r="CU564" s="34"/>
      <c r="CV564" s="34"/>
      <c r="CW564" s="34"/>
      <c r="CX564" s="34"/>
      <c r="CY564" s="34"/>
      <c r="CZ564" s="34"/>
      <c r="DA564" s="34"/>
      <c r="DB564" s="34"/>
      <c r="DC564" s="34"/>
      <c r="DD564" s="34"/>
      <c r="DE564" s="34"/>
      <c r="DF564" s="34"/>
      <c r="DG564" s="34"/>
      <c r="DH564" s="34"/>
      <c r="DI564" s="34"/>
      <c r="DJ564" s="34"/>
      <c r="DK564" s="34"/>
      <c r="DL564" s="34"/>
      <c r="DM564" s="34"/>
      <c r="DN564" s="34"/>
      <c r="DO564" s="34"/>
      <c r="DP564" s="34"/>
      <c r="DQ564" s="34"/>
      <c r="DR564" s="34"/>
      <c r="DS564" s="34"/>
      <c r="DT564" s="34"/>
      <c r="DU564" s="34"/>
      <c r="DV564" s="34"/>
      <c r="DW564" s="34"/>
      <c r="DX564" s="34"/>
      <c r="DY564" s="34"/>
      <c r="DZ564" s="34"/>
      <c r="EA564" s="34"/>
      <c r="EB564" s="34"/>
      <c r="EC564" s="34"/>
      <c r="ED564" s="34"/>
      <c r="EE564" s="34"/>
      <c r="EF564" s="34"/>
      <c r="EG564" s="34"/>
      <c r="EH564" s="34"/>
      <c r="EI564" s="34"/>
      <c r="EJ564" s="34"/>
      <c r="EK564" s="34"/>
      <c r="EL564" s="34"/>
      <c r="EM564" s="34"/>
      <c r="EN564" s="34"/>
      <c r="EO564" s="34"/>
      <c r="EP564" s="34"/>
      <c r="EQ564" s="34"/>
      <c r="ER564" s="34"/>
      <c r="ES564" s="34"/>
      <c r="ET564" s="34"/>
      <c r="EU564" s="34"/>
      <c r="EV564" s="34"/>
      <c r="EW564" s="34"/>
      <c r="EX564" s="34"/>
      <c r="EY564" s="34"/>
      <c r="EZ564" s="34"/>
      <c r="FA564" s="34"/>
      <c r="FB564" s="34"/>
      <c r="FC564" s="34"/>
      <c r="FD564" s="34"/>
      <c r="FE564" s="34"/>
      <c r="FF564" s="34"/>
      <c r="FG564" s="34"/>
      <c r="FH564" s="34"/>
      <c r="FI564" s="34"/>
      <c r="FJ564" s="34"/>
      <c r="FK564" s="34"/>
      <c r="FL564" s="34"/>
      <c r="FM564" s="34"/>
      <c r="FN564" s="34"/>
      <c r="FO564" s="34"/>
      <c r="FP564" s="34"/>
      <c r="FQ564" s="34"/>
      <c r="FR564" s="34"/>
      <c r="FS564" s="34"/>
      <c r="FT564" s="34"/>
      <c r="FU564" s="34"/>
      <c r="FV564" s="34"/>
      <c r="FW564" s="34"/>
      <c r="FX564" s="34"/>
      <c r="FY564" s="34"/>
      <c r="FZ564" s="34"/>
      <c r="GA564" s="34"/>
      <c r="GB564" s="34"/>
      <c r="GC564" s="34"/>
      <c r="GD564" s="34"/>
      <c r="GE564" s="34"/>
      <c r="GF564" s="34"/>
      <c r="GG564" s="34"/>
      <c r="GH564" s="34"/>
      <c r="GI564" s="34"/>
      <c r="GJ564" s="34"/>
      <c r="GK564" s="34"/>
      <c r="GL564" s="34"/>
      <c r="GM564" s="34"/>
      <c r="GN564" s="34"/>
      <c r="GO564" s="34"/>
      <c r="GP564" s="34"/>
      <c r="GQ564" s="34"/>
      <c r="GR564" s="34"/>
      <c r="GS564" s="34"/>
      <c r="GT564" s="34"/>
      <c r="GU564" s="34"/>
      <c r="GV564" s="34"/>
      <c r="GW564" s="34"/>
      <c r="GX564" s="34"/>
      <c r="GY564" s="34"/>
      <c r="GZ564" s="34"/>
      <c r="HA564" s="34"/>
      <c r="HB564" s="34"/>
      <c r="HC564" s="34"/>
      <c r="HD564" s="34"/>
      <c r="HE564" s="34"/>
      <c r="HF564" s="34"/>
      <c r="HG564" s="34"/>
      <c r="HH564" s="34"/>
      <c r="HI564" s="34"/>
      <c r="HJ564" s="34"/>
      <c r="HK564" s="34"/>
      <c r="HL564" s="34"/>
      <c r="HM564" s="34"/>
      <c r="HN564" s="34"/>
      <c r="HO564" s="34"/>
      <c r="HP564" s="34"/>
      <c r="HQ564" s="34"/>
      <c r="HR564" s="34"/>
      <c r="HS564" s="34"/>
      <c r="HT564" s="34"/>
      <c r="HU564" s="34"/>
      <c r="HV564" s="34"/>
      <c r="HW564" s="34"/>
      <c r="HX564" s="34"/>
      <c r="HY564" s="34"/>
      <c r="HZ564" s="34"/>
      <c r="IA564" s="34"/>
      <c r="IB564" s="34"/>
      <c r="IC564" s="34"/>
      <c r="ID564" s="34"/>
      <c r="IE564" s="34"/>
      <c r="IF564" s="34"/>
      <c r="IG564" s="34"/>
      <c r="IH564" s="34"/>
      <c r="II564" s="34"/>
      <c r="IJ564" s="34"/>
      <c r="IK564" s="34"/>
      <c r="IL564" s="34"/>
      <c r="IM564" s="34"/>
      <c r="IN564" s="34"/>
      <c r="IO564" s="34"/>
      <c r="IP564" s="34"/>
      <c r="IQ564" s="34"/>
    </row>
    <row r="565" spans="1:251" s="48" customFormat="1" ht="18.75" customHeight="1" thickBot="1">
      <c r="A565" s="49"/>
      <c r="B565" s="117" t="s">
        <v>82</v>
      </c>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9"/>
      <c r="AA565" s="120">
        <f>SUM($AA$562:$AA$564)</f>
        <v>170177</v>
      </c>
      <c r="AB565" s="121"/>
      <c r="AC565" s="121"/>
      <c r="AD565" s="121"/>
      <c r="AE565" s="121"/>
      <c r="AF565" s="121"/>
      <c r="AG565" s="121"/>
      <c r="AH565" s="121"/>
      <c r="AI565" s="122"/>
      <c r="AJ565" s="120">
        <f>SUM($AJ$562:$AJ$564)</f>
        <v>165397</v>
      </c>
      <c r="AK565" s="121"/>
      <c r="AL565" s="121"/>
      <c r="AM565" s="121"/>
      <c r="AN565" s="121"/>
      <c r="AO565" s="121"/>
      <c r="AP565" s="121"/>
      <c r="AQ565" s="121"/>
      <c r="AR565" s="122"/>
      <c r="AS565" s="123"/>
      <c r="AT565" s="124"/>
      <c r="AU565" s="124"/>
      <c r="AV565" s="124"/>
      <c r="AW565" s="124"/>
      <c r="AX565" s="125"/>
      <c r="AY565" s="34"/>
      <c r="AZ565" s="34"/>
      <c r="BA565" s="34"/>
      <c r="BB565" s="34"/>
      <c r="BC565" s="34"/>
      <c r="BD565" s="34"/>
      <c r="BE565" s="34"/>
      <c r="BF565" s="34"/>
      <c r="BG565" s="34"/>
      <c r="BH565" s="34"/>
      <c r="BI565" s="34"/>
      <c r="BJ565" s="34"/>
      <c r="BK565" s="34"/>
      <c r="BL565" s="34"/>
      <c r="BM565" s="34"/>
      <c r="BN565" s="34"/>
      <c r="BO565" s="34"/>
      <c r="BP565" s="34"/>
      <c r="BQ565" s="34"/>
      <c r="BR565" s="34"/>
      <c r="BS565" s="34"/>
      <c r="BT565" s="34"/>
      <c r="BU565" s="34"/>
      <c r="BV565" s="34"/>
      <c r="BW565" s="34"/>
      <c r="BX565" s="34"/>
      <c r="BY565" s="34"/>
      <c r="BZ565" s="34"/>
      <c r="CA565" s="34"/>
      <c r="CB565" s="34"/>
      <c r="CC565" s="34"/>
      <c r="CD565" s="34"/>
      <c r="CE565" s="34"/>
      <c r="CF565" s="34"/>
      <c r="CG565" s="34"/>
      <c r="CH565" s="34"/>
      <c r="CI565" s="34"/>
      <c r="CJ565" s="34"/>
      <c r="CK565" s="34"/>
      <c r="CL565" s="34"/>
      <c r="CM565" s="34"/>
      <c r="CN565" s="34"/>
      <c r="CO565" s="34"/>
      <c r="CP565" s="34"/>
      <c r="CQ565" s="34"/>
      <c r="CR565" s="34"/>
      <c r="CS565" s="34"/>
      <c r="CT565" s="34"/>
      <c r="CU565" s="34"/>
      <c r="CV565" s="34"/>
      <c r="CW565" s="34"/>
      <c r="CX565" s="34"/>
      <c r="CY565" s="34"/>
      <c r="CZ565" s="34"/>
      <c r="DA565" s="34"/>
      <c r="DB565" s="34"/>
      <c r="DC565" s="34"/>
      <c r="DD565" s="34"/>
      <c r="DE565" s="34"/>
      <c r="DF565" s="34"/>
      <c r="DG565" s="34"/>
      <c r="DH565" s="34"/>
      <c r="DI565" s="34"/>
      <c r="DJ565" s="34"/>
      <c r="DK565" s="34"/>
      <c r="DL565" s="34"/>
      <c r="DM565" s="34"/>
      <c r="DN565" s="34"/>
      <c r="DO565" s="34"/>
      <c r="DP565" s="34"/>
      <c r="DQ565" s="34"/>
      <c r="DR565" s="34"/>
      <c r="DS565" s="34"/>
      <c r="DT565" s="34"/>
      <c r="DU565" s="34"/>
      <c r="DV565" s="34"/>
      <c r="DW565" s="34"/>
      <c r="DX565" s="34"/>
      <c r="DY565" s="34"/>
      <c r="DZ565" s="34"/>
      <c r="EA565" s="34"/>
      <c r="EB565" s="34"/>
      <c r="EC565" s="34"/>
      <c r="ED565" s="34"/>
      <c r="EE565" s="34"/>
      <c r="EF565" s="34"/>
      <c r="EG565" s="34"/>
      <c r="EH565" s="34"/>
      <c r="EI565" s="34"/>
      <c r="EJ565" s="34"/>
      <c r="EK565" s="34"/>
      <c r="EL565" s="34"/>
      <c r="EM565" s="34"/>
      <c r="EN565" s="34"/>
      <c r="EO565" s="34"/>
      <c r="EP565" s="34"/>
      <c r="EQ565" s="34"/>
      <c r="ER565" s="34"/>
      <c r="ES565" s="34"/>
      <c r="ET565" s="34"/>
      <c r="EU565" s="34"/>
      <c r="EV565" s="34"/>
      <c r="EW565" s="34"/>
      <c r="EX565" s="34"/>
      <c r="EY565" s="34"/>
      <c r="EZ565" s="34"/>
      <c r="FA565" s="34"/>
      <c r="FB565" s="34"/>
      <c r="FC565" s="34"/>
      <c r="FD565" s="34"/>
      <c r="FE565" s="34"/>
      <c r="FF565" s="34"/>
      <c r="FG565" s="34"/>
      <c r="FH565" s="34"/>
      <c r="FI565" s="34"/>
      <c r="FJ565" s="34"/>
      <c r="FK565" s="34"/>
      <c r="FL565" s="34"/>
      <c r="FM565" s="34"/>
      <c r="FN565" s="34"/>
      <c r="FO565" s="34"/>
      <c r="FP565" s="34"/>
      <c r="FQ565" s="34"/>
      <c r="FR565" s="34"/>
      <c r="FS565" s="34"/>
      <c r="FT565" s="34"/>
      <c r="FU565" s="34"/>
      <c r="FV565" s="34"/>
      <c r="FW565" s="34"/>
      <c r="FX565" s="34"/>
      <c r="FY565" s="34"/>
      <c r="FZ565" s="34"/>
      <c r="GA565" s="34"/>
      <c r="GB565" s="34"/>
      <c r="GC565" s="34"/>
      <c r="GD565" s="34"/>
      <c r="GE565" s="34"/>
      <c r="GF565" s="34"/>
      <c r="GG565" s="34"/>
      <c r="GH565" s="34"/>
      <c r="GI565" s="34"/>
      <c r="GJ565" s="34"/>
      <c r="GK565" s="34"/>
      <c r="GL565" s="34"/>
      <c r="GM565" s="34"/>
      <c r="GN565" s="34"/>
      <c r="GO565" s="34"/>
      <c r="GP565" s="34"/>
      <c r="GQ565" s="34"/>
      <c r="GR565" s="34"/>
      <c r="GS565" s="34"/>
      <c r="GT565" s="34"/>
      <c r="GU565" s="34"/>
      <c r="GV565" s="34"/>
      <c r="GW565" s="34"/>
      <c r="GX565" s="34"/>
      <c r="GY565" s="34"/>
      <c r="GZ565" s="34"/>
      <c r="HA565" s="34"/>
      <c r="HB565" s="34"/>
      <c r="HC565" s="34"/>
      <c r="HD565" s="34"/>
      <c r="HE565" s="34"/>
      <c r="HF565" s="34"/>
      <c r="HG565" s="34"/>
      <c r="HH565" s="34"/>
      <c r="HI565" s="34"/>
      <c r="HJ565" s="34"/>
      <c r="HK565" s="34"/>
      <c r="HL565" s="34"/>
      <c r="HM565" s="34"/>
      <c r="HN565" s="34"/>
      <c r="HO565" s="34"/>
      <c r="HP565" s="34"/>
      <c r="HQ565" s="34"/>
      <c r="HR565" s="34"/>
      <c r="HS565" s="34"/>
      <c r="HT565" s="34"/>
      <c r="HU565" s="34"/>
      <c r="HV565" s="34"/>
      <c r="HW565" s="34"/>
      <c r="HX565" s="34"/>
      <c r="HY565" s="34"/>
      <c r="HZ565" s="34"/>
      <c r="IA565" s="34"/>
      <c r="IB565" s="34"/>
      <c r="IC565" s="34"/>
      <c r="ID565" s="34"/>
      <c r="IE565" s="34"/>
      <c r="IF565" s="34"/>
      <c r="IG565" s="34"/>
      <c r="IH565" s="34"/>
      <c r="II565" s="34"/>
      <c r="IJ565" s="34"/>
      <c r="IK565" s="34"/>
      <c r="IL565" s="34"/>
      <c r="IM565" s="34"/>
      <c r="IN565" s="34"/>
      <c r="IO565" s="34"/>
      <c r="IP565" s="34"/>
      <c r="IQ565" s="34"/>
    </row>
    <row r="567" spans="1:251" ht="19.2">
      <c r="A567" s="33" t="s">
        <v>69</v>
      </c>
      <c r="AW567" s="35"/>
      <c r="AX567" s="36"/>
      <c r="AY567" s="35"/>
    </row>
    <row r="569" spans="1:251" ht="18">
      <c r="B569" s="126" t="s">
        <v>0</v>
      </c>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c r="AA569" s="127"/>
      <c r="AB569" s="127"/>
      <c r="AC569" s="127"/>
      <c r="AD569" s="127"/>
      <c r="AE569" s="127"/>
      <c r="AF569" s="127"/>
      <c r="AG569" s="127"/>
      <c r="AH569" s="127"/>
      <c r="AI569" s="127"/>
      <c r="AJ569" s="127"/>
      <c r="AK569" s="127"/>
      <c r="AL569" s="127"/>
      <c r="AM569" s="127"/>
      <c r="AN569" s="127"/>
      <c r="AO569" s="127"/>
      <c r="AP569" s="127"/>
      <c r="AQ569" s="127"/>
      <c r="AR569" s="127"/>
      <c r="AS569" s="127"/>
      <c r="AT569" s="127"/>
      <c r="AU569" s="127"/>
      <c r="AV569" s="127"/>
      <c r="AW569" s="127"/>
      <c r="AX569" s="127"/>
    </row>
    <row r="570" spans="1:251">
      <c r="Z570" s="37"/>
      <c r="AD570" s="37"/>
      <c r="AE570" s="37"/>
      <c r="AF570" s="37"/>
      <c r="AG570" s="37"/>
      <c r="AH570" s="37"/>
      <c r="AI570" s="37"/>
      <c r="AO570" s="37"/>
    </row>
    <row r="571" spans="1:251" ht="13.8" thickBot="1">
      <c r="Z571" s="37"/>
      <c r="AD571" s="37"/>
      <c r="AE571" s="37"/>
      <c r="AF571" s="37"/>
      <c r="AG571" s="37"/>
      <c r="AH571" s="37"/>
      <c r="AI571" s="37"/>
      <c r="AO571" s="37"/>
      <c r="DI571" s="38"/>
    </row>
    <row r="572" spans="1:251" ht="24.75" customHeight="1" thickBot="1">
      <c r="B572" s="128" t="s">
        <v>70</v>
      </c>
      <c r="C572" s="129"/>
      <c r="D572" s="129"/>
      <c r="E572" s="129"/>
      <c r="F572" s="129"/>
      <c r="G572" s="129"/>
      <c r="H572" s="130" t="s">
        <v>150</v>
      </c>
      <c r="I572" s="131"/>
      <c r="J572" s="131"/>
      <c r="K572" s="131"/>
      <c r="L572" s="131"/>
      <c r="M572" s="131"/>
      <c r="N572" s="131"/>
      <c r="O572" s="131"/>
      <c r="P572" s="131"/>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1"/>
      <c r="AR572" s="131"/>
      <c r="AS572" s="131"/>
      <c r="AT572" s="131"/>
      <c r="AU572" s="131"/>
      <c r="AV572" s="131"/>
      <c r="AW572" s="131"/>
      <c r="AX572" s="132"/>
      <c r="DI572" s="38"/>
    </row>
    <row r="573" spans="1:251" ht="14.4">
      <c r="B573" s="39"/>
      <c r="C573" s="39"/>
      <c r="D573" s="39"/>
      <c r="E573" s="39"/>
      <c r="F573" s="39"/>
      <c r="G573" s="39"/>
      <c r="H573" s="40"/>
      <c r="I573" s="40"/>
      <c r="J573" s="40"/>
      <c r="K573" s="40"/>
      <c r="L573" s="41"/>
      <c r="M573" s="41"/>
      <c r="N573" s="41"/>
      <c r="O573" s="41"/>
      <c r="P573" s="40"/>
      <c r="Q573" s="40"/>
      <c r="R573" s="40"/>
      <c r="S573" s="40"/>
      <c r="T573" s="40"/>
      <c r="U573" s="40"/>
      <c r="V573" s="42"/>
      <c r="W573" s="42"/>
      <c r="X573" s="42"/>
      <c r="Y573" s="42"/>
      <c r="Z573" s="42"/>
      <c r="AA573" s="42"/>
      <c r="AB573" s="42"/>
      <c r="AC573" s="42"/>
      <c r="AD573" s="42"/>
      <c r="AE573" s="42"/>
      <c r="AF573" s="42"/>
      <c r="AG573" s="42"/>
      <c r="AH573" s="42"/>
      <c r="AI573" s="42"/>
      <c r="AJ573" s="42"/>
      <c r="AK573" s="42"/>
      <c r="AL573" s="42"/>
      <c r="AM573" s="42"/>
      <c r="AN573" s="42"/>
      <c r="AO573" s="42"/>
      <c r="AP573" s="42"/>
      <c r="AQ573" s="42"/>
      <c r="AR573" s="42"/>
      <c r="AS573" s="42"/>
      <c r="AT573" s="42"/>
      <c r="AU573" s="42"/>
      <c r="AV573" s="42"/>
      <c r="AW573" s="42"/>
      <c r="AX573" s="42"/>
      <c r="DI573" s="38"/>
    </row>
    <row r="574" spans="1:251" ht="15" thickBot="1">
      <c r="A574" s="43"/>
      <c r="B574" s="42" t="s">
        <v>72</v>
      </c>
      <c r="C574" s="40"/>
      <c r="D574" s="40"/>
      <c r="E574" s="40"/>
      <c r="F574" s="40"/>
      <c r="G574" s="40"/>
      <c r="H574" s="40"/>
      <c r="I574" s="40"/>
      <c r="J574" s="40"/>
      <c r="K574" s="40"/>
      <c r="L574" s="41"/>
      <c r="M574" s="41"/>
      <c r="N574" s="41"/>
      <c r="O574" s="41"/>
      <c r="P574" s="40"/>
      <c r="Q574" s="40"/>
      <c r="R574" s="40"/>
      <c r="S574" s="40"/>
      <c r="T574" s="40"/>
      <c r="U574" s="40"/>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DI574" s="38"/>
    </row>
    <row r="575" spans="1:251" ht="14.4">
      <c r="A575" s="40"/>
      <c r="B575" s="44"/>
      <c r="C575" s="39"/>
      <c r="D575" s="39"/>
      <c r="E575" s="39"/>
      <c r="F575" s="39"/>
      <c r="G575" s="39"/>
      <c r="H575" s="39"/>
      <c r="I575" s="39"/>
      <c r="J575" s="39"/>
      <c r="K575" s="39"/>
      <c r="L575" s="45"/>
      <c r="M575" s="45"/>
      <c r="N575" s="45"/>
      <c r="O575" s="45"/>
      <c r="P575" s="39"/>
      <c r="Q575" s="39"/>
      <c r="R575" s="39"/>
      <c r="S575" s="39"/>
      <c r="T575" s="39"/>
      <c r="U575" s="39"/>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c r="AV575" s="46"/>
      <c r="AW575" s="46"/>
      <c r="AX575" s="47"/>
    </row>
    <row r="576" spans="1:251" ht="12" customHeight="1">
      <c r="A576" s="40"/>
      <c r="B576" s="133" t="s">
        <v>151</v>
      </c>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c r="AA576" s="134"/>
      <c r="AB576" s="134"/>
      <c r="AC576" s="134"/>
      <c r="AD576" s="134"/>
      <c r="AE576" s="134"/>
      <c r="AF576" s="134"/>
      <c r="AG576" s="134"/>
      <c r="AH576" s="134"/>
      <c r="AI576" s="134"/>
      <c r="AJ576" s="134"/>
      <c r="AK576" s="134"/>
      <c r="AL576" s="134"/>
      <c r="AM576" s="134"/>
      <c r="AN576" s="134"/>
      <c r="AO576" s="134"/>
      <c r="AP576" s="134"/>
      <c r="AQ576" s="134"/>
      <c r="AR576" s="134"/>
      <c r="AS576" s="134"/>
      <c r="AT576" s="134"/>
      <c r="AU576" s="134"/>
      <c r="AV576" s="134"/>
      <c r="AW576" s="134"/>
      <c r="AX576" s="135"/>
    </row>
    <row r="577" spans="1:113" ht="12" customHeight="1">
      <c r="A577" s="40"/>
      <c r="B577" s="133"/>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c r="AA577" s="134"/>
      <c r="AB577" s="134"/>
      <c r="AC577" s="134"/>
      <c r="AD577" s="134"/>
      <c r="AE577" s="134"/>
      <c r="AF577" s="134"/>
      <c r="AG577" s="134"/>
      <c r="AH577" s="134"/>
      <c r="AI577" s="134"/>
      <c r="AJ577" s="134"/>
      <c r="AK577" s="134"/>
      <c r="AL577" s="134"/>
      <c r="AM577" s="134"/>
      <c r="AN577" s="134"/>
      <c r="AO577" s="134"/>
      <c r="AP577" s="134"/>
      <c r="AQ577" s="134"/>
      <c r="AR577" s="134"/>
      <c r="AS577" s="134"/>
      <c r="AT577" s="134"/>
      <c r="AU577" s="134"/>
      <c r="AV577" s="134"/>
      <c r="AW577" s="134"/>
      <c r="AX577" s="135"/>
    </row>
    <row r="578" spans="1:113" ht="12" customHeight="1">
      <c r="A578" s="40"/>
      <c r="B578" s="133"/>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c r="AA578" s="134"/>
      <c r="AB578" s="134"/>
      <c r="AC578" s="134"/>
      <c r="AD578" s="134"/>
      <c r="AE578" s="134"/>
      <c r="AF578" s="134"/>
      <c r="AG578" s="134"/>
      <c r="AH578" s="134"/>
      <c r="AI578" s="134"/>
      <c r="AJ578" s="134"/>
      <c r="AK578" s="134"/>
      <c r="AL578" s="134"/>
      <c r="AM578" s="134"/>
      <c r="AN578" s="134"/>
      <c r="AO578" s="134"/>
      <c r="AP578" s="134"/>
      <c r="AQ578" s="134"/>
      <c r="AR578" s="134"/>
      <c r="AS578" s="134"/>
      <c r="AT578" s="134"/>
      <c r="AU578" s="134"/>
      <c r="AV578" s="134"/>
      <c r="AW578" s="134"/>
      <c r="AX578" s="135"/>
    </row>
    <row r="579" spans="1:113" ht="12" customHeight="1">
      <c r="A579" s="40"/>
      <c r="B579" s="133"/>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c r="AA579" s="134"/>
      <c r="AB579" s="134"/>
      <c r="AC579" s="134"/>
      <c r="AD579" s="134"/>
      <c r="AE579" s="134"/>
      <c r="AF579" s="134"/>
      <c r="AG579" s="134"/>
      <c r="AH579" s="134"/>
      <c r="AI579" s="134"/>
      <c r="AJ579" s="134"/>
      <c r="AK579" s="134"/>
      <c r="AL579" s="134"/>
      <c r="AM579" s="134"/>
      <c r="AN579" s="134"/>
      <c r="AO579" s="134"/>
      <c r="AP579" s="134"/>
      <c r="AQ579" s="134"/>
      <c r="AR579" s="134"/>
      <c r="AS579" s="134"/>
      <c r="AT579" s="134"/>
      <c r="AU579" s="134"/>
      <c r="AV579" s="134"/>
      <c r="AW579" s="134"/>
      <c r="AX579" s="135"/>
      <c r="BC579" s="48"/>
    </row>
    <row r="580" spans="1:113" ht="12" customHeight="1">
      <c r="A580" s="40"/>
      <c r="B580" s="133"/>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c r="AA580" s="134"/>
      <c r="AB580" s="134"/>
      <c r="AC580" s="134"/>
      <c r="AD580" s="134"/>
      <c r="AE580" s="134"/>
      <c r="AF580" s="134"/>
      <c r="AG580" s="134"/>
      <c r="AH580" s="134"/>
      <c r="AI580" s="134"/>
      <c r="AJ580" s="134"/>
      <c r="AK580" s="134"/>
      <c r="AL580" s="134"/>
      <c r="AM580" s="134"/>
      <c r="AN580" s="134"/>
      <c r="AO580" s="134"/>
      <c r="AP580" s="134"/>
      <c r="AQ580" s="134"/>
      <c r="AR580" s="134"/>
      <c r="AS580" s="134"/>
      <c r="AT580" s="134"/>
      <c r="AU580" s="134"/>
      <c r="AV580" s="134"/>
      <c r="AW580" s="134"/>
      <c r="AX580" s="135"/>
    </row>
    <row r="581" spans="1:113" ht="12" customHeight="1">
      <c r="A581" s="40"/>
      <c r="B581" s="133"/>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c r="AA581" s="134"/>
      <c r="AB581" s="134"/>
      <c r="AC581" s="134"/>
      <c r="AD581" s="134"/>
      <c r="AE581" s="134"/>
      <c r="AF581" s="134"/>
      <c r="AG581" s="134"/>
      <c r="AH581" s="134"/>
      <c r="AI581" s="134"/>
      <c r="AJ581" s="134"/>
      <c r="AK581" s="134"/>
      <c r="AL581" s="134"/>
      <c r="AM581" s="134"/>
      <c r="AN581" s="134"/>
      <c r="AO581" s="134"/>
      <c r="AP581" s="134"/>
      <c r="AQ581" s="134"/>
      <c r="AR581" s="134"/>
      <c r="AS581" s="134"/>
      <c r="AT581" s="134"/>
      <c r="AU581" s="134"/>
      <c r="AV581" s="134"/>
      <c r="AW581" s="134"/>
      <c r="AX581" s="135"/>
    </row>
    <row r="582" spans="1:113" ht="12" customHeight="1">
      <c r="A582" s="40"/>
      <c r="B582" s="133"/>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c r="AA582" s="134"/>
      <c r="AB582" s="134"/>
      <c r="AC582" s="134"/>
      <c r="AD582" s="134"/>
      <c r="AE582" s="134"/>
      <c r="AF582" s="134"/>
      <c r="AG582" s="134"/>
      <c r="AH582" s="134"/>
      <c r="AI582" s="134"/>
      <c r="AJ582" s="134"/>
      <c r="AK582" s="134"/>
      <c r="AL582" s="134"/>
      <c r="AM582" s="134"/>
      <c r="AN582" s="134"/>
      <c r="AO582" s="134"/>
      <c r="AP582" s="134"/>
      <c r="AQ582" s="134"/>
      <c r="AR582" s="134"/>
      <c r="AS582" s="134"/>
      <c r="AT582" s="134"/>
      <c r="AU582" s="134"/>
      <c r="AV582" s="134"/>
      <c r="AW582" s="134"/>
      <c r="AX582" s="135"/>
    </row>
    <row r="583" spans="1:113" ht="15" thickBot="1">
      <c r="A583" s="49"/>
      <c r="B583" s="50"/>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c r="AR583" s="51"/>
      <c r="AS583" s="51"/>
      <c r="AT583" s="51"/>
      <c r="AU583" s="51"/>
      <c r="AV583" s="51"/>
      <c r="AW583" s="51"/>
      <c r="AX583" s="52"/>
    </row>
    <row r="584" spans="1:113">
      <c r="B584" s="53"/>
    </row>
    <row r="585" spans="1:113" ht="15" thickBot="1">
      <c r="A585" s="43"/>
      <c r="B585" s="42" t="s">
        <v>73</v>
      </c>
      <c r="C585" s="40"/>
      <c r="D585" s="40"/>
      <c r="E585" s="40"/>
      <c r="F585" s="40"/>
      <c r="G585" s="40"/>
      <c r="H585" s="40"/>
      <c r="I585" s="40"/>
      <c r="J585" s="40"/>
      <c r="K585" s="40"/>
      <c r="L585" s="41"/>
      <c r="M585" s="41"/>
      <c r="N585" s="41"/>
      <c r="O585" s="41"/>
      <c r="P585" s="40"/>
      <c r="Q585" s="40"/>
      <c r="R585" s="40"/>
      <c r="S585" s="40"/>
      <c r="T585" s="40"/>
      <c r="U585" s="40"/>
      <c r="V585" s="42"/>
      <c r="W585" s="42"/>
      <c r="X585" s="42"/>
      <c r="Y585" s="42"/>
      <c r="Z585" s="42"/>
      <c r="AA585" s="42"/>
      <c r="AB585" s="42"/>
      <c r="AC585" s="42"/>
      <c r="AD585" s="42"/>
      <c r="AE585" s="42"/>
      <c r="AF585" s="42"/>
      <c r="AG585" s="42"/>
      <c r="AH585" s="42"/>
      <c r="AI585" s="42"/>
      <c r="AJ585" s="42"/>
      <c r="AK585" s="42"/>
      <c r="AL585" s="42"/>
      <c r="AM585" s="42"/>
      <c r="AN585" s="42"/>
      <c r="AO585" s="42"/>
      <c r="AP585" s="42"/>
      <c r="AQ585" s="42"/>
      <c r="AR585" s="42"/>
      <c r="AS585" s="42"/>
      <c r="AT585" s="42"/>
      <c r="AU585" s="42"/>
      <c r="AV585" s="42"/>
      <c r="AW585" s="42"/>
      <c r="AX585" s="42"/>
      <c r="DI585" s="38"/>
    </row>
    <row r="586" spans="1:113" ht="14.4">
      <c r="A586" s="40"/>
      <c r="B586" s="44"/>
      <c r="C586" s="39"/>
      <c r="D586" s="39"/>
      <c r="E586" s="39"/>
      <c r="F586" s="39"/>
      <c r="G586" s="39"/>
      <c r="H586" s="39"/>
      <c r="I586" s="39"/>
      <c r="J586" s="39"/>
      <c r="K586" s="39"/>
      <c r="L586" s="45"/>
      <c r="M586" s="45"/>
      <c r="N586" s="45"/>
      <c r="O586" s="45"/>
      <c r="P586" s="39"/>
      <c r="Q586" s="39"/>
      <c r="R586" s="39"/>
      <c r="S586" s="39"/>
      <c r="T586" s="39"/>
      <c r="U586" s="39"/>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c r="AV586" s="46"/>
      <c r="AW586" s="46"/>
      <c r="AX586" s="47"/>
    </row>
    <row r="587" spans="1:113" ht="12" customHeight="1">
      <c r="A587" s="40"/>
      <c r="B587" s="133" t="s">
        <v>152</v>
      </c>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c r="AA587" s="134"/>
      <c r="AB587" s="134"/>
      <c r="AC587" s="134"/>
      <c r="AD587" s="134"/>
      <c r="AE587" s="134"/>
      <c r="AF587" s="134"/>
      <c r="AG587" s="134"/>
      <c r="AH587" s="134"/>
      <c r="AI587" s="134"/>
      <c r="AJ587" s="134"/>
      <c r="AK587" s="134"/>
      <c r="AL587" s="134"/>
      <c r="AM587" s="134"/>
      <c r="AN587" s="134"/>
      <c r="AO587" s="134"/>
      <c r="AP587" s="134"/>
      <c r="AQ587" s="134"/>
      <c r="AR587" s="134"/>
      <c r="AS587" s="134"/>
      <c r="AT587" s="134"/>
      <c r="AU587" s="134"/>
      <c r="AV587" s="134"/>
      <c r="AW587" s="134"/>
      <c r="AX587" s="135"/>
    </row>
    <row r="588" spans="1:113" ht="12" customHeight="1">
      <c r="A588" s="40"/>
      <c r="B588" s="133"/>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c r="AA588" s="134"/>
      <c r="AB588" s="134"/>
      <c r="AC588" s="134"/>
      <c r="AD588" s="134"/>
      <c r="AE588" s="134"/>
      <c r="AF588" s="134"/>
      <c r="AG588" s="134"/>
      <c r="AH588" s="134"/>
      <c r="AI588" s="134"/>
      <c r="AJ588" s="134"/>
      <c r="AK588" s="134"/>
      <c r="AL588" s="134"/>
      <c r="AM588" s="134"/>
      <c r="AN588" s="134"/>
      <c r="AO588" s="134"/>
      <c r="AP588" s="134"/>
      <c r="AQ588" s="134"/>
      <c r="AR588" s="134"/>
      <c r="AS588" s="134"/>
      <c r="AT588" s="134"/>
      <c r="AU588" s="134"/>
      <c r="AV588" s="134"/>
      <c r="AW588" s="134"/>
      <c r="AX588" s="135"/>
    </row>
    <row r="589" spans="1:113" ht="12" customHeight="1">
      <c r="A589" s="40"/>
      <c r="B589" s="133"/>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c r="AA589" s="134"/>
      <c r="AB589" s="134"/>
      <c r="AC589" s="134"/>
      <c r="AD589" s="134"/>
      <c r="AE589" s="134"/>
      <c r="AF589" s="134"/>
      <c r="AG589" s="134"/>
      <c r="AH589" s="134"/>
      <c r="AI589" s="134"/>
      <c r="AJ589" s="134"/>
      <c r="AK589" s="134"/>
      <c r="AL589" s="134"/>
      <c r="AM589" s="134"/>
      <c r="AN589" s="134"/>
      <c r="AO589" s="134"/>
      <c r="AP589" s="134"/>
      <c r="AQ589" s="134"/>
      <c r="AR589" s="134"/>
      <c r="AS589" s="134"/>
      <c r="AT589" s="134"/>
      <c r="AU589" s="134"/>
      <c r="AV589" s="134"/>
      <c r="AW589" s="134"/>
      <c r="AX589" s="135"/>
      <c r="BC589" s="48"/>
    </row>
    <row r="590" spans="1:113" ht="12" customHeight="1">
      <c r="A590" s="40"/>
      <c r="B590" s="133"/>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c r="AA590" s="134"/>
      <c r="AB590" s="134"/>
      <c r="AC590" s="134"/>
      <c r="AD590" s="134"/>
      <c r="AE590" s="134"/>
      <c r="AF590" s="134"/>
      <c r="AG590" s="134"/>
      <c r="AH590" s="134"/>
      <c r="AI590" s="134"/>
      <c r="AJ590" s="134"/>
      <c r="AK590" s="134"/>
      <c r="AL590" s="134"/>
      <c r="AM590" s="134"/>
      <c r="AN590" s="134"/>
      <c r="AO590" s="134"/>
      <c r="AP590" s="134"/>
      <c r="AQ590" s="134"/>
      <c r="AR590" s="134"/>
      <c r="AS590" s="134"/>
      <c r="AT590" s="134"/>
      <c r="AU590" s="134"/>
      <c r="AV590" s="134"/>
      <c r="AW590" s="134"/>
      <c r="AX590" s="135"/>
    </row>
    <row r="591" spans="1:113" ht="12" customHeight="1">
      <c r="A591" s="40"/>
      <c r="B591" s="133"/>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c r="AA591" s="134"/>
      <c r="AB591" s="134"/>
      <c r="AC591" s="134"/>
      <c r="AD591" s="134"/>
      <c r="AE591" s="134"/>
      <c r="AF591" s="134"/>
      <c r="AG591" s="134"/>
      <c r="AH591" s="134"/>
      <c r="AI591" s="134"/>
      <c r="AJ591" s="134"/>
      <c r="AK591" s="134"/>
      <c r="AL591" s="134"/>
      <c r="AM591" s="134"/>
      <c r="AN591" s="134"/>
      <c r="AO591" s="134"/>
      <c r="AP591" s="134"/>
      <c r="AQ591" s="134"/>
      <c r="AR591" s="134"/>
      <c r="AS591" s="134"/>
      <c r="AT591" s="134"/>
      <c r="AU591" s="134"/>
      <c r="AV591" s="134"/>
      <c r="AW591" s="134"/>
      <c r="AX591" s="135"/>
    </row>
    <row r="592" spans="1:113" ht="12" customHeight="1">
      <c r="A592" s="40"/>
      <c r="B592" s="133"/>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c r="AA592" s="134"/>
      <c r="AB592" s="134"/>
      <c r="AC592" s="134"/>
      <c r="AD592" s="134"/>
      <c r="AE592" s="134"/>
      <c r="AF592" s="134"/>
      <c r="AG592" s="134"/>
      <c r="AH592" s="134"/>
      <c r="AI592" s="134"/>
      <c r="AJ592" s="134"/>
      <c r="AK592" s="134"/>
      <c r="AL592" s="134"/>
      <c r="AM592" s="134"/>
      <c r="AN592" s="134"/>
      <c r="AO592" s="134"/>
      <c r="AP592" s="134"/>
      <c r="AQ592" s="134"/>
      <c r="AR592" s="134"/>
      <c r="AS592" s="134"/>
      <c r="AT592" s="134"/>
      <c r="AU592" s="134"/>
      <c r="AV592" s="134"/>
      <c r="AW592" s="134"/>
      <c r="AX592" s="135"/>
    </row>
    <row r="593" spans="1:251" ht="15" thickBot="1">
      <c r="A593" s="49"/>
      <c r="B593" s="50"/>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51"/>
      <c r="AL593" s="51"/>
      <c r="AM593" s="51"/>
      <c r="AN593" s="51"/>
      <c r="AO593" s="51"/>
      <c r="AP593" s="51"/>
      <c r="AQ593" s="51"/>
      <c r="AR593" s="51"/>
      <c r="AS593" s="51"/>
      <c r="AT593" s="51"/>
      <c r="AU593" s="51"/>
      <c r="AV593" s="51"/>
      <c r="AW593" s="51"/>
      <c r="AX593" s="52"/>
    </row>
    <row r="594" spans="1:251">
      <c r="B594" s="53"/>
    </row>
    <row r="595" spans="1:251" ht="14.4">
      <c r="B595" s="42" t="s">
        <v>75</v>
      </c>
      <c r="C595" s="40"/>
      <c r="D595" s="40"/>
      <c r="E595" s="40"/>
      <c r="F595" s="40"/>
      <c r="G595" s="40"/>
      <c r="H595" s="40"/>
      <c r="I595" s="40"/>
      <c r="J595" s="40"/>
      <c r="K595" s="40"/>
      <c r="L595" s="41"/>
      <c r="M595" s="41"/>
      <c r="N595" s="41"/>
      <c r="O595" s="41"/>
      <c r="P595" s="40"/>
      <c r="Q595" s="40"/>
      <c r="R595" s="40"/>
      <c r="S595" s="40"/>
      <c r="T595" s="40"/>
      <c r="U595" s="40"/>
      <c r="V595" s="42"/>
      <c r="W595" s="42"/>
      <c r="X595" s="42"/>
      <c r="Y595" s="42"/>
      <c r="Z595" s="42"/>
      <c r="AA595" s="42"/>
      <c r="AB595" s="42"/>
      <c r="AC595" s="42"/>
      <c r="AD595" s="42"/>
      <c r="AE595" s="42"/>
      <c r="AF595" s="42"/>
      <c r="AG595" s="42"/>
      <c r="AH595" s="42"/>
      <c r="AI595" s="42"/>
      <c r="AJ595" s="42"/>
      <c r="AK595" s="42"/>
      <c r="AL595" s="42"/>
      <c r="AM595" s="42"/>
      <c r="AN595" s="42"/>
      <c r="AO595" s="42"/>
      <c r="AP595" s="42"/>
      <c r="AQ595" s="42"/>
      <c r="AR595" s="42"/>
      <c r="AS595" s="42"/>
      <c r="AT595" s="42"/>
      <c r="AU595" s="42"/>
      <c r="AV595" s="42"/>
      <c r="AW595" s="42"/>
      <c r="AX595" s="42"/>
    </row>
    <row r="596" spans="1:251" ht="15" thickBot="1">
      <c r="B596" s="40"/>
      <c r="C596" s="40"/>
      <c r="D596" s="40"/>
      <c r="E596" s="40"/>
      <c r="F596" s="40"/>
      <c r="G596" s="40"/>
      <c r="H596" s="40"/>
      <c r="I596" s="40"/>
      <c r="J596" s="40"/>
      <c r="K596" s="40"/>
      <c r="L596" s="41"/>
      <c r="M596" s="41"/>
      <c r="N596" s="41"/>
      <c r="O596" s="41"/>
      <c r="P596" s="40"/>
      <c r="Q596" s="40"/>
      <c r="R596" s="40"/>
      <c r="S596" s="40"/>
      <c r="T596" s="40"/>
      <c r="U596" s="40"/>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c r="AX596" s="54" t="s">
        <v>76</v>
      </c>
    </row>
    <row r="597" spans="1:251" s="48" customFormat="1" ht="13.5" customHeight="1">
      <c r="A597" s="40"/>
      <c r="B597" s="136" t="s">
        <v>77</v>
      </c>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8"/>
      <c r="AA597" s="142" t="s">
        <v>78</v>
      </c>
      <c r="AB597" s="137"/>
      <c r="AC597" s="137"/>
      <c r="AD597" s="137"/>
      <c r="AE597" s="137"/>
      <c r="AF597" s="137"/>
      <c r="AG597" s="137"/>
      <c r="AH597" s="137"/>
      <c r="AI597" s="138"/>
      <c r="AJ597" s="142" t="s">
        <v>79</v>
      </c>
      <c r="AK597" s="137"/>
      <c r="AL597" s="137"/>
      <c r="AM597" s="137"/>
      <c r="AN597" s="137"/>
      <c r="AO597" s="137"/>
      <c r="AP597" s="137"/>
      <c r="AQ597" s="137"/>
      <c r="AR597" s="138"/>
      <c r="AS597" s="142" t="s">
        <v>80</v>
      </c>
      <c r="AT597" s="137"/>
      <c r="AU597" s="137"/>
      <c r="AV597" s="137"/>
      <c r="AW597" s="137"/>
      <c r="AX597" s="144"/>
      <c r="AY597" s="34"/>
      <c r="AZ597" s="34"/>
      <c r="BA597" s="34"/>
      <c r="BB597" s="34"/>
      <c r="BC597" s="34"/>
      <c r="BD597" s="34"/>
      <c r="BE597" s="34"/>
      <c r="BF597" s="34"/>
      <c r="BG597" s="34"/>
      <c r="BH597" s="34"/>
      <c r="BI597" s="34"/>
      <c r="BJ597" s="34"/>
      <c r="BK597" s="34"/>
      <c r="BL597" s="34"/>
      <c r="BM597" s="34"/>
      <c r="BN597" s="34"/>
      <c r="BO597" s="34"/>
      <c r="BP597" s="34"/>
      <c r="BQ597" s="34"/>
      <c r="BR597" s="34"/>
      <c r="BS597" s="34"/>
      <c r="BT597" s="34"/>
      <c r="BU597" s="34"/>
      <c r="BV597" s="34"/>
      <c r="BW597" s="34"/>
      <c r="BX597" s="34"/>
      <c r="BY597" s="34"/>
      <c r="BZ597" s="34"/>
      <c r="CA597" s="34"/>
      <c r="CB597" s="34"/>
      <c r="CC597" s="34"/>
      <c r="CD597" s="34"/>
      <c r="CE597" s="34"/>
      <c r="CF597" s="34"/>
      <c r="CG597" s="34"/>
      <c r="CH597" s="34"/>
      <c r="CI597" s="34"/>
      <c r="CJ597" s="34"/>
      <c r="CK597" s="34"/>
      <c r="CL597" s="34"/>
      <c r="CM597" s="34"/>
      <c r="CN597" s="34"/>
      <c r="CO597" s="34"/>
      <c r="CP597" s="34"/>
      <c r="CQ597" s="34"/>
      <c r="CR597" s="34"/>
      <c r="CS597" s="34"/>
      <c r="CT597" s="34"/>
      <c r="CU597" s="34"/>
      <c r="CV597" s="34"/>
      <c r="CW597" s="34"/>
      <c r="CX597" s="34"/>
      <c r="CY597" s="34"/>
      <c r="CZ597" s="34"/>
      <c r="DA597" s="34"/>
      <c r="DB597" s="34"/>
      <c r="DC597" s="34"/>
      <c r="DD597" s="34"/>
      <c r="DE597" s="34"/>
      <c r="DF597" s="34"/>
      <c r="DG597" s="34"/>
      <c r="DH597" s="34"/>
      <c r="DI597" s="34"/>
      <c r="DJ597" s="34"/>
      <c r="DK597" s="34"/>
      <c r="DL597" s="34"/>
      <c r="DM597" s="34"/>
      <c r="DN597" s="34"/>
      <c r="DO597" s="34"/>
      <c r="DP597" s="34"/>
      <c r="DQ597" s="34"/>
      <c r="DR597" s="34"/>
      <c r="DS597" s="34"/>
      <c r="DT597" s="34"/>
      <c r="DU597" s="34"/>
      <c r="DV597" s="34"/>
      <c r="DW597" s="34"/>
      <c r="DX597" s="34"/>
      <c r="DY597" s="34"/>
      <c r="DZ597" s="34"/>
      <c r="EA597" s="34"/>
      <c r="EB597" s="34"/>
      <c r="EC597" s="34"/>
      <c r="ED597" s="34"/>
      <c r="EE597" s="34"/>
      <c r="EF597" s="34"/>
      <c r="EG597" s="34"/>
      <c r="EH597" s="34"/>
      <c r="EI597" s="34"/>
      <c r="EJ597" s="34"/>
      <c r="EK597" s="34"/>
      <c r="EL597" s="34"/>
      <c r="EM597" s="34"/>
      <c r="EN597" s="34"/>
      <c r="EO597" s="34"/>
      <c r="EP597" s="34"/>
      <c r="EQ597" s="34"/>
      <c r="ER597" s="34"/>
      <c r="ES597" s="34"/>
      <c r="ET597" s="34"/>
      <c r="EU597" s="34"/>
      <c r="EV597" s="34"/>
      <c r="EW597" s="34"/>
      <c r="EX597" s="34"/>
      <c r="EY597" s="34"/>
      <c r="EZ597" s="34"/>
      <c r="FA597" s="34"/>
      <c r="FB597" s="34"/>
      <c r="FC597" s="34"/>
      <c r="FD597" s="34"/>
      <c r="FE597" s="34"/>
      <c r="FF597" s="34"/>
      <c r="FG597" s="34"/>
      <c r="FH597" s="34"/>
      <c r="FI597" s="34"/>
      <c r="FJ597" s="34"/>
      <c r="FK597" s="34"/>
      <c r="FL597" s="34"/>
      <c r="FM597" s="34"/>
      <c r="FN597" s="34"/>
      <c r="FO597" s="34"/>
      <c r="FP597" s="34"/>
      <c r="FQ597" s="34"/>
      <c r="FR597" s="34"/>
      <c r="FS597" s="34"/>
      <c r="FT597" s="34"/>
      <c r="FU597" s="34"/>
      <c r="FV597" s="34"/>
      <c r="FW597" s="34"/>
      <c r="FX597" s="34"/>
      <c r="FY597" s="34"/>
      <c r="FZ597" s="34"/>
      <c r="GA597" s="34"/>
      <c r="GB597" s="34"/>
      <c r="GC597" s="34"/>
      <c r="GD597" s="34"/>
      <c r="GE597" s="34"/>
      <c r="GF597" s="34"/>
      <c r="GG597" s="34"/>
      <c r="GH597" s="34"/>
      <c r="GI597" s="34"/>
      <c r="GJ597" s="34"/>
      <c r="GK597" s="34"/>
      <c r="GL597" s="34"/>
      <c r="GM597" s="34"/>
      <c r="GN597" s="34"/>
      <c r="GO597" s="34"/>
      <c r="GP597" s="34"/>
      <c r="GQ597" s="34"/>
      <c r="GR597" s="34"/>
      <c r="GS597" s="34"/>
      <c r="GT597" s="34"/>
      <c r="GU597" s="34"/>
      <c r="GV597" s="34"/>
      <c r="GW597" s="34"/>
      <c r="GX597" s="34"/>
      <c r="GY597" s="34"/>
      <c r="GZ597" s="34"/>
      <c r="HA597" s="34"/>
      <c r="HB597" s="34"/>
      <c r="HC597" s="34"/>
      <c r="HD597" s="34"/>
      <c r="HE597" s="34"/>
      <c r="HF597" s="34"/>
      <c r="HG597" s="34"/>
      <c r="HH597" s="34"/>
      <c r="HI597" s="34"/>
      <c r="HJ597" s="34"/>
      <c r="HK597" s="34"/>
      <c r="HL597" s="34"/>
      <c r="HM597" s="34"/>
      <c r="HN597" s="34"/>
      <c r="HO597" s="34"/>
      <c r="HP597" s="34"/>
      <c r="HQ597" s="34"/>
      <c r="HR597" s="34"/>
      <c r="HS597" s="34"/>
      <c r="HT597" s="34"/>
      <c r="HU597" s="34"/>
      <c r="HV597" s="34"/>
      <c r="HW597" s="34"/>
      <c r="HX597" s="34"/>
      <c r="HY597" s="34"/>
      <c r="HZ597" s="34"/>
      <c r="IA597" s="34"/>
      <c r="IB597" s="34"/>
      <c r="IC597" s="34"/>
      <c r="ID597" s="34"/>
      <c r="IE597" s="34"/>
      <c r="IF597" s="34"/>
      <c r="IG597" s="34"/>
      <c r="IH597" s="34"/>
      <c r="II597" s="34"/>
      <c r="IJ597" s="34"/>
      <c r="IK597" s="34"/>
      <c r="IL597" s="34"/>
      <c r="IM597" s="34"/>
      <c r="IN597" s="34"/>
      <c r="IO597" s="34"/>
      <c r="IP597" s="34"/>
      <c r="IQ597" s="34"/>
    </row>
    <row r="598" spans="1:251" s="48" customFormat="1">
      <c r="A598" s="40"/>
      <c r="B598" s="139"/>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1"/>
      <c r="AA598" s="143"/>
      <c r="AB598" s="140"/>
      <c r="AC598" s="140"/>
      <c r="AD598" s="140"/>
      <c r="AE598" s="140"/>
      <c r="AF598" s="140"/>
      <c r="AG598" s="140"/>
      <c r="AH598" s="140"/>
      <c r="AI598" s="141"/>
      <c r="AJ598" s="143"/>
      <c r="AK598" s="140"/>
      <c r="AL598" s="140"/>
      <c r="AM598" s="140"/>
      <c r="AN598" s="140"/>
      <c r="AO598" s="140"/>
      <c r="AP598" s="140"/>
      <c r="AQ598" s="140"/>
      <c r="AR598" s="141"/>
      <c r="AS598" s="143"/>
      <c r="AT598" s="140"/>
      <c r="AU598" s="140"/>
      <c r="AV598" s="140"/>
      <c r="AW598" s="140"/>
      <c r="AX598" s="145"/>
      <c r="AY598" s="34"/>
      <c r="AZ598" s="34"/>
      <c r="BA598" s="34"/>
      <c r="BB598" s="55"/>
      <c r="BC598" s="56"/>
      <c r="BE598" s="34"/>
      <c r="BF598" s="34"/>
      <c r="BG598" s="34"/>
      <c r="BH598" s="34"/>
      <c r="BI598" s="34"/>
      <c r="BJ598" s="34"/>
      <c r="BK598" s="34"/>
      <c r="BL598" s="34"/>
      <c r="BM598" s="34"/>
      <c r="BN598" s="34"/>
      <c r="BO598" s="34"/>
      <c r="BP598" s="34"/>
      <c r="BQ598" s="34"/>
      <c r="BR598" s="34"/>
      <c r="BS598" s="34"/>
      <c r="BT598" s="34"/>
      <c r="BU598" s="34"/>
      <c r="BV598" s="34"/>
      <c r="BW598" s="34"/>
      <c r="BX598" s="34"/>
      <c r="BY598" s="34"/>
      <c r="BZ598" s="34"/>
      <c r="CA598" s="34"/>
      <c r="CB598" s="34"/>
      <c r="CC598" s="34"/>
      <c r="CD598" s="34"/>
      <c r="CE598" s="34"/>
      <c r="CF598" s="34"/>
      <c r="CG598" s="34"/>
      <c r="CH598" s="34"/>
      <c r="CI598" s="34"/>
      <c r="CJ598" s="34"/>
      <c r="CK598" s="34"/>
      <c r="CL598" s="34"/>
      <c r="CM598" s="34"/>
      <c r="CN598" s="34"/>
      <c r="CO598" s="34"/>
      <c r="CP598" s="34"/>
      <c r="CQ598" s="34"/>
      <c r="CR598" s="34"/>
      <c r="CS598" s="34"/>
      <c r="CT598" s="34"/>
      <c r="CU598" s="34"/>
      <c r="CV598" s="34"/>
      <c r="CW598" s="34"/>
      <c r="CX598" s="34"/>
      <c r="CY598" s="34"/>
      <c r="CZ598" s="34"/>
      <c r="DA598" s="34"/>
      <c r="DB598" s="34"/>
      <c r="DC598" s="34"/>
      <c r="DD598" s="34"/>
      <c r="DE598" s="34"/>
      <c r="DF598" s="34"/>
      <c r="DG598" s="34"/>
      <c r="DH598" s="34"/>
      <c r="DI598" s="34"/>
      <c r="DJ598" s="34"/>
      <c r="DK598" s="34"/>
      <c r="DL598" s="34"/>
      <c r="DM598" s="34"/>
      <c r="DN598" s="34"/>
      <c r="DO598" s="34"/>
      <c r="DP598" s="34"/>
      <c r="DQ598" s="34"/>
      <c r="DR598" s="34"/>
      <c r="DS598" s="34"/>
      <c r="DT598" s="34"/>
      <c r="DU598" s="34"/>
      <c r="DV598" s="34"/>
      <c r="DW598" s="34"/>
      <c r="DX598" s="34"/>
      <c r="DY598" s="34"/>
      <c r="DZ598" s="34"/>
      <c r="EA598" s="34"/>
      <c r="EB598" s="34"/>
      <c r="EC598" s="34"/>
      <c r="ED598" s="34"/>
      <c r="EE598" s="34"/>
      <c r="EF598" s="34"/>
      <c r="EG598" s="34"/>
      <c r="EH598" s="34"/>
      <c r="EI598" s="34"/>
      <c r="EJ598" s="34"/>
      <c r="EK598" s="34"/>
      <c r="EL598" s="34"/>
      <c r="EM598" s="34"/>
      <c r="EN598" s="34"/>
      <c r="EO598" s="34"/>
      <c r="EP598" s="34"/>
      <c r="EQ598" s="34"/>
      <c r="ER598" s="34"/>
      <c r="ES598" s="34"/>
      <c r="ET598" s="34"/>
      <c r="EU598" s="34"/>
      <c r="EV598" s="34"/>
      <c r="EW598" s="34"/>
      <c r="EX598" s="34"/>
      <c r="EY598" s="34"/>
      <c r="EZ598" s="34"/>
      <c r="FA598" s="34"/>
      <c r="FB598" s="34"/>
      <c r="FC598" s="34"/>
      <c r="FD598" s="34"/>
      <c r="FE598" s="34"/>
      <c r="FF598" s="34"/>
      <c r="FG598" s="34"/>
      <c r="FH598" s="34"/>
      <c r="FI598" s="34"/>
      <c r="FJ598" s="34"/>
      <c r="FK598" s="34"/>
      <c r="FL598" s="34"/>
      <c r="FM598" s="34"/>
      <c r="FN598" s="34"/>
      <c r="FO598" s="34"/>
      <c r="FP598" s="34"/>
      <c r="FQ598" s="34"/>
      <c r="FR598" s="34"/>
      <c r="FS598" s="34"/>
      <c r="FT598" s="34"/>
      <c r="FU598" s="34"/>
      <c r="FV598" s="34"/>
      <c r="FW598" s="34"/>
      <c r="FX598" s="34"/>
      <c r="FY598" s="34"/>
      <c r="FZ598" s="34"/>
      <c r="GA598" s="34"/>
      <c r="GB598" s="34"/>
      <c r="GC598" s="34"/>
      <c r="GD598" s="34"/>
      <c r="GE598" s="34"/>
      <c r="GF598" s="34"/>
      <c r="GG598" s="34"/>
      <c r="GH598" s="34"/>
      <c r="GI598" s="34"/>
      <c r="GJ598" s="34"/>
      <c r="GK598" s="34"/>
      <c r="GL598" s="34"/>
      <c r="GM598" s="34"/>
      <c r="GN598" s="34"/>
      <c r="GO598" s="34"/>
      <c r="GP598" s="34"/>
      <c r="GQ598" s="34"/>
      <c r="GR598" s="34"/>
      <c r="GS598" s="34"/>
      <c r="GT598" s="34"/>
      <c r="GU598" s="34"/>
      <c r="GV598" s="34"/>
      <c r="GW598" s="34"/>
      <c r="GX598" s="34"/>
      <c r="GY598" s="34"/>
      <c r="GZ598" s="34"/>
      <c r="HA598" s="34"/>
      <c r="HB598" s="34"/>
      <c r="HC598" s="34"/>
      <c r="HD598" s="34"/>
      <c r="HE598" s="34"/>
      <c r="HF598" s="34"/>
      <c r="HG598" s="34"/>
      <c r="HH598" s="34"/>
      <c r="HI598" s="34"/>
      <c r="HJ598" s="34"/>
      <c r="HK598" s="34"/>
      <c r="HL598" s="34"/>
      <c r="HM598" s="34"/>
      <c r="HN598" s="34"/>
      <c r="HO598" s="34"/>
      <c r="HP598" s="34"/>
      <c r="HQ598" s="34"/>
      <c r="HR598" s="34"/>
      <c r="HS598" s="34"/>
      <c r="HT598" s="34"/>
      <c r="HU598" s="34"/>
      <c r="HV598" s="34"/>
      <c r="HW598" s="34"/>
      <c r="HX598" s="34"/>
      <c r="HY598" s="34"/>
      <c r="HZ598" s="34"/>
      <c r="IA598" s="34"/>
      <c r="IB598" s="34"/>
      <c r="IC598" s="34"/>
      <c r="ID598" s="34"/>
      <c r="IE598" s="34"/>
      <c r="IF598" s="34"/>
      <c r="IG598" s="34"/>
      <c r="IH598" s="34"/>
      <c r="II598" s="34"/>
      <c r="IJ598" s="34"/>
      <c r="IK598" s="34"/>
      <c r="IL598" s="34"/>
      <c r="IM598" s="34"/>
      <c r="IN598" s="34"/>
      <c r="IO598" s="34"/>
      <c r="IP598" s="34"/>
      <c r="IQ598" s="34"/>
    </row>
    <row r="599" spans="1:251" s="48" customFormat="1" ht="18.75" customHeight="1">
      <c r="A599" s="40"/>
      <c r="B599" s="57"/>
      <c r="C599" s="108" t="s">
        <v>153</v>
      </c>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10"/>
      <c r="AA599" s="111">
        <v>221293</v>
      </c>
      <c r="AB599" s="112"/>
      <c r="AC599" s="112"/>
      <c r="AD599" s="112"/>
      <c r="AE599" s="112"/>
      <c r="AF599" s="112"/>
      <c r="AG599" s="112"/>
      <c r="AH599" s="112"/>
      <c r="AI599" s="113"/>
      <c r="AJ599" s="111">
        <v>1132699</v>
      </c>
      <c r="AK599" s="112"/>
      <c r="AL599" s="112"/>
      <c r="AM599" s="112"/>
      <c r="AN599" s="112"/>
      <c r="AO599" s="112"/>
      <c r="AP599" s="112"/>
      <c r="AQ599" s="112"/>
      <c r="AR599" s="113"/>
      <c r="AS599" s="114"/>
      <c r="AT599" s="115"/>
      <c r="AU599" s="115"/>
      <c r="AV599" s="115"/>
      <c r="AW599" s="115"/>
      <c r="AX599" s="116"/>
      <c r="AY599" s="34"/>
      <c r="AZ599" s="34"/>
      <c r="BA599" s="34"/>
      <c r="BB599" s="34"/>
      <c r="BC599" s="34"/>
      <c r="BD599" s="34"/>
      <c r="BE599" s="34"/>
      <c r="BF599" s="34"/>
      <c r="BG599" s="34"/>
      <c r="BH599" s="34"/>
      <c r="BI599" s="34"/>
      <c r="BJ599" s="34"/>
      <c r="BK599" s="34"/>
      <c r="BL599" s="34"/>
      <c r="BM599" s="34"/>
      <c r="BN599" s="34"/>
      <c r="BO599" s="34"/>
      <c r="BP599" s="34"/>
      <c r="BQ599" s="34"/>
      <c r="BR599" s="34"/>
      <c r="BS599" s="34"/>
      <c r="BT599" s="34"/>
      <c r="BU599" s="34"/>
      <c r="BV599" s="34"/>
      <c r="BW599" s="34"/>
      <c r="BX599" s="34"/>
      <c r="BY599" s="34"/>
      <c r="BZ599" s="34"/>
      <c r="CA599" s="34"/>
      <c r="CB599" s="34"/>
      <c r="CC599" s="34"/>
      <c r="CD599" s="34"/>
      <c r="CE599" s="34"/>
      <c r="CF599" s="34"/>
      <c r="CG599" s="34"/>
      <c r="CH599" s="34"/>
      <c r="CI599" s="34"/>
      <c r="CJ599" s="34"/>
      <c r="CK599" s="34"/>
      <c r="CL599" s="34"/>
      <c r="CM599" s="34"/>
      <c r="CN599" s="34"/>
      <c r="CO599" s="34"/>
      <c r="CP599" s="34"/>
      <c r="CQ599" s="34"/>
      <c r="CR599" s="34"/>
      <c r="CS599" s="34"/>
      <c r="CT599" s="34"/>
      <c r="CU599" s="34"/>
      <c r="CV599" s="34"/>
      <c r="CW599" s="34"/>
      <c r="CX599" s="34"/>
      <c r="CY599" s="34"/>
      <c r="CZ599" s="34"/>
      <c r="DA599" s="34"/>
      <c r="DB599" s="34"/>
      <c r="DC599" s="34"/>
      <c r="DD599" s="34"/>
      <c r="DE599" s="34"/>
      <c r="DF599" s="34"/>
      <c r="DG599" s="34"/>
      <c r="DH599" s="34"/>
      <c r="DI599" s="34"/>
      <c r="DJ599" s="34"/>
      <c r="DK599" s="34"/>
      <c r="DL599" s="34"/>
      <c r="DM599" s="34"/>
      <c r="DN599" s="34"/>
      <c r="DO599" s="34"/>
      <c r="DP599" s="34"/>
      <c r="DQ599" s="34"/>
      <c r="DR599" s="34"/>
      <c r="DS599" s="34"/>
      <c r="DT599" s="34"/>
      <c r="DU599" s="34"/>
      <c r="DV599" s="34"/>
      <c r="DW599" s="34"/>
      <c r="DX599" s="34"/>
      <c r="DY599" s="34"/>
      <c r="DZ599" s="34"/>
      <c r="EA599" s="34"/>
      <c r="EB599" s="34"/>
      <c r="EC599" s="34"/>
      <c r="ED599" s="34"/>
      <c r="EE599" s="34"/>
      <c r="EF599" s="34"/>
      <c r="EG599" s="34"/>
      <c r="EH599" s="34"/>
      <c r="EI599" s="34"/>
      <c r="EJ599" s="34"/>
      <c r="EK599" s="34"/>
      <c r="EL599" s="34"/>
      <c r="EM599" s="34"/>
      <c r="EN599" s="34"/>
      <c r="EO599" s="34"/>
      <c r="EP599" s="34"/>
      <c r="EQ599" s="34"/>
      <c r="ER599" s="34"/>
      <c r="ES599" s="34"/>
      <c r="ET599" s="34"/>
      <c r="EU599" s="34"/>
      <c r="EV599" s="34"/>
      <c r="EW599" s="34"/>
      <c r="EX599" s="34"/>
      <c r="EY599" s="34"/>
      <c r="EZ599" s="34"/>
      <c r="FA599" s="34"/>
      <c r="FB599" s="34"/>
      <c r="FC599" s="34"/>
      <c r="FD599" s="34"/>
      <c r="FE599" s="34"/>
      <c r="FF599" s="34"/>
      <c r="FG599" s="34"/>
      <c r="FH599" s="34"/>
      <c r="FI599" s="34"/>
      <c r="FJ599" s="34"/>
      <c r="FK599" s="34"/>
      <c r="FL599" s="34"/>
      <c r="FM599" s="34"/>
      <c r="FN599" s="34"/>
      <c r="FO599" s="34"/>
      <c r="FP599" s="34"/>
      <c r="FQ599" s="34"/>
      <c r="FR599" s="34"/>
      <c r="FS599" s="34"/>
      <c r="FT599" s="34"/>
      <c r="FU599" s="34"/>
      <c r="FV599" s="34"/>
      <c r="FW599" s="34"/>
      <c r="FX599" s="34"/>
      <c r="FY599" s="34"/>
      <c r="FZ599" s="34"/>
      <c r="GA599" s="34"/>
      <c r="GB599" s="34"/>
      <c r="GC599" s="34"/>
      <c r="GD599" s="34"/>
      <c r="GE599" s="34"/>
      <c r="GF599" s="34"/>
      <c r="GG599" s="34"/>
      <c r="GH599" s="34"/>
      <c r="GI599" s="34"/>
      <c r="GJ599" s="34"/>
      <c r="GK599" s="34"/>
      <c r="GL599" s="34"/>
      <c r="GM599" s="34"/>
      <c r="GN599" s="34"/>
      <c r="GO599" s="34"/>
      <c r="GP599" s="34"/>
      <c r="GQ599" s="34"/>
      <c r="GR599" s="34"/>
      <c r="GS599" s="34"/>
      <c r="GT599" s="34"/>
      <c r="GU599" s="34"/>
      <c r="GV599" s="34"/>
      <c r="GW599" s="34"/>
      <c r="GX599" s="34"/>
      <c r="GY599" s="34"/>
      <c r="GZ599" s="34"/>
      <c r="HA599" s="34"/>
      <c r="HB599" s="34"/>
      <c r="HC599" s="34"/>
      <c r="HD599" s="34"/>
      <c r="HE599" s="34"/>
      <c r="HF599" s="34"/>
      <c r="HG599" s="34"/>
      <c r="HH599" s="34"/>
      <c r="HI599" s="34"/>
      <c r="HJ599" s="34"/>
      <c r="HK599" s="34"/>
      <c r="HL599" s="34"/>
      <c r="HM599" s="34"/>
      <c r="HN599" s="34"/>
      <c r="HO599" s="34"/>
      <c r="HP599" s="34"/>
      <c r="HQ599" s="34"/>
      <c r="HR599" s="34"/>
      <c r="HS599" s="34"/>
      <c r="HT599" s="34"/>
      <c r="HU599" s="34"/>
      <c r="HV599" s="34"/>
      <c r="HW599" s="34"/>
      <c r="HX599" s="34"/>
      <c r="HY599" s="34"/>
      <c r="HZ599" s="34"/>
      <c r="IA599" s="34"/>
      <c r="IB599" s="34"/>
      <c r="IC599" s="34"/>
      <c r="ID599" s="34"/>
      <c r="IE599" s="34"/>
      <c r="IF599" s="34"/>
      <c r="IG599" s="34"/>
      <c r="IH599" s="34"/>
      <c r="II599" s="34"/>
      <c r="IJ599" s="34"/>
      <c r="IK599" s="34"/>
      <c r="IL599" s="34"/>
      <c r="IM599" s="34"/>
      <c r="IN599" s="34"/>
      <c r="IO599" s="34"/>
      <c r="IP599" s="34"/>
      <c r="IQ599" s="34"/>
    </row>
    <row r="600" spans="1:251" s="48" customFormat="1" ht="18.75" customHeight="1">
      <c r="A600" s="40"/>
      <c r="B600" s="57"/>
      <c r="C600" s="108" t="s">
        <v>154</v>
      </c>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10"/>
      <c r="AA600" s="111">
        <v>214703</v>
      </c>
      <c r="AB600" s="112"/>
      <c r="AC600" s="112"/>
      <c r="AD600" s="112"/>
      <c r="AE600" s="112"/>
      <c r="AF600" s="112"/>
      <c r="AG600" s="112"/>
      <c r="AH600" s="112"/>
      <c r="AI600" s="113"/>
      <c r="AJ600" s="111">
        <v>466996</v>
      </c>
      <c r="AK600" s="112"/>
      <c r="AL600" s="112"/>
      <c r="AM600" s="112"/>
      <c r="AN600" s="112"/>
      <c r="AO600" s="112"/>
      <c r="AP600" s="112"/>
      <c r="AQ600" s="112"/>
      <c r="AR600" s="113"/>
      <c r="AS600" s="114"/>
      <c r="AT600" s="115"/>
      <c r="AU600" s="115"/>
      <c r="AV600" s="115"/>
      <c r="AW600" s="115"/>
      <c r="AX600" s="116"/>
      <c r="AY600" s="34"/>
      <c r="AZ600" s="34"/>
      <c r="BA600" s="34"/>
      <c r="BB600" s="34"/>
      <c r="BC600" s="34"/>
      <c r="BD600" s="34"/>
      <c r="BE600" s="34"/>
      <c r="BF600" s="34"/>
      <c r="BG600" s="34"/>
      <c r="BH600" s="34"/>
      <c r="BI600" s="34"/>
      <c r="BJ600" s="34"/>
      <c r="BK600" s="34"/>
      <c r="BL600" s="34"/>
      <c r="BM600" s="34"/>
      <c r="BN600" s="34"/>
      <c r="BO600" s="34"/>
      <c r="BP600" s="34"/>
      <c r="BQ600" s="34"/>
      <c r="BR600" s="34"/>
      <c r="BS600" s="34"/>
      <c r="BT600" s="34"/>
      <c r="BU600" s="34"/>
      <c r="BV600" s="34"/>
      <c r="BW600" s="34"/>
      <c r="BX600" s="34"/>
      <c r="BY600" s="34"/>
      <c r="BZ600" s="34"/>
      <c r="CA600" s="34"/>
      <c r="CB600" s="34"/>
      <c r="CC600" s="34"/>
      <c r="CD600" s="34"/>
      <c r="CE600" s="34"/>
      <c r="CF600" s="34"/>
      <c r="CG600" s="34"/>
      <c r="CH600" s="34"/>
      <c r="CI600" s="34"/>
      <c r="CJ600" s="34"/>
      <c r="CK600" s="34"/>
      <c r="CL600" s="34"/>
      <c r="CM600" s="34"/>
      <c r="CN600" s="34"/>
      <c r="CO600" s="34"/>
      <c r="CP600" s="34"/>
      <c r="CQ600" s="34"/>
      <c r="CR600" s="34"/>
      <c r="CS600" s="34"/>
      <c r="CT600" s="34"/>
      <c r="CU600" s="34"/>
      <c r="CV600" s="34"/>
      <c r="CW600" s="34"/>
      <c r="CX600" s="34"/>
      <c r="CY600" s="34"/>
      <c r="CZ600" s="34"/>
      <c r="DA600" s="34"/>
      <c r="DB600" s="34"/>
      <c r="DC600" s="34"/>
      <c r="DD600" s="34"/>
      <c r="DE600" s="34"/>
      <c r="DF600" s="34"/>
      <c r="DG600" s="34"/>
      <c r="DH600" s="34"/>
      <c r="DI600" s="34"/>
      <c r="DJ600" s="34"/>
      <c r="DK600" s="34"/>
      <c r="DL600" s="34"/>
      <c r="DM600" s="34"/>
      <c r="DN600" s="34"/>
      <c r="DO600" s="34"/>
      <c r="DP600" s="34"/>
      <c r="DQ600" s="34"/>
      <c r="DR600" s="34"/>
      <c r="DS600" s="34"/>
      <c r="DT600" s="34"/>
      <c r="DU600" s="34"/>
      <c r="DV600" s="34"/>
      <c r="DW600" s="34"/>
      <c r="DX600" s="34"/>
      <c r="DY600" s="34"/>
      <c r="DZ600" s="34"/>
      <c r="EA600" s="34"/>
      <c r="EB600" s="34"/>
      <c r="EC600" s="34"/>
      <c r="ED600" s="34"/>
      <c r="EE600" s="34"/>
      <c r="EF600" s="34"/>
      <c r="EG600" s="34"/>
      <c r="EH600" s="34"/>
      <c r="EI600" s="34"/>
      <c r="EJ600" s="34"/>
      <c r="EK600" s="34"/>
      <c r="EL600" s="34"/>
      <c r="EM600" s="34"/>
      <c r="EN600" s="34"/>
      <c r="EO600" s="34"/>
      <c r="EP600" s="34"/>
      <c r="EQ600" s="34"/>
      <c r="ER600" s="34"/>
      <c r="ES600" s="34"/>
      <c r="ET600" s="34"/>
      <c r="EU600" s="34"/>
      <c r="EV600" s="34"/>
      <c r="EW600" s="34"/>
      <c r="EX600" s="34"/>
      <c r="EY600" s="34"/>
      <c r="EZ600" s="34"/>
      <c r="FA600" s="34"/>
      <c r="FB600" s="34"/>
      <c r="FC600" s="34"/>
      <c r="FD600" s="34"/>
      <c r="FE600" s="34"/>
      <c r="FF600" s="34"/>
      <c r="FG600" s="34"/>
      <c r="FH600" s="34"/>
      <c r="FI600" s="34"/>
      <c r="FJ600" s="34"/>
      <c r="FK600" s="34"/>
      <c r="FL600" s="34"/>
      <c r="FM600" s="34"/>
      <c r="FN600" s="34"/>
      <c r="FO600" s="34"/>
      <c r="FP600" s="34"/>
      <c r="FQ600" s="34"/>
      <c r="FR600" s="34"/>
      <c r="FS600" s="34"/>
      <c r="FT600" s="34"/>
      <c r="FU600" s="34"/>
      <c r="FV600" s="34"/>
      <c r="FW600" s="34"/>
      <c r="FX600" s="34"/>
      <c r="FY600" s="34"/>
      <c r="FZ600" s="34"/>
      <c r="GA600" s="34"/>
      <c r="GB600" s="34"/>
      <c r="GC600" s="34"/>
      <c r="GD600" s="34"/>
      <c r="GE600" s="34"/>
      <c r="GF600" s="34"/>
      <c r="GG600" s="34"/>
      <c r="GH600" s="34"/>
      <c r="GI600" s="34"/>
      <c r="GJ600" s="34"/>
      <c r="GK600" s="34"/>
      <c r="GL600" s="34"/>
      <c r="GM600" s="34"/>
      <c r="GN600" s="34"/>
      <c r="GO600" s="34"/>
      <c r="GP600" s="34"/>
      <c r="GQ600" s="34"/>
      <c r="GR600" s="34"/>
      <c r="GS600" s="34"/>
      <c r="GT600" s="34"/>
      <c r="GU600" s="34"/>
      <c r="GV600" s="34"/>
      <c r="GW600" s="34"/>
      <c r="GX600" s="34"/>
      <c r="GY600" s="34"/>
      <c r="GZ600" s="34"/>
      <c r="HA600" s="34"/>
      <c r="HB600" s="34"/>
      <c r="HC600" s="34"/>
      <c r="HD600" s="34"/>
      <c r="HE600" s="34"/>
      <c r="HF600" s="34"/>
      <c r="HG600" s="34"/>
      <c r="HH600" s="34"/>
      <c r="HI600" s="34"/>
      <c r="HJ600" s="34"/>
      <c r="HK600" s="34"/>
      <c r="HL600" s="34"/>
      <c r="HM600" s="34"/>
      <c r="HN600" s="34"/>
      <c r="HO600" s="34"/>
      <c r="HP600" s="34"/>
      <c r="HQ600" s="34"/>
      <c r="HR600" s="34"/>
      <c r="HS600" s="34"/>
      <c r="HT600" s="34"/>
      <c r="HU600" s="34"/>
      <c r="HV600" s="34"/>
      <c r="HW600" s="34"/>
      <c r="HX600" s="34"/>
      <c r="HY600" s="34"/>
      <c r="HZ600" s="34"/>
      <c r="IA600" s="34"/>
      <c r="IB600" s="34"/>
      <c r="IC600" s="34"/>
      <c r="ID600" s="34"/>
      <c r="IE600" s="34"/>
      <c r="IF600" s="34"/>
      <c r="IG600" s="34"/>
      <c r="IH600" s="34"/>
      <c r="II600" s="34"/>
      <c r="IJ600" s="34"/>
      <c r="IK600" s="34"/>
      <c r="IL600" s="34"/>
      <c r="IM600" s="34"/>
      <c r="IN600" s="34"/>
      <c r="IO600" s="34"/>
      <c r="IP600" s="34"/>
      <c r="IQ600" s="34"/>
    </row>
    <row r="601" spans="1:251" s="48" customFormat="1" ht="18.75" customHeight="1">
      <c r="A601" s="40"/>
      <c r="B601" s="57"/>
      <c r="C601" s="108" t="s">
        <v>155</v>
      </c>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10"/>
      <c r="AA601" s="111">
        <v>49192</v>
      </c>
      <c r="AB601" s="112"/>
      <c r="AC601" s="112"/>
      <c r="AD601" s="112"/>
      <c r="AE601" s="112"/>
      <c r="AF601" s="112"/>
      <c r="AG601" s="112"/>
      <c r="AH601" s="112"/>
      <c r="AI601" s="113"/>
      <c r="AJ601" s="111">
        <v>0</v>
      </c>
      <c r="AK601" s="112"/>
      <c r="AL601" s="112"/>
      <c r="AM601" s="112"/>
      <c r="AN601" s="112"/>
      <c r="AO601" s="112"/>
      <c r="AP601" s="112"/>
      <c r="AQ601" s="112"/>
      <c r="AR601" s="113"/>
      <c r="AS601" s="114"/>
      <c r="AT601" s="115"/>
      <c r="AU601" s="115"/>
      <c r="AV601" s="115"/>
      <c r="AW601" s="115"/>
      <c r="AX601" s="116"/>
      <c r="AY601" s="34"/>
      <c r="AZ601" s="34"/>
      <c r="BA601" s="34"/>
      <c r="BB601" s="34"/>
      <c r="BC601" s="34"/>
      <c r="BD601" s="34"/>
      <c r="BE601" s="34"/>
      <c r="BF601" s="34"/>
      <c r="BG601" s="34"/>
      <c r="BH601" s="34"/>
      <c r="BI601" s="34"/>
      <c r="BJ601" s="34"/>
      <c r="BK601" s="34"/>
      <c r="BL601" s="34"/>
      <c r="BM601" s="34"/>
      <c r="BN601" s="34"/>
      <c r="BO601" s="34"/>
      <c r="BP601" s="34"/>
      <c r="BQ601" s="34"/>
      <c r="BR601" s="34"/>
      <c r="BS601" s="34"/>
      <c r="BT601" s="34"/>
      <c r="BU601" s="34"/>
      <c r="BV601" s="34"/>
      <c r="BW601" s="34"/>
      <c r="BX601" s="34"/>
      <c r="BY601" s="34"/>
      <c r="BZ601" s="34"/>
      <c r="CA601" s="34"/>
      <c r="CB601" s="34"/>
      <c r="CC601" s="34"/>
      <c r="CD601" s="34"/>
      <c r="CE601" s="34"/>
      <c r="CF601" s="34"/>
      <c r="CG601" s="34"/>
      <c r="CH601" s="34"/>
      <c r="CI601" s="34"/>
      <c r="CJ601" s="34"/>
      <c r="CK601" s="34"/>
      <c r="CL601" s="34"/>
      <c r="CM601" s="34"/>
      <c r="CN601" s="34"/>
      <c r="CO601" s="34"/>
      <c r="CP601" s="34"/>
      <c r="CQ601" s="34"/>
      <c r="CR601" s="34"/>
      <c r="CS601" s="34"/>
      <c r="CT601" s="34"/>
      <c r="CU601" s="34"/>
      <c r="CV601" s="34"/>
      <c r="CW601" s="34"/>
      <c r="CX601" s="34"/>
      <c r="CY601" s="34"/>
      <c r="CZ601" s="34"/>
      <c r="DA601" s="34"/>
      <c r="DB601" s="34"/>
      <c r="DC601" s="34"/>
      <c r="DD601" s="34"/>
      <c r="DE601" s="34"/>
      <c r="DF601" s="34"/>
      <c r="DG601" s="34"/>
      <c r="DH601" s="34"/>
      <c r="DI601" s="34"/>
      <c r="DJ601" s="34"/>
      <c r="DK601" s="34"/>
      <c r="DL601" s="34"/>
      <c r="DM601" s="34"/>
      <c r="DN601" s="34"/>
      <c r="DO601" s="34"/>
      <c r="DP601" s="34"/>
      <c r="DQ601" s="34"/>
      <c r="DR601" s="34"/>
      <c r="DS601" s="34"/>
      <c r="DT601" s="34"/>
      <c r="DU601" s="34"/>
      <c r="DV601" s="34"/>
      <c r="DW601" s="34"/>
      <c r="DX601" s="34"/>
      <c r="DY601" s="34"/>
      <c r="DZ601" s="34"/>
      <c r="EA601" s="34"/>
      <c r="EB601" s="34"/>
      <c r="EC601" s="34"/>
      <c r="ED601" s="34"/>
      <c r="EE601" s="34"/>
      <c r="EF601" s="34"/>
      <c r="EG601" s="34"/>
      <c r="EH601" s="34"/>
      <c r="EI601" s="34"/>
      <c r="EJ601" s="34"/>
      <c r="EK601" s="34"/>
      <c r="EL601" s="34"/>
      <c r="EM601" s="34"/>
      <c r="EN601" s="34"/>
      <c r="EO601" s="34"/>
      <c r="EP601" s="34"/>
      <c r="EQ601" s="34"/>
      <c r="ER601" s="34"/>
      <c r="ES601" s="34"/>
      <c r="ET601" s="34"/>
      <c r="EU601" s="34"/>
      <c r="EV601" s="34"/>
      <c r="EW601" s="34"/>
      <c r="EX601" s="34"/>
      <c r="EY601" s="34"/>
      <c r="EZ601" s="34"/>
      <c r="FA601" s="34"/>
      <c r="FB601" s="34"/>
      <c r="FC601" s="34"/>
      <c r="FD601" s="34"/>
      <c r="FE601" s="34"/>
      <c r="FF601" s="34"/>
      <c r="FG601" s="34"/>
      <c r="FH601" s="34"/>
      <c r="FI601" s="34"/>
      <c r="FJ601" s="34"/>
      <c r="FK601" s="34"/>
      <c r="FL601" s="34"/>
      <c r="FM601" s="34"/>
      <c r="FN601" s="34"/>
      <c r="FO601" s="34"/>
      <c r="FP601" s="34"/>
      <c r="FQ601" s="34"/>
      <c r="FR601" s="34"/>
      <c r="FS601" s="34"/>
      <c r="FT601" s="34"/>
      <c r="FU601" s="34"/>
      <c r="FV601" s="34"/>
      <c r="FW601" s="34"/>
      <c r="FX601" s="34"/>
      <c r="FY601" s="34"/>
      <c r="FZ601" s="34"/>
      <c r="GA601" s="34"/>
      <c r="GB601" s="34"/>
      <c r="GC601" s="34"/>
      <c r="GD601" s="34"/>
      <c r="GE601" s="34"/>
      <c r="GF601" s="34"/>
      <c r="GG601" s="34"/>
      <c r="GH601" s="34"/>
      <c r="GI601" s="34"/>
      <c r="GJ601" s="34"/>
      <c r="GK601" s="34"/>
      <c r="GL601" s="34"/>
      <c r="GM601" s="34"/>
      <c r="GN601" s="34"/>
      <c r="GO601" s="34"/>
      <c r="GP601" s="34"/>
      <c r="GQ601" s="34"/>
      <c r="GR601" s="34"/>
      <c r="GS601" s="34"/>
      <c r="GT601" s="34"/>
      <c r="GU601" s="34"/>
      <c r="GV601" s="34"/>
      <c r="GW601" s="34"/>
      <c r="GX601" s="34"/>
      <c r="GY601" s="34"/>
      <c r="GZ601" s="34"/>
      <c r="HA601" s="34"/>
      <c r="HB601" s="34"/>
      <c r="HC601" s="34"/>
      <c r="HD601" s="34"/>
      <c r="HE601" s="34"/>
      <c r="HF601" s="34"/>
      <c r="HG601" s="34"/>
      <c r="HH601" s="34"/>
      <c r="HI601" s="34"/>
      <c r="HJ601" s="34"/>
      <c r="HK601" s="34"/>
      <c r="HL601" s="34"/>
      <c r="HM601" s="34"/>
      <c r="HN601" s="34"/>
      <c r="HO601" s="34"/>
      <c r="HP601" s="34"/>
      <c r="HQ601" s="34"/>
      <c r="HR601" s="34"/>
      <c r="HS601" s="34"/>
      <c r="HT601" s="34"/>
      <c r="HU601" s="34"/>
      <c r="HV601" s="34"/>
      <c r="HW601" s="34"/>
      <c r="HX601" s="34"/>
      <c r="HY601" s="34"/>
      <c r="HZ601" s="34"/>
      <c r="IA601" s="34"/>
      <c r="IB601" s="34"/>
      <c r="IC601" s="34"/>
      <c r="ID601" s="34"/>
      <c r="IE601" s="34"/>
      <c r="IF601" s="34"/>
      <c r="IG601" s="34"/>
      <c r="IH601" s="34"/>
      <c r="II601" s="34"/>
      <c r="IJ601" s="34"/>
      <c r="IK601" s="34"/>
      <c r="IL601" s="34"/>
      <c r="IM601" s="34"/>
      <c r="IN601" s="34"/>
      <c r="IO601" s="34"/>
      <c r="IP601" s="34"/>
      <c r="IQ601" s="34"/>
    </row>
    <row r="602" spans="1:251" s="48" customFormat="1" ht="18.75" customHeight="1" thickBot="1">
      <c r="A602" s="49"/>
      <c r="B602" s="117" t="s">
        <v>82</v>
      </c>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9"/>
      <c r="AA602" s="120">
        <f>SUM($AA$599:$AA$601)</f>
        <v>485188</v>
      </c>
      <c r="AB602" s="121"/>
      <c r="AC602" s="121"/>
      <c r="AD602" s="121"/>
      <c r="AE602" s="121"/>
      <c r="AF602" s="121"/>
      <c r="AG602" s="121"/>
      <c r="AH602" s="121"/>
      <c r="AI602" s="122"/>
      <c r="AJ602" s="120">
        <f>SUM($AJ$599:$AJ$601)</f>
        <v>1599695</v>
      </c>
      <c r="AK602" s="121"/>
      <c r="AL602" s="121"/>
      <c r="AM602" s="121"/>
      <c r="AN602" s="121"/>
      <c r="AO602" s="121"/>
      <c r="AP602" s="121"/>
      <c r="AQ602" s="121"/>
      <c r="AR602" s="122"/>
      <c r="AS602" s="123"/>
      <c r="AT602" s="124"/>
      <c r="AU602" s="124"/>
      <c r="AV602" s="124"/>
      <c r="AW602" s="124"/>
      <c r="AX602" s="125"/>
      <c r="AY602" s="34"/>
      <c r="AZ602" s="34"/>
      <c r="BA602" s="34"/>
      <c r="BB602" s="34"/>
      <c r="BC602" s="34"/>
      <c r="BD602" s="34"/>
      <c r="BE602" s="34"/>
      <c r="BF602" s="34"/>
      <c r="BG602" s="34"/>
      <c r="BH602" s="34"/>
      <c r="BI602" s="34"/>
      <c r="BJ602" s="34"/>
      <c r="BK602" s="34"/>
      <c r="BL602" s="34"/>
      <c r="BM602" s="34"/>
      <c r="BN602" s="34"/>
      <c r="BO602" s="34"/>
      <c r="BP602" s="34"/>
      <c r="BQ602" s="34"/>
      <c r="BR602" s="34"/>
      <c r="BS602" s="34"/>
      <c r="BT602" s="34"/>
      <c r="BU602" s="34"/>
      <c r="BV602" s="34"/>
      <c r="BW602" s="34"/>
      <c r="BX602" s="34"/>
      <c r="BY602" s="34"/>
      <c r="BZ602" s="34"/>
      <c r="CA602" s="34"/>
      <c r="CB602" s="34"/>
      <c r="CC602" s="34"/>
      <c r="CD602" s="34"/>
      <c r="CE602" s="34"/>
      <c r="CF602" s="34"/>
      <c r="CG602" s="34"/>
      <c r="CH602" s="34"/>
      <c r="CI602" s="34"/>
      <c r="CJ602" s="34"/>
      <c r="CK602" s="34"/>
      <c r="CL602" s="34"/>
      <c r="CM602" s="34"/>
      <c r="CN602" s="34"/>
      <c r="CO602" s="34"/>
      <c r="CP602" s="34"/>
      <c r="CQ602" s="34"/>
      <c r="CR602" s="34"/>
      <c r="CS602" s="34"/>
      <c r="CT602" s="34"/>
      <c r="CU602" s="34"/>
      <c r="CV602" s="34"/>
      <c r="CW602" s="34"/>
      <c r="CX602" s="34"/>
      <c r="CY602" s="34"/>
      <c r="CZ602" s="34"/>
      <c r="DA602" s="34"/>
      <c r="DB602" s="34"/>
      <c r="DC602" s="34"/>
      <c r="DD602" s="34"/>
      <c r="DE602" s="34"/>
      <c r="DF602" s="34"/>
      <c r="DG602" s="34"/>
      <c r="DH602" s="34"/>
      <c r="DI602" s="34"/>
      <c r="DJ602" s="34"/>
      <c r="DK602" s="34"/>
      <c r="DL602" s="34"/>
      <c r="DM602" s="34"/>
      <c r="DN602" s="34"/>
      <c r="DO602" s="34"/>
      <c r="DP602" s="34"/>
      <c r="DQ602" s="34"/>
      <c r="DR602" s="34"/>
      <c r="DS602" s="34"/>
      <c r="DT602" s="34"/>
      <c r="DU602" s="34"/>
      <c r="DV602" s="34"/>
      <c r="DW602" s="34"/>
      <c r="DX602" s="34"/>
      <c r="DY602" s="34"/>
      <c r="DZ602" s="34"/>
      <c r="EA602" s="34"/>
      <c r="EB602" s="34"/>
      <c r="EC602" s="34"/>
      <c r="ED602" s="34"/>
      <c r="EE602" s="34"/>
      <c r="EF602" s="34"/>
      <c r="EG602" s="34"/>
      <c r="EH602" s="34"/>
      <c r="EI602" s="34"/>
      <c r="EJ602" s="34"/>
      <c r="EK602" s="34"/>
      <c r="EL602" s="34"/>
      <c r="EM602" s="34"/>
      <c r="EN602" s="34"/>
      <c r="EO602" s="34"/>
      <c r="EP602" s="34"/>
      <c r="EQ602" s="34"/>
      <c r="ER602" s="34"/>
      <c r="ES602" s="34"/>
      <c r="ET602" s="34"/>
      <c r="EU602" s="34"/>
      <c r="EV602" s="34"/>
      <c r="EW602" s="34"/>
      <c r="EX602" s="34"/>
      <c r="EY602" s="34"/>
      <c r="EZ602" s="34"/>
      <c r="FA602" s="34"/>
      <c r="FB602" s="34"/>
      <c r="FC602" s="34"/>
      <c r="FD602" s="34"/>
      <c r="FE602" s="34"/>
      <c r="FF602" s="34"/>
      <c r="FG602" s="34"/>
      <c r="FH602" s="34"/>
      <c r="FI602" s="34"/>
      <c r="FJ602" s="34"/>
      <c r="FK602" s="34"/>
      <c r="FL602" s="34"/>
      <c r="FM602" s="34"/>
      <c r="FN602" s="34"/>
      <c r="FO602" s="34"/>
      <c r="FP602" s="34"/>
      <c r="FQ602" s="34"/>
      <c r="FR602" s="34"/>
      <c r="FS602" s="34"/>
      <c r="FT602" s="34"/>
      <c r="FU602" s="34"/>
      <c r="FV602" s="34"/>
      <c r="FW602" s="34"/>
      <c r="FX602" s="34"/>
      <c r="FY602" s="34"/>
      <c r="FZ602" s="34"/>
      <c r="GA602" s="34"/>
      <c r="GB602" s="34"/>
      <c r="GC602" s="34"/>
      <c r="GD602" s="34"/>
      <c r="GE602" s="34"/>
      <c r="GF602" s="34"/>
      <c r="GG602" s="34"/>
      <c r="GH602" s="34"/>
      <c r="GI602" s="34"/>
      <c r="GJ602" s="34"/>
      <c r="GK602" s="34"/>
      <c r="GL602" s="34"/>
      <c r="GM602" s="34"/>
      <c r="GN602" s="34"/>
      <c r="GO602" s="34"/>
      <c r="GP602" s="34"/>
      <c r="GQ602" s="34"/>
      <c r="GR602" s="34"/>
      <c r="GS602" s="34"/>
      <c r="GT602" s="34"/>
      <c r="GU602" s="34"/>
      <c r="GV602" s="34"/>
      <c r="GW602" s="34"/>
      <c r="GX602" s="34"/>
      <c r="GY602" s="34"/>
      <c r="GZ602" s="34"/>
      <c r="HA602" s="34"/>
      <c r="HB602" s="34"/>
      <c r="HC602" s="34"/>
      <c r="HD602" s="34"/>
      <c r="HE602" s="34"/>
      <c r="HF602" s="34"/>
      <c r="HG602" s="34"/>
      <c r="HH602" s="34"/>
      <c r="HI602" s="34"/>
      <c r="HJ602" s="34"/>
      <c r="HK602" s="34"/>
      <c r="HL602" s="34"/>
      <c r="HM602" s="34"/>
      <c r="HN602" s="34"/>
      <c r="HO602" s="34"/>
      <c r="HP602" s="34"/>
      <c r="HQ602" s="34"/>
      <c r="HR602" s="34"/>
      <c r="HS602" s="34"/>
      <c r="HT602" s="34"/>
      <c r="HU602" s="34"/>
      <c r="HV602" s="34"/>
      <c r="HW602" s="34"/>
      <c r="HX602" s="34"/>
      <c r="HY602" s="34"/>
      <c r="HZ602" s="34"/>
      <c r="IA602" s="34"/>
      <c r="IB602" s="34"/>
      <c r="IC602" s="34"/>
      <c r="ID602" s="34"/>
      <c r="IE602" s="34"/>
      <c r="IF602" s="34"/>
      <c r="IG602" s="34"/>
      <c r="IH602" s="34"/>
      <c r="II602" s="34"/>
      <c r="IJ602" s="34"/>
      <c r="IK602" s="34"/>
      <c r="IL602" s="34"/>
      <c r="IM602" s="34"/>
      <c r="IN602" s="34"/>
      <c r="IO602" s="34"/>
      <c r="IP602" s="34"/>
      <c r="IQ602" s="34"/>
    </row>
    <row r="604" spans="1:251" ht="19.2">
      <c r="A604" s="33" t="s">
        <v>69</v>
      </c>
      <c r="AW604" s="35"/>
      <c r="AX604" s="36"/>
      <c r="AY604" s="35"/>
    </row>
    <row r="606" spans="1:251" ht="18">
      <c r="B606" s="126" t="s">
        <v>0</v>
      </c>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c r="AA606" s="127"/>
      <c r="AB606" s="127"/>
      <c r="AC606" s="127"/>
      <c r="AD606" s="127"/>
      <c r="AE606" s="127"/>
      <c r="AF606" s="127"/>
      <c r="AG606" s="127"/>
      <c r="AH606" s="127"/>
      <c r="AI606" s="127"/>
      <c r="AJ606" s="127"/>
      <c r="AK606" s="127"/>
      <c r="AL606" s="127"/>
      <c r="AM606" s="127"/>
      <c r="AN606" s="127"/>
      <c r="AO606" s="127"/>
      <c r="AP606" s="127"/>
      <c r="AQ606" s="127"/>
      <c r="AR606" s="127"/>
      <c r="AS606" s="127"/>
      <c r="AT606" s="127"/>
      <c r="AU606" s="127"/>
      <c r="AV606" s="127"/>
      <c r="AW606" s="127"/>
      <c r="AX606" s="127"/>
    </row>
    <row r="607" spans="1:251">
      <c r="Z607" s="37"/>
      <c r="AD607" s="37"/>
      <c r="AE607" s="37"/>
      <c r="AF607" s="37"/>
      <c r="AG607" s="37"/>
      <c r="AH607" s="37"/>
      <c r="AI607" s="37"/>
      <c r="AO607" s="37"/>
    </row>
    <row r="608" spans="1:251" ht="13.8" thickBot="1">
      <c r="Z608" s="37"/>
      <c r="AD608" s="37"/>
      <c r="AE608" s="37"/>
      <c r="AF608" s="37"/>
      <c r="AG608" s="37"/>
      <c r="AH608" s="37"/>
      <c r="AI608" s="37"/>
      <c r="AO608" s="37"/>
      <c r="DI608" s="38"/>
    </row>
    <row r="609" spans="1:113" ht="24.75" customHeight="1" thickBot="1">
      <c r="B609" s="128" t="s">
        <v>70</v>
      </c>
      <c r="C609" s="129"/>
      <c r="D609" s="129"/>
      <c r="E609" s="129"/>
      <c r="F609" s="129"/>
      <c r="G609" s="129"/>
      <c r="H609" s="130" t="s">
        <v>156</v>
      </c>
      <c r="I609" s="131"/>
      <c r="J609" s="131"/>
      <c r="K609" s="131"/>
      <c r="L609" s="131"/>
      <c r="M609" s="131"/>
      <c r="N609" s="131"/>
      <c r="O609" s="131"/>
      <c r="P609" s="131"/>
      <c r="Q609" s="131"/>
      <c r="R609" s="131"/>
      <c r="S609" s="131"/>
      <c r="T609" s="131"/>
      <c r="U609" s="131"/>
      <c r="V609" s="131"/>
      <c r="W609" s="131"/>
      <c r="X609" s="131"/>
      <c r="Y609" s="131"/>
      <c r="Z609" s="131"/>
      <c r="AA609" s="131"/>
      <c r="AB609" s="131"/>
      <c r="AC609" s="131"/>
      <c r="AD609" s="131"/>
      <c r="AE609" s="131"/>
      <c r="AF609" s="131"/>
      <c r="AG609" s="131"/>
      <c r="AH609" s="131"/>
      <c r="AI609" s="131"/>
      <c r="AJ609" s="131"/>
      <c r="AK609" s="131"/>
      <c r="AL609" s="131"/>
      <c r="AM609" s="131"/>
      <c r="AN609" s="131"/>
      <c r="AO609" s="131"/>
      <c r="AP609" s="131"/>
      <c r="AQ609" s="131"/>
      <c r="AR609" s="131"/>
      <c r="AS609" s="131"/>
      <c r="AT609" s="131"/>
      <c r="AU609" s="131"/>
      <c r="AV609" s="131"/>
      <c r="AW609" s="131"/>
      <c r="AX609" s="132"/>
      <c r="DI609" s="38"/>
    </row>
    <row r="610" spans="1:113" ht="14.4">
      <c r="B610" s="39"/>
      <c r="C610" s="39"/>
      <c r="D610" s="39"/>
      <c r="E610" s="39"/>
      <c r="F610" s="39"/>
      <c r="G610" s="39"/>
      <c r="H610" s="40"/>
      <c r="I610" s="40"/>
      <c r="J610" s="40"/>
      <c r="K610" s="40"/>
      <c r="L610" s="41"/>
      <c r="M610" s="41"/>
      <c r="N610" s="41"/>
      <c r="O610" s="41"/>
      <c r="P610" s="40"/>
      <c r="Q610" s="40"/>
      <c r="R610" s="40"/>
      <c r="S610" s="40"/>
      <c r="T610" s="40"/>
      <c r="U610" s="40"/>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c r="AX610" s="42"/>
      <c r="DI610" s="38"/>
    </row>
    <row r="611" spans="1:113" ht="15" thickBot="1">
      <c r="A611" s="43"/>
      <c r="B611" s="42" t="s">
        <v>72</v>
      </c>
      <c r="C611" s="40"/>
      <c r="D611" s="40"/>
      <c r="E611" s="40"/>
      <c r="F611" s="40"/>
      <c r="G611" s="40"/>
      <c r="H611" s="40"/>
      <c r="I611" s="40"/>
      <c r="J611" s="40"/>
      <c r="K611" s="40"/>
      <c r="L611" s="41"/>
      <c r="M611" s="41"/>
      <c r="N611" s="41"/>
      <c r="O611" s="41"/>
      <c r="P611" s="40"/>
      <c r="Q611" s="40"/>
      <c r="R611" s="40"/>
      <c r="S611" s="40"/>
      <c r="T611" s="40"/>
      <c r="U611" s="40"/>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DI611" s="38"/>
    </row>
    <row r="612" spans="1:113" ht="14.4">
      <c r="A612" s="40"/>
      <c r="B612" s="44"/>
      <c r="C612" s="39"/>
      <c r="D612" s="39"/>
      <c r="E612" s="39"/>
      <c r="F612" s="39"/>
      <c r="G612" s="39"/>
      <c r="H612" s="39"/>
      <c r="I612" s="39"/>
      <c r="J612" s="39"/>
      <c r="K612" s="39"/>
      <c r="L612" s="45"/>
      <c r="M612" s="45"/>
      <c r="N612" s="45"/>
      <c r="O612" s="45"/>
      <c r="P612" s="39"/>
      <c r="Q612" s="39"/>
      <c r="R612" s="39"/>
      <c r="S612" s="39"/>
      <c r="T612" s="39"/>
      <c r="U612" s="39"/>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c r="AV612" s="46"/>
      <c r="AW612" s="46"/>
      <c r="AX612" s="47"/>
    </row>
    <row r="613" spans="1:113" ht="12" customHeight="1">
      <c r="A613" s="40"/>
      <c r="B613" s="133" t="s">
        <v>157</v>
      </c>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c r="AA613" s="134"/>
      <c r="AB613" s="134"/>
      <c r="AC613" s="134"/>
      <c r="AD613" s="134"/>
      <c r="AE613" s="134"/>
      <c r="AF613" s="134"/>
      <c r="AG613" s="134"/>
      <c r="AH613" s="134"/>
      <c r="AI613" s="134"/>
      <c r="AJ613" s="134"/>
      <c r="AK613" s="134"/>
      <c r="AL613" s="134"/>
      <c r="AM613" s="134"/>
      <c r="AN613" s="134"/>
      <c r="AO613" s="134"/>
      <c r="AP613" s="134"/>
      <c r="AQ613" s="134"/>
      <c r="AR613" s="134"/>
      <c r="AS613" s="134"/>
      <c r="AT613" s="134"/>
      <c r="AU613" s="134"/>
      <c r="AV613" s="134"/>
      <c r="AW613" s="134"/>
      <c r="AX613" s="135"/>
    </row>
    <row r="614" spans="1:113" ht="12" customHeight="1">
      <c r="A614" s="40"/>
      <c r="B614" s="133"/>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c r="AA614" s="134"/>
      <c r="AB614" s="134"/>
      <c r="AC614" s="134"/>
      <c r="AD614" s="134"/>
      <c r="AE614" s="134"/>
      <c r="AF614" s="134"/>
      <c r="AG614" s="134"/>
      <c r="AH614" s="134"/>
      <c r="AI614" s="134"/>
      <c r="AJ614" s="134"/>
      <c r="AK614" s="134"/>
      <c r="AL614" s="134"/>
      <c r="AM614" s="134"/>
      <c r="AN614" s="134"/>
      <c r="AO614" s="134"/>
      <c r="AP614" s="134"/>
      <c r="AQ614" s="134"/>
      <c r="AR614" s="134"/>
      <c r="AS614" s="134"/>
      <c r="AT614" s="134"/>
      <c r="AU614" s="134"/>
      <c r="AV614" s="134"/>
      <c r="AW614" s="134"/>
      <c r="AX614" s="135"/>
      <c r="BC614" s="48"/>
    </row>
    <row r="615" spans="1:113" ht="12" customHeight="1">
      <c r="A615" s="40"/>
      <c r="B615" s="133"/>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c r="AA615" s="134"/>
      <c r="AB615" s="134"/>
      <c r="AC615" s="134"/>
      <c r="AD615" s="134"/>
      <c r="AE615" s="134"/>
      <c r="AF615" s="134"/>
      <c r="AG615" s="134"/>
      <c r="AH615" s="134"/>
      <c r="AI615" s="134"/>
      <c r="AJ615" s="134"/>
      <c r="AK615" s="134"/>
      <c r="AL615" s="134"/>
      <c r="AM615" s="134"/>
      <c r="AN615" s="134"/>
      <c r="AO615" s="134"/>
      <c r="AP615" s="134"/>
      <c r="AQ615" s="134"/>
      <c r="AR615" s="134"/>
      <c r="AS615" s="134"/>
      <c r="AT615" s="134"/>
      <c r="AU615" s="134"/>
      <c r="AV615" s="134"/>
      <c r="AW615" s="134"/>
      <c r="AX615" s="135"/>
    </row>
    <row r="616" spans="1:113" ht="12" customHeight="1">
      <c r="A616" s="40"/>
      <c r="B616" s="133"/>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134"/>
      <c r="AL616" s="134"/>
      <c r="AM616" s="134"/>
      <c r="AN616" s="134"/>
      <c r="AO616" s="134"/>
      <c r="AP616" s="134"/>
      <c r="AQ616" s="134"/>
      <c r="AR616" s="134"/>
      <c r="AS616" s="134"/>
      <c r="AT616" s="134"/>
      <c r="AU616" s="134"/>
      <c r="AV616" s="134"/>
      <c r="AW616" s="134"/>
      <c r="AX616" s="135"/>
    </row>
    <row r="617" spans="1:113" ht="12" customHeight="1">
      <c r="A617" s="40"/>
      <c r="B617" s="133"/>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c r="AA617" s="134"/>
      <c r="AB617" s="134"/>
      <c r="AC617" s="134"/>
      <c r="AD617" s="134"/>
      <c r="AE617" s="134"/>
      <c r="AF617" s="134"/>
      <c r="AG617" s="134"/>
      <c r="AH617" s="134"/>
      <c r="AI617" s="134"/>
      <c r="AJ617" s="134"/>
      <c r="AK617" s="134"/>
      <c r="AL617" s="134"/>
      <c r="AM617" s="134"/>
      <c r="AN617" s="134"/>
      <c r="AO617" s="134"/>
      <c r="AP617" s="134"/>
      <c r="AQ617" s="134"/>
      <c r="AR617" s="134"/>
      <c r="AS617" s="134"/>
      <c r="AT617" s="134"/>
      <c r="AU617" s="134"/>
      <c r="AV617" s="134"/>
      <c r="AW617" s="134"/>
      <c r="AX617" s="135"/>
    </row>
    <row r="618" spans="1:113" ht="15" thickBot="1">
      <c r="A618" s="49"/>
      <c r="B618" s="50"/>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c r="AQ618" s="51"/>
      <c r="AR618" s="51"/>
      <c r="AS618" s="51"/>
      <c r="AT618" s="51"/>
      <c r="AU618" s="51"/>
      <c r="AV618" s="51"/>
      <c r="AW618" s="51"/>
      <c r="AX618" s="52"/>
    </row>
    <row r="619" spans="1:113">
      <c r="B619" s="53"/>
    </row>
    <row r="620" spans="1:113" ht="15" thickBot="1">
      <c r="A620" s="43"/>
      <c r="B620" s="42" t="s">
        <v>73</v>
      </c>
      <c r="C620" s="40"/>
      <c r="D620" s="40"/>
      <c r="E620" s="40"/>
      <c r="F620" s="40"/>
      <c r="G620" s="40"/>
      <c r="H620" s="40"/>
      <c r="I620" s="40"/>
      <c r="J620" s="40"/>
      <c r="K620" s="40"/>
      <c r="L620" s="41"/>
      <c r="M620" s="41"/>
      <c r="N620" s="41"/>
      <c r="O620" s="41"/>
      <c r="P620" s="40"/>
      <c r="Q620" s="40"/>
      <c r="R620" s="40"/>
      <c r="S620" s="40"/>
      <c r="T620" s="40"/>
      <c r="U620" s="40"/>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c r="AR620" s="42"/>
      <c r="AS620" s="42"/>
      <c r="AT620" s="42"/>
      <c r="AU620" s="42"/>
      <c r="AV620" s="42"/>
      <c r="AW620" s="42"/>
      <c r="AX620" s="42"/>
      <c r="DI620" s="38"/>
    </row>
    <row r="621" spans="1:113" ht="14.4">
      <c r="A621" s="40"/>
      <c r="B621" s="44"/>
      <c r="C621" s="39"/>
      <c r="D621" s="39"/>
      <c r="E621" s="39"/>
      <c r="F621" s="39"/>
      <c r="G621" s="39"/>
      <c r="H621" s="39"/>
      <c r="I621" s="39"/>
      <c r="J621" s="39"/>
      <c r="K621" s="39"/>
      <c r="L621" s="45"/>
      <c r="M621" s="45"/>
      <c r="N621" s="45"/>
      <c r="O621" s="45"/>
      <c r="P621" s="39"/>
      <c r="Q621" s="39"/>
      <c r="R621" s="39"/>
      <c r="S621" s="39"/>
      <c r="T621" s="39"/>
      <c r="U621" s="39"/>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c r="AV621" s="46"/>
      <c r="AW621" s="46"/>
      <c r="AX621" s="47"/>
    </row>
    <row r="622" spans="1:113" ht="12" customHeight="1">
      <c r="A622" s="40"/>
      <c r="B622" s="133" t="s">
        <v>205</v>
      </c>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c r="AA622" s="134"/>
      <c r="AB622" s="134"/>
      <c r="AC622" s="134"/>
      <c r="AD622" s="134"/>
      <c r="AE622" s="134"/>
      <c r="AF622" s="134"/>
      <c r="AG622" s="134"/>
      <c r="AH622" s="134"/>
      <c r="AI622" s="134"/>
      <c r="AJ622" s="134"/>
      <c r="AK622" s="134"/>
      <c r="AL622" s="134"/>
      <c r="AM622" s="134"/>
      <c r="AN622" s="134"/>
      <c r="AO622" s="134"/>
      <c r="AP622" s="134"/>
      <c r="AQ622" s="134"/>
      <c r="AR622" s="134"/>
      <c r="AS622" s="134"/>
      <c r="AT622" s="134"/>
      <c r="AU622" s="134"/>
      <c r="AV622" s="134"/>
      <c r="AW622" s="134"/>
      <c r="AX622" s="135"/>
    </row>
    <row r="623" spans="1:113" ht="12" customHeight="1">
      <c r="A623" s="40"/>
      <c r="B623" s="133"/>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c r="AA623" s="134"/>
      <c r="AB623" s="134"/>
      <c r="AC623" s="134"/>
      <c r="AD623" s="134"/>
      <c r="AE623" s="134"/>
      <c r="AF623" s="134"/>
      <c r="AG623" s="134"/>
      <c r="AH623" s="134"/>
      <c r="AI623" s="134"/>
      <c r="AJ623" s="134"/>
      <c r="AK623" s="134"/>
      <c r="AL623" s="134"/>
      <c r="AM623" s="134"/>
      <c r="AN623" s="134"/>
      <c r="AO623" s="134"/>
      <c r="AP623" s="134"/>
      <c r="AQ623" s="134"/>
      <c r="AR623" s="134"/>
      <c r="AS623" s="134"/>
      <c r="AT623" s="134"/>
      <c r="AU623" s="134"/>
      <c r="AV623" s="134"/>
      <c r="AW623" s="134"/>
      <c r="AX623" s="135"/>
      <c r="BC623" s="48"/>
    </row>
    <row r="624" spans="1:113" ht="12" customHeight="1">
      <c r="A624" s="40"/>
      <c r="B624" s="133"/>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c r="AA624" s="134"/>
      <c r="AB624" s="134"/>
      <c r="AC624" s="134"/>
      <c r="AD624" s="134"/>
      <c r="AE624" s="134"/>
      <c r="AF624" s="134"/>
      <c r="AG624" s="134"/>
      <c r="AH624" s="134"/>
      <c r="AI624" s="134"/>
      <c r="AJ624" s="134"/>
      <c r="AK624" s="134"/>
      <c r="AL624" s="134"/>
      <c r="AM624" s="134"/>
      <c r="AN624" s="134"/>
      <c r="AO624" s="134"/>
      <c r="AP624" s="134"/>
      <c r="AQ624" s="134"/>
      <c r="AR624" s="134"/>
      <c r="AS624" s="134"/>
      <c r="AT624" s="134"/>
      <c r="AU624" s="134"/>
      <c r="AV624" s="134"/>
      <c r="AW624" s="134"/>
      <c r="AX624" s="135"/>
    </row>
    <row r="625" spans="1:251" ht="12" customHeight="1">
      <c r="A625" s="40"/>
      <c r="B625" s="133"/>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c r="AA625" s="134"/>
      <c r="AB625" s="134"/>
      <c r="AC625" s="134"/>
      <c r="AD625" s="134"/>
      <c r="AE625" s="134"/>
      <c r="AF625" s="134"/>
      <c r="AG625" s="134"/>
      <c r="AH625" s="134"/>
      <c r="AI625" s="134"/>
      <c r="AJ625" s="134"/>
      <c r="AK625" s="134"/>
      <c r="AL625" s="134"/>
      <c r="AM625" s="134"/>
      <c r="AN625" s="134"/>
      <c r="AO625" s="134"/>
      <c r="AP625" s="134"/>
      <c r="AQ625" s="134"/>
      <c r="AR625" s="134"/>
      <c r="AS625" s="134"/>
      <c r="AT625" s="134"/>
      <c r="AU625" s="134"/>
      <c r="AV625" s="134"/>
      <c r="AW625" s="134"/>
      <c r="AX625" s="135"/>
    </row>
    <row r="626" spans="1:251" ht="12" customHeight="1">
      <c r="A626" s="40"/>
      <c r="B626" s="133"/>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c r="AA626" s="134"/>
      <c r="AB626" s="134"/>
      <c r="AC626" s="134"/>
      <c r="AD626" s="134"/>
      <c r="AE626" s="134"/>
      <c r="AF626" s="134"/>
      <c r="AG626" s="134"/>
      <c r="AH626" s="134"/>
      <c r="AI626" s="134"/>
      <c r="AJ626" s="134"/>
      <c r="AK626" s="134"/>
      <c r="AL626" s="134"/>
      <c r="AM626" s="134"/>
      <c r="AN626" s="134"/>
      <c r="AO626" s="134"/>
      <c r="AP626" s="134"/>
      <c r="AQ626" s="134"/>
      <c r="AR626" s="134"/>
      <c r="AS626" s="134"/>
      <c r="AT626" s="134"/>
      <c r="AU626" s="134"/>
      <c r="AV626" s="134"/>
      <c r="AW626" s="134"/>
      <c r="AX626" s="135"/>
    </row>
    <row r="627" spans="1:251" ht="15" thickBot="1">
      <c r="A627" s="49"/>
      <c r="B627" s="50"/>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c r="AQ627" s="51"/>
      <c r="AR627" s="51"/>
      <c r="AS627" s="51"/>
      <c r="AT627" s="51"/>
      <c r="AU627" s="51"/>
      <c r="AV627" s="51"/>
      <c r="AW627" s="51"/>
      <c r="AX627" s="52"/>
    </row>
    <row r="628" spans="1:251">
      <c r="B628" s="53"/>
    </row>
    <row r="629" spans="1:251" ht="14.4">
      <c r="B629" s="42" t="s">
        <v>75</v>
      </c>
      <c r="C629" s="40"/>
      <c r="D629" s="40"/>
      <c r="E629" s="40"/>
      <c r="F629" s="40"/>
      <c r="G629" s="40"/>
      <c r="H629" s="40"/>
      <c r="I629" s="40"/>
      <c r="J629" s="40"/>
      <c r="K629" s="40"/>
      <c r="L629" s="41"/>
      <c r="M629" s="41"/>
      <c r="N629" s="41"/>
      <c r="O629" s="41"/>
      <c r="P629" s="40"/>
      <c r="Q629" s="40"/>
      <c r="R629" s="40"/>
      <c r="S629" s="40"/>
      <c r="T629" s="40"/>
      <c r="U629" s="40"/>
      <c r="V629" s="42"/>
      <c r="W629" s="42"/>
      <c r="X629" s="42"/>
      <c r="Y629" s="42"/>
      <c r="Z629" s="42"/>
      <c r="AA629" s="42"/>
      <c r="AB629" s="42"/>
      <c r="AC629" s="42"/>
      <c r="AD629" s="42"/>
      <c r="AE629" s="42"/>
      <c r="AF629" s="42"/>
      <c r="AG629" s="42"/>
      <c r="AH629" s="42"/>
      <c r="AI629" s="42"/>
      <c r="AJ629" s="42"/>
      <c r="AK629" s="42"/>
      <c r="AL629" s="42"/>
      <c r="AM629" s="42"/>
      <c r="AN629" s="42"/>
      <c r="AO629" s="42"/>
      <c r="AP629" s="42"/>
      <c r="AQ629" s="42"/>
      <c r="AR629" s="42"/>
      <c r="AS629" s="42"/>
      <c r="AT629" s="42"/>
      <c r="AU629" s="42"/>
      <c r="AV629" s="42"/>
      <c r="AW629" s="42"/>
      <c r="AX629" s="42"/>
    </row>
    <row r="630" spans="1:251" ht="15" thickBot="1">
      <c r="B630" s="40"/>
      <c r="C630" s="40"/>
      <c r="D630" s="40"/>
      <c r="E630" s="40"/>
      <c r="F630" s="40"/>
      <c r="G630" s="40"/>
      <c r="H630" s="40"/>
      <c r="I630" s="40"/>
      <c r="J630" s="40"/>
      <c r="K630" s="40"/>
      <c r="L630" s="41"/>
      <c r="M630" s="41"/>
      <c r="N630" s="41"/>
      <c r="O630" s="41"/>
      <c r="P630" s="40"/>
      <c r="Q630" s="40"/>
      <c r="R630" s="40"/>
      <c r="S630" s="40"/>
      <c r="T630" s="40"/>
      <c r="U630" s="40"/>
      <c r="V630" s="42"/>
      <c r="W630" s="42"/>
      <c r="X630" s="42"/>
      <c r="Y630" s="42"/>
      <c r="Z630" s="42"/>
      <c r="AA630" s="42"/>
      <c r="AB630" s="42"/>
      <c r="AC630" s="42"/>
      <c r="AD630" s="42"/>
      <c r="AE630" s="42"/>
      <c r="AF630" s="42"/>
      <c r="AG630" s="42"/>
      <c r="AH630" s="42"/>
      <c r="AI630" s="42"/>
      <c r="AJ630" s="42"/>
      <c r="AK630" s="42"/>
      <c r="AL630" s="42"/>
      <c r="AM630" s="42"/>
      <c r="AN630" s="42"/>
      <c r="AO630" s="42"/>
      <c r="AP630" s="42"/>
      <c r="AQ630" s="42"/>
      <c r="AR630" s="42"/>
      <c r="AS630" s="42"/>
      <c r="AT630" s="42"/>
      <c r="AU630" s="42"/>
      <c r="AV630" s="42"/>
      <c r="AW630" s="42"/>
      <c r="AX630" s="54" t="s">
        <v>76</v>
      </c>
    </row>
    <row r="631" spans="1:251" s="48" customFormat="1" ht="13.5" customHeight="1">
      <c r="A631" s="40"/>
      <c r="B631" s="136" t="s">
        <v>77</v>
      </c>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8"/>
      <c r="AA631" s="142" t="s">
        <v>78</v>
      </c>
      <c r="AB631" s="137"/>
      <c r="AC631" s="137"/>
      <c r="AD631" s="137"/>
      <c r="AE631" s="137"/>
      <c r="AF631" s="137"/>
      <c r="AG631" s="137"/>
      <c r="AH631" s="137"/>
      <c r="AI631" s="138"/>
      <c r="AJ631" s="142" t="s">
        <v>79</v>
      </c>
      <c r="AK631" s="137"/>
      <c r="AL631" s="137"/>
      <c r="AM631" s="137"/>
      <c r="AN631" s="137"/>
      <c r="AO631" s="137"/>
      <c r="AP631" s="137"/>
      <c r="AQ631" s="137"/>
      <c r="AR631" s="138"/>
      <c r="AS631" s="142" t="s">
        <v>80</v>
      </c>
      <c r="AT631" s="137"/>
      <c r="AU631" s="137"/>
      <c r="AV631" s="137"/>
      <c r="AW631" s="137"/>
      <c r="AX631" s="144"/>
      <c r="AY631" s="34"/>
      <c r="AZ631" s="34"/>
      <c r="BA631" s="34"/>
      <c r="BB631" s="34"/>
      <c r="BC631" s="34"/>
      <c r="BD631" s="34"/>
      <c r="BE631" s="34"/>
      <c r="BF631" s="34"/>
      <c r="BG631" s="34"/>
      <c r="BH631" s="34"/>
      <c r="BI631" s="34"/>
      <c r="BJ631" s="34"/>
      <c r="BK631" s="34"/>
      <c r="BL631" s="34"/>
      <c r="BM631" s="34"/>
      <c r="BN631" s="34"/>
      <c r="BO631" s="34"/>
      <c r="BP631" s="34"/>
      <c r="BQ631" s="34"/>
      <c r="BR631" s="34"/>
      <c r="BS631" s="34"/>
      <c r="BT631" s="34"/>
      <c r="BU631" s="34"/>
      <c r="BV631" s="34"/>
      <c r="BW631" s="34"/>
      <c r="BX631" s="34"/>
      <c r="BY631" s="34"/>
      <c r="BZ631" s="34"/>
      <c r="CA631" s="34"/>
      <c r="CB631" s="34"/>
      <c r="CC631" s="34"/>
      <c r="CD631" s="34"/>
      <c r="CE631" s="34"/>
      <c r="CF631" s="34"/>
      <c r="CG631" s="34"/>
      <c r="CH631" s="34"/>
      <c r="CI631" s="34"/>
      <c r="CJ631" s="34"/>
      <c r="CK631" s="34"/>
      <c r="CL631" s="34"/>
      <c r="CM631" s="34"/>
      <c r="CN631" s="34"/>
      <c r="CO631" s="34"/>
      <c r="CP631" s="34"/>
      <c r="CQ631" s="34"/>
      <c r="CR631" s="34"/>
      <c r="CS631" s="34"/>
      <c r="CT631" s="34"/>
      <c r="CU631" s="34"/>
      <c r="CV631" s="34"/>
      <c r="CW631" s="34"/>
      <c r="CX631" s="34"/>
      <c r="CY631" s="34"/>
      <c r="CZ631" s="34"/>
      <c r="DA631" s="34"/>
      <c r="DB631" s="34"/>
      <c r="DC631" s="34"/>
      <c r="DD631" s="34"/>
      <c r="DE631" s="34"/>
      <c r="DF631" s="34"/>
      <c r="DG631" s="34"/>
      <c r="DH631" s="34"/>
      <c r="DI631" s="34"/>
      <c r="DJ631" s="34"/>
      <c r="DK631" s="34"/>
      <c r="DL631" s="34"/>
      <c r="DM631" s="34"/>
      <c r="DN631" s="34"/>
      <c r="DO631" s="34"/>
      <c r="DP631" s="34"/>
      <c r="DQ631" s="34"/>
      <c r="DR631" s="34"/>
      <c r="DS631" s="34"/>
      <c r="DT631" s="34"/>
      <c r="DU631" s="34"/>
      <c r="DV631" s="34"/>
      <c r="DW631" s="34"/>
      <c r="DX631" s="34"/>
      <c r="DY631" s="34"/>
      <c r="DZ631" s="34"/>
      <c r="EA631" s="34"/>
      <c r="EB631" s="34"/>
      <c r="EC631" s="34"/>
      <c r="ED631" s="34"/>
      <c r="EE631" s="34"/>
      <c r="EF631" s="34"/>
      <c r="EG631" s="34"/>
      <c r="EH631" s="34"/>
      <c r="EI631" s="34"/>
      <c r="EJ631" s="34"/>
      <c r="EK631" s="34"/>
      <c r="EL631" s="34"/>
      <c r="EM631" s="34"/>
      <c r="EN631" s="34"/>
      <c r="EO631" s="34"/>
      <c r="EP631" s="34"/>
      <c r="EQ631" s="34"/>
      <c r="ER631" s="34"/>
      <c r="ES631" s="34"/>
      <c r="ET631" s="34"/>
      <c r="EU631" s="34"/>
      <c r="EV631" s="34"/>
      <c r="EW631" s="34"/>
      <c r="EX631" s="34"/>
      <c r="EY631" s="34"/>
      <c r="EZ631" s="34"/>
      <c r="FA631" s="34"/>
      <c r="FB631" s="34"/>
      <c r="FC631" s="34"/>
      <c r="FD631" s="34"/>
      <c r="FE631" s="34"/>
      <c r="FF631" s="34"/>
      <c r="FG631" s="34"/>
      <c r="FH631" s="34"/>
      <c r="FI631" s="34"/>
      <c r="FJ631" s="34"/>
      <c r="FK631" s="34"/>
      <c r="FL631" s="34"/>
      <c r="FM631" s="34"/>
      <c r="FN631" s="34"/>
      <c r="FO631" s="34"/>
      <c r="FP631" s="34"/>
      <c r="FQ631" s="34"/>
      <c r="FR631" s="34"/>
      <c r="FS631" s="34"/>
      <c r="FT631" s="34"/>
      <c r="FU631" s="34"/>
      <c r="FV631" s="34"/>
      <c r="FW631" s="34"/>
      <c r="FX631" s="34"/>
      <c r="FY631" s="34"/>
      <c r="FZ631" s="34"/>
      <c r="GA631" s="34"/>
      <c r="GB631" s="34"/>
      <c r="GC631" s="34"/>
      <c r="GD631" s="34"/>
      <c r="GE631" s="34"/>
      <c r="GF631" s="34"/>
      <c r="GG631" s="34"/>
      <c r="GH631" s="34"/>
      <c r="GI631" s="34"/>
      <c r="GJ631" s="34"/>
      <c r="GK631" s="34"/>
      <c r="GL631" s="34"/>
      <c r="GM631" s="34"/>
      <c r="GN631" s="34"/>
      <c r="GO631" s="34"/>
      <c r="GP631" s="34"/>
      <c r="GQ631" s="34"/>
      <c r="GR631" s="34"/>
      <c r="GS631" s="34"/>
      <c r="GT631" s="34"/>
      <c r="GU631" s="34"/>
      <c r="GV631" s="34"/>
      <c r="GW631" s="34"/>
      <c r="GX631" s="34"/>
      <c r="GY631" s="34"/>
      <c r="GZ631" s="34"/>
      <c r="HA631" s="34"/>
      <c r="HB631" s="34"/>
      <c r="HC631" s="34"/>
      <c r="HD631" s="34"/>
      <c r="HE631" s="34"/>
      <c r="HF631" s="34"/>
      <c r="HG631" s="34"/>
      <c r="HH631" s="34"/>
      <c r="HI631" s="34"/>
      <c r="HJ631" s="34"/>
      <c r="HK631" s="34"/>
      <c r="HL631" s="34"/>
      <c r="HM631" s="34"/>
      <c r="HN631" s="34"/>
      <c r="HO631" s="34"/>
      <c r="HP631" s="34"/>
      <c r="HQ631" s="34"/>
      <c r="HR631" s="34"/>
      <c r="HS631" s="34"/>
      <c r="HT631" s="34"/>
      <c r="HU631" s="34"/>
      <c r="HV631" s="34"/>
      <c r="HW631" s="34"/>
      <c r="HX631" s="34"/>
      <c r="HY631" s="34"/>
      <c r="HZ631" s="34"/>
      <c r="IA631" s="34"/>
      <c r="IB631" s="34"/>
      <c r="IC631" s="34"/>
      <c r="ID631" s="34"/>
      <c r="IE631" s="34"/>
      <c r="IF631" s="34"/>
      <c r="IG631" s="34"/>
      <c r="IH631" s="34"/>
      <c r="II631" s="34"/>
      <c r="IJ631" s="34"/>
      <c r="IK631" s="34"/>
      <c r="IL631" s="34"/>
      <c r="IM631" s="34"/>
      <c r="IN631" s="34"/>
      <c r="IO631" s="34"/>
      <c r="IP631" s="34"/>
      <c r="IQ631" s="34"/>
    </row>
    <row r="632" spans="1:251" s="48" customFormat="1">
      <c r="A632" s="40"/>
      <c r="B632" s="139"/>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1"/>
      <c r="AA632" s="143"/>
      <c r="AB632" s="140"/>
      <c r="AC632" s="140"/>
      <c r="AD632" s="140"/>
      <c r="AE632" s="140"/>
      <c r="AF632" s="140"/>
      <c r="AG632" s="140"/>
      <c r="AH632" s="140"/>
      <c r="AI632" s="141"/>
      <c r="AJ632" s="143"/>
      <c r="AK632" s="140"/>
      <c r="AL632" s="140"/>
      <c r="AM632" s="140"/>
      <c r="AN632" s="140"/>
      <c r="AO632" s="140"/>
      <c r="AP632" s="140"/>
      <c r="AQ632" s="140"/>
      <c r="AR632" s="141"/>
      <c r="AS632" s="143"/>
      <c r="AT632" s="140"/>
      <c r="AU632" s="140"/>
      <c r="AV632" s="140"/>
      <c r="AW632" s="140"/>
      <c r="AX632" s="145"/>
      <c r="AY632" s="34"/>
      <c r="AZ632" s="34"/>
      <c r="BA632" s="34"/>
      <c r="BB632" s="55"/>
      <c r="BC632" s="56"/>
      <c r="BE632" s="34"/>
      <c r="BF632" s="34"/>
      <c r="BG632" s="34"/>
      <c r="BH632" s="34"/>
      <c r="BI632" s="34"/>
      <c r="BJ632" s="34"/>
      <c r="BK632" s="34"/>
      <c r="BL632" s="34"/>
      <c r="BM632" s="34"/>
      <c r="BN632" s="34"/>
      <c r="BO632" s="34"/>
      <c r="BP632" s="34"/>
      <c r="BQ632" s="34"/>
      <c r="BR632" s="34"/>
      <c r="BS632" s="34"/>
      <c r="BT632" s="34"/>
      <c r="BU632" s="34"/>
      <c r="BV632" s="34"/>
      <c r="BW632" s="34"/>
      <c r="BX632" s="34"/>
      <c r="BY632" s="34"/>
      <c r="BZ632" s="34"/>
      <c r="CA632" s="34"/>
      <c r="CB632" s="34"/>
      <c r="CC632" s="34"/>
      <c r="CD632" s="34"/>
      <c r="CE632" s="34"/>
      <c r="CF632" s="34"/>
      <c r="CG632" s="34"/>
      <c r="CH632" s="34"/>
      <c r="CI632" s="34"/>
      <c r="CJ632" s="34"/>
      <c r="CK632" s="34"/>
      <c r="CL632" s="34"/>
      <c r="CM632" s="34"/>
      <c r="CN632" s="34"/>
      <c r="CO632" s="34"/>
      <c r="CP632" s="34"/>
      <c r="CQ632" s="34"/>
      <c r="CR632" s="34"/>
      <c r="CS632" s="34"/>
      <c r="CT632" s="34"/>
      <c r="CU632" s="34"/>
      <c r="CV632" s="34"/>
      <c r="CW632" s="34"/>
      <c r="CX632" s="34"/>
      <c r="CY632" s="34"/>
      <c r="CZ632" s="34"/>
      <c r="DA632" s="34"/>
      <c r="DB632" s="34"/>
      <c r="DC632" s="34"/>
      <c r="DD632" s="34"/>
      <c r="DE632" s="34"/>
      <c r="DF632" s="34"/>
      <c r="DG632" s="34"/>
      <c r="DH632" s="34"/>
      <c r="DI632" s="34"/>
      <c r="DJ632" s="34"/>
      <c r="DK632" s="34"/>
      <c r="DL632" s="34"/>
      <c r="DM632" s="34"/>
      <c r="DN632" s="34"/>
      <c r="DO632" s="34"/>
      <c r="DP632" s="34"/>
      <c r="DQ632" s="34"/>
      <c r="DR632" s="34"/>
      <c r="DS632" s="34"/>
      <c r="DT632" s="34"/>
      <c r="DU632" s="34"/>
      <c r="DV632" s="34"/>
      <c r="DW632" s="34"/>
      <c r="DX632" s="34"/>
      <c r="DY632" s="34"/>
      <c r="DZ632" s="34"/>
      <c r="EA632" s="34"/>
      <c r="EB632" s="34"/>
      <c r="EC632" s="34"/>
      <c r="ED632" s="34"/>
      <c r="EE632" s="34"/>
      <c r="EF632" s="34"/>
      <c r="EG632" s="34"/>
      <c r="EH632" s="34"/>
      <c r="EI632" s="34"/>
      <c r="EJ632" s="34"/>
      <c r="EK632" s="34"/>
      <c r="EL632" s="34"/>
      <c r="EM632" s="34"/>
      <c r="EN632" s="34"/>
      <c r="EO632" s="34"/>
      <c r="EP632" s="34"/>
      <c r="EQ632" s="34"/>
      <c r="ER632" s="34"/>
      <c r="ES632" s="34"/>
      <c r="ET632" s="34"/>
      <c r="EU632" s="34"/>
      <c r="EV632" s="34"/>
      <c r="EW632" s="34"/>
      <c r="EX632" s="34"/>
      <c r="EY632" s="34"/>
      <c r="EZ632" s="34"/>
      <c r="FA632" s="34"/>
      <c r="FB632" s="34"/>
      <c r="FC632" s="34"/>
      <c r="FD632" s="34"/>
      <c r="FE632" s="34"/>
      <c r="FF632" s="34"/>
      <c r="FG632" s="34"/>
      <c r="FH632" s="34"/>
      <c r="FI632" s="34"/>
      <c r="FJ632" s="34"/>
      <c r="FK632" s="34"/>
      <c r="FL632" s="34"/>
      <c r="FM632" s="34"/>
      <c r="FN632" s="34"/>
      <c r="FO632" s="34"/>
      <c r="FP632" s="34"/>
      <c r="FQ632" s="34"/>
      <c r="FR632" s="34"/>
      <c r="FS632" s="34"/>
      <c r="FT632" s="34"/>
      <c r="FU632" s="34"/>
      <c r="FV632" s="34"/>
      <c r="FW632" s="34"/>
      <c r="FX632" s="34"/>
      <c r="FY632" s="34"/>
      <c r="FZ632" s="34"/>
      <c r="GA632" s="34"/>
      <c r="GB632" s="34"/>
      <c r="GC632" s="34"/>
      <c r="GD632" s="34"/>
      <c r="GE632" s="34"/>
      <c r="GF632" s="34"/>
      <c r="GG632" s="34"/>
      <c r="GH632" s="34"/>
      <c r="GI632" s="34"/>
      <c r="GJ632" s="34"/>
      <c r="GK632" s="34"/>
      <c r="GL632" s="34"/>
      <c r="GM632" s="34"/>
      <c r="GN632" s="34"/>
      <c r="GO632" s="34"/>
      <c r="GP632" s="34"/>
      <c r="GQ632" s="34"/>
      <c r="GR632" s="34"/>
      <c r="GS632" s="34"/>
      <c r="GT632" s="34"/>
      <c r="GU632" s="34"/>
      <c r="GV632" s="34"/>
      <c r="GW632" s="34"/>
      <c r="GX632" s="34"/>
      <c r="GY632" s="34"/>
      <c r="GZ632" s="34"/>
      <c r="HA632" s="34"/>
      <c r="HB632" s="34"/>
      <c r="HC632" s="34"/>
      <c r="HD632" s="34"/>
      <c r="HE632" s="34"/>
      <c r="HF632" s="34"/>
      <c r="HG632" s="34"/>
      <c r="HH632" s="34"/>
      <c r="HI632" s="34"/>
      <c r="HJ632" s="34"/>
      <c r="HK632" s="34"/>
      <c r="HL632" s="34"/>
      <c r="HM632" s="34"/>
      <c r="HN632" s="34"/>
      <c r="HO632" s="34"/>
      <c r="HP632" s="34"/>
      <c r="HQ632" s="34"/>
      <c r="HR632" s="34"/>
      <c r="HS632" s="34"/>
      <c r="HT632" s="34"/>
      <c r="HU632" s="34"/>
      <c r="HV632" s="34"/>
      <c r="HW632" s="34"/>
      <c r="HX632" s="34"/>
      <c r="HY632" s="34"/>
      <c r="HZ632" s="34"/>
      <c r="IA632" s="34"/>
      <c r="IB632" s="34"/>
      <c r="IC632" s="34"/>
      <c r="ID632" s="34"/>
      <c r="IE632" s="34"/>
      <c r="IF632" s="34"/>
      <c r="IG632" s="34"/>
      <c r="IH632" s="34"/>
      <c r="II632" s="34"/>
      <c r="IJ632" s="34"/>
      <c r="IK632" s="34"/>
      <c r="IL632" s="34"/>
      <c r="IM632" s="34"/>
      <c r="IN632" s="34"/>
      <c r="IO632" s="34"/>
      <c r="IP632" s="34"/>
      <c r="IQ632" s="34"/>
    </row>
    <row r="633" spans="1:251" s="48" customFormat="1" ht="18.75" customHeight="1">
      <c r="A633" s="40"/>
      <c r="B633" s="57"/>
      <c r="C633" s="108" t="s">
        <v>158</v>
      </c>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10"/>
      <c r="AA633" s="111">
        <v>687209</v>
      </c>
      <c r="AB633" s="112"/>
      <c r="AC633" s="112"/>
      <c r="AD633" s="112"/>
      <c r="AE633" s="112"/>
      <c r="AF633" s="112"/>
      <c r="AG633" s="112"/>
      <c r="AH633" s="112"/>
      <c r="AI633" s="113"/>
      <c r="AJ633" s="111">
        <v>684693</v>
      </c>
      <c r="AK633" s="112"/>
      <c r="AL633" s="112"/>
      <c r="AM633" s="112"/>
      <c r="AN633" s="112"/>
      <c r="AO633" s="112"/>
      <c r="AP633" s="112"/>
      <c r="AQ633" s="112"/>
      <c r="AR633" s="113"/>
      <c r="AS633" s="114"/>
      <c r="AT633" s="115"/>
      <c r="AU633" s="115"/>
      <c r="AV633" s="115"/>
      <c r="AW633" s="115"/>
      <c r="AX633" s="116"/>
      <c r="AY633" s="34"/>
      <c r="AZ633" s="34"/>
      <c r="BA633" s="34"/>
      <c r="BB633" s="34"/>
      <c r="BC633" s="34"/>
      <c r="BD633" s="34"/>
      <c r="BE633" s="34"/>
      <c r="BF633" s="34"/>
      <c r="BG633" s="34"/>
      <c r="BH633" s="34"/>
      <c r="BI633" s="34"/>
      <c r="BJ633" s="34"/>
      <c r="BK633" s="34"/>
      <c r="BL633" s="34"/>
      <c r="BM633" s="34"/>
      <c r="BN633" s="34"/>
      <c r="BO633" s="34"/>
      <c r="BP633" s="34"/>
      <c r="BQ633" s="34"/>
      <c r="BR633" s="34"/>
      <c r="BS633" s="34"/>
      <c r="BT633" s="34"/>
      <c r="BU633" s="34"/>
      <c r="BV633" s="34"/>
      <c r="BW633" s="34"/>
      <c r="BX633" s="34"/>
      <c r="BY633" s="34"/>
      <c r="BZ633" s="34"/>
      <c r="CA633" s="34"/>
      <c r="CB633" s="34"/>
      <c r="CC633" s="34"/>
      <c r="CD633" s="34"/>
      <c r="CE633" s="34"/>
      <c r="CF633" s="34"/>
      <c r="CG633" s="34"/>
      <c r="CH633" s="34"/>
      <c r="CI633" s="34"/>
      <c r="CJ633" s="34"/>
      <c r="CK633" s="34"/>
      <c r="CL633" s="34"/>
      <c r="CM633" s="34"/>
      <c r="CN633" s="34"/>
      <c r="CO633" s="34"/>
      <c r="CP633" s="34"/>
      <c r="CQ633" s="34"/>
      <c r="CR633" s="34"/>
      <c r="CS633" s="34"/>
      <c r="CT633" s="34"/>
      <c r="CU633" s="34"/>
      <c r="CV633" s="34"/>
      <c r="CW633" s="34"/>
      <c r="CX633" s="34"/>
      <c r="CY633" s="34"/>
      <c r="CZ633" s="34"/>
      <c r="DA633" s="34"/>
      <c r="DB633" s="34"/>
      <c r="DC633" s="34"/>
      <c r="DD633" s="34"/>
      <c r="DE633" s="34"/>
      <c r="DF633" s="34"/>
      <c r="DG633" s="34"/>
      <c r="DH633" s="34"/>
      <c r="DI633" s="34"/>
      <c r="DJ633" s="34"/>
      <c r="DK633" s="34"/>
      <c r="DL633" s="34"/>
      <c r="DM633" s="34"/>
      <c r="DN633" s="34"/>
      <c r="DO633" s="34"/>
      <c r="DP633" s="34"/>
      <c r="DQ633" s="34"/>
      <c r="DR633" s="34"/>
      <c r="DS633" s="34"/>
      <c r="DT633" s="34"/>
      <c r="DU633" s="34"/>
      <c r="DV633" s="34"/>
      <c r="DW633" s="34"/>
      <c r="DX633" s="34"/>
      <c r="DY633" s="34"/>
      <c r="DZ633" s="34"/>
      <c r="EA633" s="34"/>
      <c r="EB633" s="34"/>
      <c r="EC633" s="34"/>
      <c r="ED633" s="34"/>
      <c r="EE633" s="34"/>
      <c r="EF633" s="34"/>
      <c r="EG633" s="34"/>
      <c r="EH633" s="34"/>
      <c r="EI633" s="34"/>
      <c r="EJ633" s="34"/>
      <c r="EK633" s="34"/>
      <c r="EL633" s="34"/>
      <c r="EM633" s="34"/>
      <c r="EN633" s="34"/>
      <c r="EO633" s="34"/>
      <c r="EP633" s="34"/>
      <c r="EQ633" s="34"/>
      <c r="ER633" s="34"/>
      <c r="ES633" s="34"/>
      <c r="ET633" s="34"/>
      <c r="EU633" s="34"/>
      <c r="EV633" s="34"/>
      <c r="EW633" s="34"/>
      <c r="EX633" s="34"/>
      <c r="EY633" s="34"/>
      <c r="EZ633" s="34"/>
      <c r="FA633" s="34"/>
      <c r="FB633" s="34"/>
      <c r="FC633" s="34"/>
      <c r="FD633" s="34"/>
      <c r="FE633" s="34"/>
      <c r="FF633" s="34"/>
      <c r="FG633" s="34"/>
      <c r="FH633" s="34"/>
      <c r="FI633" s="34"/>
      <c r="FJ633" s="34"/>
      <c r="FK633" s="34"/>
      <c r="FL633" s="34"/>
      <c r="FM633" s="34"/>
      <c r="FN633" s="34"/>
      <c r="FO633" s="34"/>
      <c r="FP633" s="34"/>
      <c r="FQ633" s="34"/>
      <c r="FR633" s="34"/>
      <c r="FS633" s="34"/>
      <c r="FT633" s="34"/>
      <c r="FU633" s="34"/>
      <c r="FV633" s="34"/>
      <c r="FW633" s="34"/>
      <c r="FX633" s="34"/>
      <c r="FY633" s="34"/>
      <c r="FZ633" s="34"/>
      <c r="GA633" s="34"/>
      <c r="GB633" s="34"/>
      <c r="GC633" s="34"/>
      <c r="GD633" s="34"/>
      <c r="GE633" s="34"/>
      <c r="GF633" s="34"/>
      <c r="GG633" s="34"/>
      <c r="GH633" s="34"/>
      <c r="GI633" s="34"/>
      <c r="GJ633" s="34"/>
      <c r="GK633" s="34"/>
      <c r="GL633" s="34"/>
      <c r="GM633" s="34"/>
      <c r="GN633" s="34"/>
      <c r="GO633" s="34"/>
      <c r="GP633" s="34"/>
      <c r="GQ633" s="34"/>
      <c r="GR633" s="34"/>
      <c r="GS633" s="34"/>
      <c r="GT633" s="34"/>
      <c r="GU633" s="34"/>
      <c r="GV633" s="34"/>
      <c r="GW633" s="34"/>
      <c r="GX633" s="34"/>
      <c r="GY633" s="34"/>
      <c r="GZ633" s="34"/>
      <c r="HA633" s="34"/>
      <c r="HB633" s="34"/>
      <c r="HC633" s="34"/>
      <c r="HD633" s="34"/>
      <c r="HE633" s="34"/>
      <c r="HF633" s="34"/>
      <c r="HG633" s="34"/>
      <c r="HH633" s="34"/>
      <c r="HI633" s="34"/>
      <c r="HJ633" s="34"/>
      <c r="HK633" s="34"/>
      <c r="HL633" s="34"/>
      <c r="HM633" s="34"/>
      <c r="HN633" s="34"/>
      <c r="HO633" s="34"/>
      <c r="HP633" s="34"/>
      <c r="HQ633" s="34"/>
      <c r="HR633" s="34"/>
      <c r="HS633" s="34"/>
      <c r="HT633" s="34"/>
      <c r="HU633" s="34"/>
      <c r="HV633" s="34"/>
      <c r="HW633" s="34"/>
      <c r="HX633" s="34"/>
      <c r="HY633" s="34"/>
      <c r="HZ633" s="34"/>
      <c r="IA633" s="34"/>
      <c r="IB633" s="34"/>
      <c r="IC633" s="34"/>
      <c r="ID633" s="34"/>
      <c r="IE633" s="34"/>
      <c r="IF633" s="34"/>
      <c r="IG633" s="34"/>
      <c r="IH633" s="34"/>
      <c r="II633" s="34"/>
      <c r="IJ633" s="34"/>
      <c r="IK633" s="34"/>
      <c r="IL633" s="34"/>
      <c r="IM633" s="34"/>
      <c r="IN633" s="34"/>
      <c r="IO633" s="34"/>
      <c r="IP633" s="34"/>
      <c r="IQ633" s="34"/>
    </row>
    <row r="634" spans="1:251" s="48" customFormat="1" ht="18.75" customHeight="1">
      <c r="A634" s="40"/>
      <c r="B634" s="57"/>
      <c r="C634" s="108" t="s">
        <v>158</v>
      </c>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10"/>
      <c r="AA634" s="111">
        <v>44502</v>
      </c>
      <c r="AB634" s="112"/>
      <c r="AC634" s="112"/>
      <c r="AD634" s="112"/>
      <c r="AE634" s="112"/>
      <c r="AF634" s="112"/>
      <c r="AG634" s="112"/>
      <c r="AH634" s="112"/>
      <c r="AI634" s="113"/>
      <c r="AJ634" s="111">
        <v>118210</v>
      </c>
      <c r="AK634" s="112"/>
      <c r="AL634" s="112"/>
      <c r="AM634" s="112"/>
      <c r="AN634" s="112"/>
      <c r="AO634" s="112"/>
      <c r="AP634" s="112"/>
      <c r="AQ634" s="112"/>
      <c r="AR634" s="113"/>
      <c r="AS634" s="114"/>
      <c r="AT634" s="115"/>
      <c r="AU634" s="115"/>
      <c r="AV634" s="115"/>
      <c r="AW634" s="115"/>
      <c r="AX634" s="116"/>
      <c r="AY634" s="34"/>
      <c r="AZ634" s="34"/>
      <c r="BA634" s="34"/>
      <c r="BB634" s="34"/>
      <c r="BC634" s="34"/>
      <c r="BD634" s="34"/>
      <c r="BE634" s="34"/>
      <c r="BF634" s="34"/>
      <c r="BG634" s="34"/>
      <c r="BH634" s="34"/>
      <c r="BI634" s="34"/>
      <c r="BJ634" s="34"/>
      <c r="BK634" s="34"/>
      <c r="BL634" s="34"/>
      <c r="BM634" s="34"/>
      <c r="BN634" s="34"/>
      <c r="BO634" s="34"/>
      <c r="BP634" s="34"/>
      <c r="BQ634" s="34"/>
      <c r="BR634" s="34"/>
      <c r="BS634" s="34"/>
      <c r="BT634" s="34"/>
      <c r="BU634" s="34"/>
      <c r="BV634" s="34"/>
      <c r="BW634" s="34"/>
      <c r="BX634" s="34"/>
      <c r="BY634" s="34"/>
      <c r="BZ634" s="34"/>
      <c r="CA634" s="34"/>
      <c r="CB634" s="34"/>
      <c r="CC634" s="34"/>
      <c r="CD634" s="34"/>
      <c r="CE634" s="34"/>
      <c r="CF634" s="34"/>
      <c r="CG634" s="34"/>
      <c r="CH634" s="34"/>
      <c r="CI634" s="34"/>
      <c r="CJ634" s="34"/>
      <c r="CK634" s="34"/>
      <c r="CL634" s="34"/>
      <c r="CM634" s="34"/>
      <c r="CN634" s="34"/>
      <c r="CO634" s="34"/>
      <c r="CP634" s="34"/>
      <c r="CQ634" s="34"/>
      <c r="CR634" s="34"/>
      <c r="CS634" s="34"/>
      <c r="CT634" s="34"/>
      <c r="CU634" s="34"/>
      <c r="CV634" s="34"/>
      <c r="CW634" s="34"/>
      <c r="CX634" s="34"/>
      <c r="CY634" s="34"/>
      <c r="CZ634" s="34"/>
      <c r="DA634" s="34"/>
      <c r="DB634" s="34"/>
      <c r="DC634" s="34"/>
      <c r="DD634" s="34"/>
      <c r="DE634" s="34"/>
      <c r="DF634" s="34"/>
      <c r="DG634" s="34"/>
      <c r="DH634" s="34"/>
      <c r="DI634" s="34"/>
      <c r="DJ634" s="34"/>
      <c r="DK634" s="34"/>
      <c r="DL634" s="34"/>
      <c r="DM634" s="34"/>
      <c r="DN634" s="34"/>
      <c r="DO634" s="34"/>
      <c r="DP634" s="34"/>
      <c r="DQ634" s="34"/>
      <c r="DR634" s="34"/>
      <c r="DS634" s="34"/>
      <c r="DT634" s="34"/>
      <c r="DU634" s="34"/>
      <c r="DV634" s="34"/>
      <c r="DW634" s="34"/>
      <c r="DX634" s="34"/>
      <c r="DY634" s="34"/>
      <c r="DZ634" s="34"/>
      <c r="EA634" s="34"/>
      <c r="EB634" s="34"/>
      <c r="EC634" s="34"/>
      <c r="ED634" s="34"/>
      <c r="EE634" s="34"/>
      <c r="EF634" s="34"/>
      <c r="EG634" s="34"/>
      <c r="EH634" s="34"/>
      <c r="EI634" s="34"/>
      <c r="EJ634" s="34"/>
      <c r="EK634" s="34"/>
      <c r="EL634" s="34"/>
      <c r="EM634" s="34"/>
      <c r="EN634" s="34"/>
      <c r="EO634" s="34"/>
      <c r="EP634" s="34"/>
      <c r="EQ634" s="34"/>
      <c r="ER634" s="34"/>
      <c r="ES634" s="34"/>
      <c r="ET634" s="34"/>
      <c r="EU634" s="34"/>
      <c r="EV634" s="34"/>
      <c r="EW634" s="34"/>
      <c r="EX634" s="34"/>
      <c r="EY634" s="34"/>
      <c r="EZ634" s="34"/>
      <c r="FA634" s="34"/>
      <c r="FB634" s="34"/>
      <c r="FC634" s="34"/>
      <c r="FD634" s="34"/>
      <c r="FE634" s="34"/>
      <c r="FF634" s="34"/>
      <c r="FG634" s="34"/>
      <c r="FH634" s="34"/>
      <c r="FI634" s="34"/>
      <c r="FJ634" s="34"/>
      <c r="FK634" s="34"/>
      <c r="FL634" s="34"/>
      <c r="FM634" s="34"/>
      <c r="FN634" s="34"/>
      <c r="FO634" s="34"/>
      <c r="FP634" s="34"/>
      <c r="FQ634" s="34"/>
      <c r="FR634" s="34"/>
      <c r="FS634" s="34"/>
      <c r="FT634" s="34"/>
      <c r="FU634" s="34"/>
      <c r="FV634" s="34"/>
      <c r="FW634" s="34"/>
      <c r="FX634" s="34"/>
      <c r="FY634" s="34"/>
      <c r="FZ634" s="34"/>
      <c r="GA634" s="34"/>
      <c r="GB634" s="34"/>
      <c r="GC634" s="34"/>
      <c r="GD634" s="34"/>
      <c r="GE634" s="34"/>
      <c r="GF634" s="34"/>
      <c r="GG634" s="34"/>
      <c r="GH634" s="34"/>
      <c r="GI634" s="34"/>
      <c r="GJ634" s="34"/>
      <c r="GK634" s="34"/>
      <c r="GL634" s="34"/>
      <c r="GM634" s="34"/>
      <c r="GN634" s="34"/>
      <c r="GO634" s="34"/>
      <c r="GP634" s="34"/>
      <c r="GQ634" s="34"/>
      <c r="GR634" s="34"/>
      <c r="GS634" s="34"/>
      <c r="GT634" s="34"/>
      <c r="GU634" s="34"/>
      <c r="GV634" s="34"/>
      <c r="GW634" s="34"/>
      <c r="GX634" s="34"/>
      <c r="GY634" s="34"/>
      <c r="GZ634" s="34"/>
      <c r="HA634" s="34"/>
      <c r="HB634" s="34"/>
      <c r="HC634" s="34"/>
      <c r="HD634" s="34"/>
      <c r="HE634" s="34"/>
      <c r="HF634" s="34"/>
      <c r="HG634" s="34"/>
      <c r="HH634" s="34"/>
      <c r="HI634" s="34"/>
      <c r="HJ634" s="34"/>
      <c r="HK634" s="34"/>
      <c r="HL634" s="34"/>
      <c r="HM634" s="34"/>
      <c r="HN634" s="34"/>
      <c r="HO634" s="34"/>
      <c r="HP634" s="34"/>
      <c r="HQ634" s="34"/>
      <c r="HR634" s="34"/>
      <c r="HS634" s="34"/>
      <c r="HT634" s="34"/>
      <c r="HU634" s="34"/>
      <c r="HV634" s="34"/>
      <c r="HW634" s="34"/>
      <c r="HX634" s="34"/>
      <c r="HY634" s="34"/>
      <c r="HZ634" s="34"/>
      <c r="IA634" s="34"/>
      <c r="IB634" s="34"/>
      <c r="IC634" s="34"/>
      <c r="ID634" s="34"/>
      <c r="IE634" s="34"/>
      <c r="IF634" s="34"/>
      <c r="IG634" s="34"/>
      <c r="IH634" s="34"/>
      <c r="II634" s="34"/>
      <c r="IJ634" s="34"/>
      <c r="IK634" s="34"/>
      <c r="IL634" s="34"/>
      <c r="IM634" s="34"/>
      <c r="IN634" s="34"/>
      <c r="IO634" s="34"/>
      <c r="IP634" s="34"/>
      <c r="IQ634" s="34"/>
    </row>
    <row r="635" spans="1:251" s="48" customFormat="1" ht="18.75" customHeight="1">
      <c r="A635" s="40"/>
      <c r="B635" s="57"/>
      <c r="C635" s="108" t="s">
        <v>158</v>
      </c>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10"/>
      <c r="AA635" s="111">
        <v>96783</v>
      </c>
      <c r="AB635" s="112"/>
      <c r="AC635" s="112"/>
      <c r="AD635" s="112"/>
      <c r="AE635" s="112"/>
      <c r="AF635" s="112"/>
      <c r="AG635" s="112"/>
      <c r="AH635" s="112"/>
      <c r="AI635" s="113"/>
      <c r="AJ635" s="111">
        <v>24422</v>
      </c>
      <c r="AK635" s="112"/>
      <c r="AL635" s="112"/>
      <c r="AM635" s="112"/>
      <c r="AN635" s="112"/>
      <c r="AO635" s="112"/>
      <c r="AP635" s="112"/>
      <c r="AQ635" s="112"/>
      <c r="AR635" s="113"/>
      <c r="AS635" s="114"/>
      <c r="AT635" s="115"/>
      <c r="AU635" s="115"/>
      <c r="AV635" s="115"/>
      <c r="AW635" s="115"/>
      <c r="AX635" s="116"/>
      <c r="AY635" s="34"/>
      <c r="AZ635" s="34"/>
      <c r="BA635" s="34"/>
      <c r="BB635" s="34"/>
      <c r="BC635" s="34"/>
      <c r="BD635" s="34"/>
      <c r="BE635" s="34"/>
      <c r="BF635" s="34"/>
      <c r="BG635" s="34"/>
      <c r="BH635" s="34"/>
      <c r="BI635" s="34"/>
      <c r="BJ635" s="34"/>
      <c r="BK635" s="34"/>
      <c r="BL635" s="34"/>
      <c r="BM635" s="34"/>
      <c r="BN635" s="34"/>
      <c r="BO635" s="34"/>
      <c r="BP635" s="34"/>
      <c r="BQ635" s="34"/>
      <c r="BR635" s="34"/>
      <c r="BS635" s="34"/>
      <c r="BT635" s="34"/>
      <c r="BU635" s="34"/>
      <c r="BV635" s="34"/>
      <c r="BW635" s="34"/>
      <c r="BX635" s="34"/>
      <c r="BY635" s="34"/>
      <c r="BZ635" s="34"/>
      <c r="CA635" s="34"/>
      <c r="CB635" s="34"/>
      <c r="CC635" s="34"/>
      <c r="CD635" s="34"/>
      <c r="CE635" s="34"/>
      <c r="CF635" s="34"/>
      <c r="CG635" s="34"/>
      <c r="CH635" s="34"/>
      <c r="CI635" s="34"/>
      <c r="CJ635" s="34"/>
      <c r="CK635" s="34"/>
      <c r="CL635" s="34"/>
      <c r="CM635" s="34"/>
      <c r="CN635" s="34"/>
      <c r="CO635" s="34"/>
      <c r="CP635" s="34"/>
      <c r="CQ635" s="34"/>
      <c r="CR635" s="34"/>
      <c r="CS635" s="34"/>
      <c r="CT635" s="34"/>
      <c r="CU635" s="34"/>
      <c r="CV635" s="34"/>
      <c r="CW635" s="34"/>
      <c r="CX635" s="34"/>
      <c r="CY635" s="34"/>
      <c r="CZ635" s="34"/>
      <c r="DA635" s="34"/>
      <c r="DB635" s="34"/>
      <c r="DC635" s="34"/>
      <c r="DD635" s="34"/>
      <c r="DE635" s="34"/>
      <c r="DF635" s="34"/>
      <c r="DG635" s="34"/>
      <c r="DH635" s="34"/>
      <c r="DI635" s="34"/>
      <c r="DJ635" s="34"/>
      <c r="DK635" s="34"/>
      <c r="DL635" s="34"/>
      <c r="DM635" s="34"/>
      <c r="DN635" s="34"/>
      <c r="DO635" s="34"/>
      <c r="DP635" s="34"/>
      <c r="DQ635" s="34"/>
      <c r="DR635" s="34"/>
      <c r="DS635" s="34"/>
      <c r="DT635" s="34"/>
      <c r="DU635" s="34"/>
      <c r="DV635" s="34"/>
      <c r="DW635" s="34"/>
      <c r="DX635" s="34"/>
      <c r="DY635" s="34"/>
      <c r="DZ635" s="34"/>
      <c r="EA635" s="34"/>
      <c r="EB635" s="34"/>
      <c r="EC635" s="34"/>
      <c r="ED635" s="34"/>
      <c r="EE635" s="34"/>
      <c r="EF635" s="34"/>
      <c r="EG635" s="34"/>
      <c r="EH635" s="34"/>
      <c r="EI635" s="34"/>
      <c r="EJ635" s="34"/>
      <c r="EK635" s="34"/>
      <c r="EL635" s="34"/>
      <c r="EM635" s="34"/>
      <c r="EN635" s="34"/>
      <c r="EO635" s="34"/>
      <c r="EP635" s="34"/>
      <c r="EQ635" s="34"/>
      <c r="ER635" s="34"/>
      <c r="ES635" s="34"/>
      <c r="ET635" s="34"/>
      <c r="EU635" s="34"/>
      <c r="EV635" s="34"/>
      <c r="EW635" s="34"/>
      <c r="EX635" s="34"/>
      <c r="EY635" s="34"/>
      <c r="EZ635" s="34"/>
      <c r="FA635" s="34"/>
      <c r="FB635" s="34"/>
      <c r="FC635" s="34"/>
      <c r="FD635" s="34"/>
      <c r="FE635" s="34"/>
      <c r="FF635" s="34"/>
      <c r="FG635" s="34"/>
      <c r="FH635" s="34"/>
      <c r="FI635" s="34"/>
      <c r="FJ635" s="34"/>
      <c r="FK635" s="34"/>
      <c r="FL635" s="34"/>
      <c r="FM635" s="34"/>
      <c r="FN635" s="34"/>
      <c r="FO635" s="34"/>
      <c r="FP635" s="34"/>
      <c r="FQ635" s="34"/>
      <c r="FR635" s="34"/>
      <c r="FS635" s="34"/>
      <c r="FT635" s="34"/>
      <c r="FU635" s="34"/>
      <c r="FV635" s="34"/>
      <c r="FW635" s="34"/>
      <c r="FX635" s="34"/>
      <c r="FY635" s="34"/>
      <c r="FZ635" s="34"/>
      <c r="GA635" s="34"/>
      <c r="GB635" s="34"/>
      <c r="GC635" s="34"/>
      <c r="GD635" s="34"/>
      <c r="GE635" s="34"/>
      <c r="GF635" s="34"/>
      <c r="GG635" s="34"/>
      <c r="GH635" s="34"/>
      <c r="GI635" s="34"/>
      <c r="GJ635" s="34"/>
      <c r="GK635" s="34"/>
      <c r="GL635" s="34"/>
      <c r="GM635" s="34"/>
      <c r="GN635" s="34"/>
      <c r="GO635" s="34"/>
      <c r="GP635" s="34"/>
      <c r="GQ635" s="34"/>
      <c r="GR635" s="34"/>
      <c r="GS635" s="34"/>
      <c r="GT635" s="34"/>
      <c r="GU635" s="34"/>
      <c r="GV635" s="34"/>
      <c r="GW635" s="34"/>
      <c r="GX635" s="34"/>
      <c r="GY635" s="34"/>
      <c r="GZ635" s="34"/>
      <c r="HA635" s="34"/>
      <c r="HB635" s="34"/>
      <c r="HC635" s="34"/>
      <c r="HD635" s="34"/>
      <c r="HE635" s="34"/>
      <c r="HF635" s="34"/>
      <c r="HG635" s="34"/>
      <c r="HH635" s="34"/>
      <c r="HI635" s="34"/>
      <c r="HJ635" s="34"/>
      <c r="HK635" s="34"/>
      <c r="HL635" s="34"/>
      <c r="HM635" s="34"/>
      <c r="HN635" s="34"/>
      <c r="HO635" s="34"/>
      <c r="HP635" s="34"/>
      <c r="HQ635" s="34"/>
      <c r="HR635" s="34"/>
      <c r="HS635" s="34"/>
      <c r="HT635" s="34"/>
      <c r="HU635" s="34"/>
      <c r="HV635" s="34"/>
      <c r="HW635" s="34"/>
      <c r="HX635" s="34"/>
      <c r="HY635" s="34"/>
      <c r="HZ635" s="34"/>
      <c r="IA635" s="34"/>
      <c r="IB635" s="34"/>
      <c r="IC635" s="34"/>
      <c r="ID635" s="34"/>
      <c r="IE635" s="34"/>
      <c r="IF635" s="34"/>
      <c r="IG635" s="34"/>
      <c r="IH635" s="34"/>
      <c r="II635" s="34"/>
      <c r="IJ635" s="34"/>
      <c r="IK635" s="34"/>
      <c r="IL635" s="34"/>
      <c r="IM635" s="34"/>
      <c r="IN635" s="34"/>
      <c r="IO635" s="34"/>
      <c r="IP635" s="34"/>
      <c r="IQ635" s="34"/>
    </row>
    <row r="636" spans="1:251" s="48" customFormat="1" ht="18.75" customHeight="1" thickBot="1">
      <c r="A636" s="49"/>
      <c r="B636" s="117" t="s">
        <v>82</v>
      </c>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9"/>
      <c r="AA636" s="120">
        <f>SUM($AA$633:$AA$635)</f>
        <v>828494</v>
      </c>
      <c r="AB636" s="121"/>
      <c r="AC636" s="121"/>
      <c r="AD636" s="121"/>
      <c r="AE636" s="121"/>
      <c r="AF636" s="121"/>
      <c r="AG636" s="121"/>
      <c r="AH636" s="121"/>
      <c r="AI636" s="122"/>
      <c r="AJ636" s="120">
        <f>SUM($AJ$633:$AJ$635)</f>
        <v>827325</v>
      </c>
      <c r="AK636" s="121"/>
      <c r="AL636" s="121"/>
      <c r="AM636" s="121"/>
      <c r="AN636" s="121"/>
      <c r="AO636" s="121"/>
      <c r="AP636" s="121"/>
      <c r="AQ636" s="121"/>
      <c r="AR636" s="122"/>
      <c r="AS636" s="123"/>
      <c r="AT636" s="124"/>
      <c r="AU636" s="124"/>
      <c r="AV636" s="124"/>
      <c r="AW636" s="124"/>
      <c r="AX636" s="125"/>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4"/>
      <c r="FH636" s="34"/>
      <c r="FI636" s="34"/>
      <c r="FJ636" s="34"/>
      <c r="FK636" s="34"/>
      <c r="FL636" s="34"/>
      <c r="FM636" s="34"/>
      <c r="FN636" s="34"/>
      <c r="FO636" s="34"/>
      <c r="FP636" s="34"/>
      <c r="FQ636" s="34"/>
      <c r="FR636" s="34"/>
      <c r="FS636" s="34"/>
      <c r="FT636" s="34"/>
      <c r="FU636" s="34"/>
      <c r="FV636" s="34"/>
      <c r="FW636" s="34"/>
      <c r="FX636" s="34"/>
      <c r="FY636" s="34"/>
      <c r="FZ636" s="34"/>
      <c r="GA636" s="34"/>
      <c r="GB636" s="34"/>
      <c r="GC636" s="34"/>
      <c r="GD636" s="34"/>
      <c r="GE636" s="34"/>
      <c r="GF636" s="34"/>
      <c r="GG636" s="34"/>
      <c r="GH636" s="34"/>
      <c r="GI636" s="34"/>
      <c r="GJ636" s="34"/>
      <c r="GK636" s="34"/>
      <c r="GL636" s="34"/>
      <c r="GM636" s="34"/>
      <c r="GN636" s="34"/>
      <c r="GO636" s="34"/>
      <c r="GP636" s="34"/>
      <c r="GQ636" s="34"/>
      <c r="GR636" s="34"/>
      <c r="GS636" s="34"/>
      <c r="GT636" s="34"/>
      <c r="GU636" s="34"/>
      <c r="GV636" s="34"/>
      <c r="GW636" s="34"/>
      <c r="GX636" s="34"/>
      <c r="GY636" s="34"/>
      <c r="GZ636" s="34"/>
      <c r="HA636" s="34"/>
      <c r="HB636" s="34"/>
      <c r="HC636" s="34"/>
      <c r="HD636" s="34"/>
      <c r="HE636" s="34"/>
      <c r="HF636" s="34"/>
      <c r="HG636" s="34"/>
      <c r="HH636" s="34"/>
      <c r="HI636" s="34"/>
      <c r="HJ636" s="34"/>
      <c r="HK636" s="34"/>
      <c r="HL636" s="34"/>
      <c r="HM636" s="34"/>
      <c r="HN636" s="34"/>
      <c r="HO636" s="34"/>
      <c r="HP636" s="34"/>
      <c r="HQ636" s="34"/>
      <c r="HR636" s="34"/>
      <c r="HS636" s="34"/>
      <c r="HT636" s="34"/>
      <c r="HU636" s="34"/>
      <c r="HV636" s="34"/>
      <c r="HW636" s="34"/>
      <c r="HX636" s="34"/>
      <c r="HY636" s="34"/>
      <c r="HZ636" s="34"/>
      <c r="IA636" s="34"/>
      <c r="IB636" s="34"/>
      <c r="IC636" s="34"/>
      <c r="ID636" s="34"/>
      <c r="IE636" s="34"/>
      <c r="IF636" s="34"/>
      <c r="IG636" s="34"/>
      <c r="IH636" s="34"/>
      <c r="II636" s="34"/>
      <c r="IJ636" s="34"/>
      <c r="IK636" s="34"/>
      <c r="IL636" s="34"/>
      <c r="IM636" s="34"/>
      <c r="IN636" s="34"/>
      <c r="IO636" s="34"/>
      <c r="IP636" s="34"/>
      <c r="IQ636" s="34"/>
    </row>
    <row r="638" spans="1:251" ht="19.2">
      <c r="A638" s="33" t="s">
        <v>69</v>
      </c>
      <c r="AW638" s="35"/>
      <c r="AX638" s="36"/>
      <c r="AY638" s="35"/>
    </row>
    <row r="640" spans="1:251" ht="18">
      <c r="B640" s="126" t="s">
        <v>0</v>
      </c>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c r="AA640" s="127"/>
      <c r="AB640" s="127"/>
      <c r="AC640" s="127"/>
      <c r="AD640" s="127"/>
      <c r="AE640" s="127"/>
      <c r="AF640" s="127"/>
      <c r="AG640" s="127"/>
      <c r="AH640" s="127"/>
      <c r="AI640" s="127"/>
      <c r="AJ640" s="127"/>
      <c r="AK640" s="127"/>
      <c r="AL640" s="127"/>
      <c r="AM640" s="127"/>
      <c r="AN640" s="127"/>
      <c r="AO640" s="127"/>
      <c r="AP640" s="127"/>
      <c r="AQ640" s="127"/>
      <c r="AR640" s="127"/>
      <c r="AS640" s="127"/>
      <c r="AT640" s="127"/>
      <c r="AU640" s="127"/>
      <c r="AV640" s="127"/>
      <c r="AW640" s="127"/>
      <c r="AX640" s="127"/>
    </row>
    <row r="641" spans="1:113">
      <c r="Z641" s="37"/>
      <c r="AD641" s="37"/>
      <c r="AE641" s="37"/>
      <c r="AF641" s="37"/>
      <c r="AG641" s="37"/>
      <c r="AH641" s="37"/>
      <c r="AI641" s="37"/>
      <c r="AO641" s="37"/>
    </row>
    <row r="642" spans="1:113" ht="13.8" thickBot="1">
      <c r="Z642" s="37"/>
      <c r="AD642" s="37"/>
      <c r="AE642" s="37"/>
      <c r="AF642" s="37"/>
      <c r="AG642" s="37"/>
      <c r="AH642" s="37"/>
      <c r="AI642" s="37"/>
      <c r="AO642" s="37"/>
      <c r="DI642" s="38"/>
    </row>
    <row r="643" spans="1:113" ht="24.75" customHeight="1" thickBot="1">
      <c r="B643" s="128" t="s">
        <v>70</v>
      </c>
      <c r="C643" s="129"/>
      <c r="D643" s="129"/>
      <c r="E643" s="129"/>
      <c r="F643" s="129"/>
      <c r="G643" s="129"/>
      <c r="H643" s="130" t="s">
        <v>159</v>
      </c>
      <c r="I643" s="131"/>
      <c r="J643" s="131"/>
      <c r="K643" s="131"/>
      <c r="L643" s="131"/>
      <c r="M643" s="131"/>
      <c r="N643" s="131"/>
      <c r="O643" s="131"/>
      <c r="P643" s="131"/>
      <c r="Q643" s="131"/>
      <c r="R643" s="131"/>
      <c r="S643" s="131"/>
      <c r="T643" s="131"/>
      <c r="U643" s="131"/>
      <c r="V643" s="131"/>
      <c r="W643" s="131"/>
      <c r="X643" s="131"/>
      <c r="Y643" s="131"/>
      <c r="Z643" s="131"/>
      <c r="AA643" s="131"/>
      <c r="AB643" s="131"/>
      <c r="AC643" s="131"/>
      <c r="AD643" s="131"/>
      <c r="AE643" s="131"/>
      <c r="AF643" s="131"/>
      <c r="AG643" s="131"/>
      <c r="AH643" s="131"/>
      <c r="AI643" s="131"/>
      <c r="AJ643" s="131"/>
      <c r="AK643" s="131"/>
      <c r="AL643" s="131"/>
      <c r="AM643" s="131"/>
      <c r="AN643" s="131"/>
      <c r="AO643" s="131"/>
      <c r="AP643" s="131"/>
      <c r="AQ643" s="131"/>
      <c r="AR643" s="131"/>
      <c r="AS643" s="131"/>
      <c r="AT643" s="131"/>
      <c r="AU643" s="131"/>
      <c r="AV643" s="131"/>
      <c r="AW643" s="131"/>
      <c r="AX643" s="132"/>
      <c r="DI643" s="38"/>
    </row>
    <row r="644" spans="1:113" ht="14.4">
      <c r="B644" s="39"/>
      <c r="C644" s="39"/>
      <c r="D644" s="39"/>
      <c r="E644" s="39"/>
      <c r="F644" s="39"/>
      <c r="G644" s="39"/>
      <c r="H644" s="40"/>
      <c r="I644" s="40"/>
      <c r="J644" s="40"/>
      <c r="K644" s="40"/>
      <c r="L644" s="41"/>
      <c r="M644" s="41"/>
      <c r="N644" s="41"/>
      <c r="O644" s="41"/>
      <c r="P644" s="40"/>
      <c r="Q644" s="40"/>
      <c r="R644" s="40"/>
      <c r="S644" s="40"/>
      <c r="T644" s="40"/>
      <c r="U644" s="40"/>
      <c r="V644" s="42"/>
      <c r="W644" s="42"/>
      <c r="X644" s="42"/>
      <c r="Y644" s="42"/>
      <c r="Z644" s="42"/>
      <c r="AA644" s="42"/>
      <c r="AB644" s="42"/>
      <c r="AC644" s="42"/>
      <c r="AD644" s="42"/>
      <c r="AE644" s="42"/>
      <c r="AF644" s="42"/>
      <c r="AG644" s="42"/>
      <c r="AH644" s="42"/>
      <c r="AI644" s="42"/>
      <c r="AJ644" s="42"/>
      <c r="AK644" s="42"/>
      <c r="AL644" s="42"/>
      <c r="AM644" s="42"/>
      <c r="AN644" s="42"/>
      <c r="AO644" s="42"/>
      <c r="AP644" s="42"/>
      <c r="AQ644" s="42"/>
      <c r="AR644" s="42"/>
      <c r="AS644" s="42"/>
      <c r="AT644" s="42"/>
      <c r="AU644" s="42"/>
      <c r="AV644" s="42"/>
      <c r="AW644" s="42"/>
      <c r="AX644" s="42"/>
      <c r="DI644" s="38"/>
    </row>
    <row r="645" spans="1:113" ht="15" thickBot="1">
      <c r="A645" s="43"/>
      <c r="B645" s="42" t="s">
        <v>72</v>
      </c>
      <c r="C645" s="40"/>
      <c r="D645" s="40"/>
      <c r="E645" s="40"/>
      <c r="F645" s="40"/>
      <c r="G645" s="40"/>
      <c r="H645" s="40"/>
      <c r="I645" s="40"/>
      <c r="J645" s="40"/>
      <c r="K645" s="40"/>
      <c r="L645" s="41"/>
      <c r="M645" s="41"/>
      <c r="N645" s="41"/>
      <c r="O645" s="41"/>
      <c r="P645" s="40"/>
      <c r="Q645" s="40"/>
      <c r="R645" s="40"/>
      <c r="S645" s="40"/>
      <c r="T645" s="40"/>
      <c r="U645" s="40"/>
      <c r="V645" s="42"/>
      <c r="W645" s="42"/>
      <c r="X645" s="42"/>
      <c r="Y645" s="42"/>
      <c r="Z645" s="42"/>
      <c r="AA645" s="42"/>
      <c r="AB645" s="42"/>
      <c r="AC645" s="42"/>
      <c r="AD645" s="42"/>
      <c r="AE645" s="42"/>
      <c r="AF645" s="42"/>
      <c r="AG645" s="42"/>
      <c r="AH645" s="42"/>
      <c r="AI645" s="42"/>
      <c r="AJ645" s="42"/>
      <c r="AK645" s="42"/>
      <c r="AL645" s="42"/>
      <c r="AM645" s="42"/>
      <c r="AN645" s="42"/>
      <c r="AO645" s="42"/>
      <c r="AP645" s="42"/>
      <c r="AQ645" s="42"/>
      <c r="AR645" s="42"/>
      <c r="AS645" s="42"/>
      <c r="AT645" s="42"/>
      <c r="AU645" s="42"/>
      <c r="AV645" s="42"/>
      <c r="AW645" s="42"/>
      <c r="AX645" s="42"/>
      <c r="DI645" s="38"/>
    </row>
    <row r="646" spans="1:113" ht="14.4">
      <c r="A646" s="40"/>
      <c r="B646" s="44"/>
      <c r="C646" s="39"/>
      <c r="D646" s="39"/>
      <c r="E646" s="39"/>
      <c r="F646" s="39"/>
      <c r="G646" s="39"/>
      <c r="H646" s="39"/>
      <c r="I646" s="39"/>
      <c r="J646" s="39"/>
      <c r="K646" s="39"/>
      <c r="L646" s="45"/>
      <c r="M646" s="45"/>
      <c r="N646" s="45"/>
      <c r="O646" s="45"/>
      <c r="P646" s="39"/>
      <c r="Q646" s="39"/>
      <c r="R646" s="39"/>
      <c r="S646" s="39"/>
      <c r="T646" s="39"/>
      <c r="U646" s="39"/>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c r="AV646" s="46"/>
      <c r="AW646" s="46"/>
      <c r="AX646" s="47"/>
    </row>
    <row r="647" spans="1:113" ht="12" customHeight="1">
      <c r="A647" s="40"/>
      <c r="B647" s="133" t="s">
        <v>160</v>
      </c>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c r="AA647" s="134"/>
      <c r="AB647" s="134"/>
      <c r="AC647" s="134"/>
      <c r="AD647" s="134"/>
      <c r="AE647" s="134"/>
      <c r="AF647" s="134"/>
      <c r="AG647" s="134"/>
      <c r="AH647" s="134"/>
      <c r="AI647" s="134"/>
      <c r="AJ647" s="134"/>
      <c r="AK647" s="134"/>
      <c r="AL647" s="134"/>
      <c r="AM647" s="134"/>
      <c r="AN647" s="134"/>
      <c r="AO647" s="134"/>
      <c r="AP647" s="134"/>
      <c r="AQ647" s="134"/>
      <c r="AR647" s="134"/>
      <c r="AS647" s="134"/>
      <c r="AT647" s="134"/>
      <c r="AU647" s="134"/>
      <c r="AV647" s="134"/>
      <c r="AW647" s="134"/>
      <c r="AX647" s="135"/>
    </row>
    <row r="648" spans="1:113" ht="12" customHeight="1">
      <c r="A648" s="40"/>
      <c r="B648" s="133"/>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c r="AA648" s="134"/>
      <c r="AB648" s="134"/>
      <c r="AC648" s="134"/>
      <c r="AD648" s="134"/>
      <c r="AE648" s="134"/>
      <c r="AF648" s="134"/>
      <c r="AG648" s="134"/>
      <c r="AH648" s="134"/>
      <c r="AI648" s="134"/>
      <c r="AJ648" s="134"/>
      <c r="AK648" s="134"/>
      <c r="AL648" s="134"/>
      <c r="AM648" s="134"/>
      <c r="AN648" s="134"/>
      <c r="AO648" s="134"/>
      <c r="AP648" s="134"/>
      <c r="AQ648" s="134"/>
      <c r="AR648" s="134"/>
      <c r="AS648" s="134"/>
      <c r="AT648" s="134"/>
      <c r="AU648" s="134"/>
      <c r="AV648" s="134"/>
      <c r="AW648" s="134"/>
      <c r="AX648" s="135"/>
      <c r="BC648" s="48"/>
    </row>
    <row r="649" spans="1:113" ht="12" customHeight="1">
      <c r="A649" s="40"/>
      <c r="B649" s="133"/>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c r="AA649" s="134"/>
      <c r="AB649" s="134"/>
      <c r="AC649" s="134"/>
      <c r="AD649" s="134"/>
      <c r="AE649" s="134"/>
      <c r="AF649" s="134"/>
      <c r="AG649" s="134"/>
      <c r="AH649" s="134"/>
      <c r="AI649" s="134"/>
      <c r="AJ649" s="134"/>
      <c r="AK649" s="134"/>
      <c r="AL649" s="134"/>
      <c r="AM649" s="134"/>
      <c r="AN649" s="134"/>
      <c r="AO649" s="134"/>
      <c r="AP649" s="134"/>
      <c r="AQ649" s="134"/>
      <c r="AR649" s="134"/>
      <c r="AS649" s="134"/>
      <c r="AT649" s="134"/>
      <c r="AU649" s="134"/>
      <c r="AV649" s="134"/>
      <c r="AW649" s="134"/>
      <c r="AX649" s="135"/>
    </row>
    <row r="650" spans="1:113" ht="12" customHeight="1">
      <c r="A650" s="40"/>
      <c r="B650" s="133"/>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c r="AA650" s="134"/>
      <c r="AB650" s="134"/>
      <c r="AC650" s="134"/>
      <c r="AD650" s="134"/>
      <c r="AE650" s="134"/>
      <c r="AF650" s="134"/>
      <c r="AG650" s="134"/>
      <c r="AH650" s="134"/>
      <c r="AI650" s="134"/>
      <c r="AJ650" s="134"/>
      <c r="AK650" s="134"/>
      <c r="AL650" s="134"/>
      <c r="AM650" s="134"/>
      <c r="AN650" s="134"/>
      <c r="AO650" s="134"/>
      <c r="AP650" s="134"/>
      <c r="AQ650" s="134"/>
      <c r="AR650" s="134"/>
      <c r="AS650" s="134"/>
      <c r="AT650" s="134"/>
      <c r="AU650" s="134"/>
      <c r="AV650" s="134"/>
      <c r="AW650" s="134"/>
      <c r="AX650" s="135"/>
    </row>
    <row r="651" spans="1:113" ht="12" customHeight="1">
      <c r="A651" s="40"/>
      <c r="B651" s="133"/>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c r="AA651" s="134"/>
      <c r="AB651" s="134"/>
      <c r="AC651" s="134"/>
      <c r="AD651" s="134"/>
      <c r="AE651" s="134"/>
      <c r="AF651" s="134"/>
      <c r="AG651" s="134"/>
      <c r="AH651" s="134"/>
      <c r="AI651" s="134"/>
      <c r="AJ651" s="134"/>
      <c r="AK651" s="134"/>
      <c r="AL651" s="134"/>
      <c r="AM651" s="134"/>
      <c r="AN651" s="134"/>
      <c r="AO651" s="134"/>
      <c r="AP651" s="134"/>
      <c r="AQ651" s="134"/>
      <c r="AR651" s="134"/>
      <c r="AS651" s="134"/>
      <c r="AT651" s="134"/>
      <c r="AU651" s="134"/>
      <c r="AV651" s="134"/>
      <c r="AW651" s="134"/>
      <c r="AX651" s="135"/>
    </row>
    <row r="652" spans="1:113" ht="15" thickBot="1">
      <c r="A652" s="49"/>
      <c r="B652" s="50"/>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c r="AK652" s="51"/>
      <c r="AL652" s="51"/>
      <c r="AM652" s="51"/>
      <c r="AN652" s="51"/>
      <c r="AO652" s="51"/>
      <c r="AP652" s="51"/>
      <c r="AQ652" s="51"/>
      <c r="AR652" s="51"/>
      <c r="AS652" s="51"/>
      <c r="AT652" s="51"/>
      <c r="AU652" s="51"/>
      <c r="AV652" s="51"/>
      <c r="AW652" s="51"/>
      <c r="AX652" s="52"/>
    </row>
    <row r="653" spans="1:113">
      <c r="B653" s="53"/>
    </row>
    <row r="654" spans="1:113" ht="15" thickBot="1">
      <c r="A654" s="43"/>
      <c r="B654" s="42" t="s">
        <v>73</v>
      </c>
      <c r="C654" s="40"/>
      <c r="D654" s="40"/>
      <c r="E654" s="40"/>
      <c r="F654" s="40"/>
      <c r="G654" s="40"/>
      <c r="H654" s="40"/>
      <c r="I654" s="40"/>
      <c r="J654" s="40"/>
      <c r="K654" s="40"/>
      <c r="L654" s="41"/>
      <c r="M654" s="41"/>
      <c r="N654" s="41"/>
      <c r="O654" s="41"/>
      <c r="P654" s="40"/>
      <c r="Q654" s="40"/>
      <c r="R654" s="40"/>
      <c r="S654" s="40"/>
      <c r="T654" s="40"/>
      <c r="U654" s="40"/>
      <c r="V654" s="42"/>
      <c r="W654" s="42"/>
      <c r="X654" s="42"/>
      <c r="Y654" s="42"/>
      <c r="Z654" s="42"/>
      <c r="AA654" s="42"/>
      <c r="AB654" s="42"/>
      <c r="AC654" s="42"/>
      <c r="AD654" s="42"/>
      <c r="AE654" s="42"/>
      <c r="AF654" s="42"/>
      <c r="AG654" s="42"/>
      <c r="AH654" s="42"/>
      <c r="AI654" s="42"/>
      <c r="AJ654" s="42"/>
      <c r="AK654" s="42"/>
      <c r="AL654" s="42"/>
      <c r="AM654" s="42"/>
      <c r="AN654" s="42"/>
      <c r="AO654" s="42"/>
      <c r="AP654" s="42"/>
      <c r="AQ654" s="42"/>
      <c r="AR654" s="42"/>
      <c r="AS654" s="42"/>
      <c r="AT654" s="42"/>
      <c r="AU654" s="42"/>
      <c r="AV654" s="42"/>
      <c r="AW654" s="42"/>
      <c r="AX654" s="42"/>
      <c r="DI654" s="38"/>
    </row>
    <row r="655" spans="1:113" ht="14.4">
      <c r="A655" s="40"/>
      <c r="B655" s="44"/>
      <c r="C655" s="39"/>
      <c r="D655" s="39"/>
      <c r="E655" s="39"/>
      <c r="F655" s="39"/>
      <c r="G655" s="39"/>
      <c r="H655" s="39"/>
      <c r="I655" s="39"/>
      <c r="J655" s="39"/>
      <c r="K655" s="39"/>
      <c r="L655" s="45"/>
      <c r="M655" s="45"/>
      <c r="N655" s="45"/>
      <c r="O655" s="45"/>
      <c r="P655" s="39"/>
      <c r="Q655" s="39"/>
      <c r="R655" s="39"/>
      <c r="S655" s="39"/>
      <c r="T655" s="39"/>
      <c r="U655" s="39"/>
      <c r="V655" s="46"/>
      <c r="W655" s="46"/>
      <c r="X655" s="46"/>
      <c r="Y655" s="46"/>
      <c r="Z655" s="46"/>
      <c r="AA655" s="46"/>
      <c r="AB655" s="46"/>
      <c r="AC655" s="46"/>
      <c r="AD655" s="46"/>
      <c r="AE655" s="46"/>
      <c r="AF655" s="46"/>
      <c r="AG655" s="46"/>
      <c r="AH655" s="46"/>
      <c r="AI655" s="46"/>
      <c r="AJ655" s="46"/>
      <c r="AK655" s="46"/>
      <c r="AL655" s="46"/>
      <c r="AM655" s="46"/>
      <c r="AN655" s="46"/>
      <c r="AO655" s="46"/>
      <c r="AP655" s="46"/>
      <c r="AQ655" s="46"/>
      <c r="AR655" s="46"/>
      <c r="AS655" s="46"/>
      <c r="AT655" s="46"/>
      <c r="AU655" s="46"/>
      <c r="AV655" s="46"/>
      <c r="AW655" s="46"/>
      <c r="AX655" s="47"/>
    </row>
    <row r="656" spans="1:113" ht="12" customHeight="1">
      <c r="A656" s="40"/>
      <c r="B656" s="133" t="s">
        <v>199</v>
      </c>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c r="AA656" s="134"/>
      <c r="AB656" s="134"/>
      <c r="AC656" s="134"/>
      <c r="AD656" s="134"/>
      <c r="AE656" s="134"/>
      <c r="AF656" s="134"/>
      <c r="AG656" s="134"/>
      <c r="AH656" s="134"/>
      <c r="AI656" s="134"/>
      <c r="AJ656" s="134"/>
      <c r="AK656" s="134"/>
      <c r="AL656" s="134"/>
      <c r="AM656" s="134"/>
      <c r="AN656" s="134"/>
      <c r="AO656" s="134"/>
      <c r="AP656" s="134"/>
      <c r="AQ656" s="134"/>
      <c r="AR656" s="134"/>
      <c r="AS656" s="134"/>
      <c r="AT656" s="134"/>
      <c r="AU656" s="134"/>
      <c r="AV656" s="134"/>
      <c r="AW656" s="134"/>
      <c r="AX656" s="135"/>
    </row>
    <row r="657" spans="1:251" ht="12" customHeight="1">
      <c r="A657" s="40"/>
      <c r="B657" s="133"/>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c r="AA657" s="134"/>
      <c r="AB657" s="134"/>
      <c r="AC657" s="134"/>
      <c r="AD657" s="134"/>
      <c r="AE657" s="134"/>
      <c r="AF657" s="134"/>
      <c r="AG657" s="134"/>
      <c r="AH657" s="134"/>
      <c r="AI657" s="134"/>
      <c r="AJ657" s="134"/>
      <c r="AK657" s="134"/>
      <c r="AL657" s="134"/>
      <c r="AM657" s="134"/>
      <c r="AN657" s="134"/>
      <c r="AO657" s="134"/>
      <c r="AP657" s="134"/>
      <c r="AQ657" s="134"/>
      <c r="AR657" s="134"/>
      <c r="AS657" s="134"/>
      <c r="AT657" s="134"/>
      <c r="AU657" s="134"/>
      <c r="AV657" s="134"/>
      <c r="AW657" s="134"/>
      <c r="AX657" s="135"/>
    </row>
    <row r="658" spans="1:251" ht="12" customHeight="1">
      <c r="A658" s="40"/>
      <c r="B658" s="133"/>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c r="AA658" s="134"/>
      <c r="AB658" s="134"/>
      <c r="AC658" s="134"/>
      <c r="AD658" s="134"/>
      <c r="AE658" s="134"/>
      <c r="AF658" s="134"/>
      <c r="AG658" s="134"/>
      <c r="AH658" s="134"/>
      <c r="AI658" s="134"/>
      <c r="AJ658" s="134"/>
      <c r="AK658" s="134"/>
      <c r="AL658" s="134"/>
      <c r="AM658" s="134"/>
      <c r="AN658" s="134"/>
      <c r="AO658" s="134"/>
      <c r="AP658" s="134"/>
      <c r="AQ658" s="134"/>
      <c r="AR658" s="134"/>
      <c r="AS658" s="134"/>
      <c r="AT658" s="134"/>
      <c r="AU658" s="134"/>
      <c r="AV658" s="134"/>
      <c r="AW658" s="134"/>
      <c r="AX658" s="135"/>
    </row>
    <row r="659" spans="1:251" ht="12" customHeight="1">
      <c r="A659" s="40"/>
      <c r="B659" s="133"/>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c r="AA659" s="134"/>
      <c r="AB659" s="134"/>
      <c r="AC659" s="134"/>
      <c r="AD659" s="134"/>
      <c r="AE659" s="134"/>
      <c r="AF659" s="134"/>
      <c r="AG659" s="134"/>
      <c r="AH659" s="134"/>
      <c r="AI659" s="134"/>
      <c r="AJ659" s="134"/>
      <c r="AK659" s="134"/>
      <c r="AL659" s="134"/>
      <c r="AM659" s="134"/>
      <c r="AN659" s="134"/>
      <c r="AO659" s="134"/>
      <c r="AP659" s="134"/>
      <c r="AQ659" s="134"/>
      <c r="AR659" s="134"/>
      <c r="AS659" s="134"/>
      <c r="AT659" s="134"/>
      <c r="AU659" s="134"/>
      <c r="AV659" s="134"/>
      <c r="AW659" s="134"/>
      <c r="AX659" s="135"/>
    </row>
    <row r="660" spans="1:251" ht="12" customHeight="1">
      <c r="A660" s="40"/>
      <c r="B660" s="133"/>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c r="AA660" s="134"/>
      <c r="AB660" s="134"/>
      <c r="AC660" s="134"/>
      <c r="AD660" s="134"/>
      <c r="AE660" s="134"/>
      <c r="AF660" s="134"/>
      <c r="AG660" s="134"/>
      <c r="AH660" s="134"/>
      <c r="AI660" s="134"/>
      <c r="AJ660" s="134"/>
      <c r="AK660" s="134"/>
      <c r="AL660" s="134"/>
      <c r="AM660" s="134"/>
      <c r="AN660" s="134"/>
      <c r="AO660" s="134"/>
      <c r="AP660" s="134"/>
      <c r="AQ660" s="134"/>
      <c r="AR660" s="134"/>
      <c r="AS660" s="134"/>
      <c r="AT660" s="134"/>
      <c r="AU660" s="134"/>
      <c r="AV660" s="134"/>
      <c r="AW660" s="134"/>
      <c r="AX660" s="135"/>
      <c r="BC660" s="48"/>
    </row>
    <row r="661" spans="1:251" ht="12" customHeight="1">
      <c r="A661" s="40"/>
      <c r="B661" s="133"/>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c r="AA661" s="134"/>
      <c r="AB661" s="134"/>
      <c r="AC661" s="134"/>
      <c r="AD661" s="134"/>
      <c r="AE661" s="134"/>
      <c r="AF661" s="134"/>
      <c r="AG661" s="134"/>
      <c r="AH661" s="134"/>
      <c r="AI661" s="134"/>
      <c r="AJ661" s="134"/>
      <c r="AK661" s="134"/>
      <c r="AL661" s="134"/>
      <c r="AM661" s="134"/>
      <c r="AN661" s="134"/>
      <c r="AO661" s="134"/>
      <c r="AP661" s="134"/>
      <c r="AQ661" s="134"/>
      <c r="AR661" s="134"/>
      <c r="AS661" s="134"/>
      <c r="AT661" s="134"/>
      <c r="AU661" s="134"/>
      <c r="AV661" s="134"/>
      <c r="AW661" s="134"/>
      <c r="AX661" s="135"/>
    </row>
    <row r="662" spans="1:251" ht="12" customHeight="1">
      <c r="A662" s="40"/>
      <c r="B662" s="133"/>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c r="AA662" s="134"/>
      <c r="AB662" s="134"/>
      <c r="AC662" s="134"/>
      <c r="AD662" s="134"/>
      <c r="AE662" s="134"/>
      <c r="AF662" s="134"/>
      <c r="AG662" s="134"/>
      <c r="AH662" s="134"/>
      <c r="AI662" s="134"/>
      <c r="AJ662" s="134"/>
      <c r="AK662" s="134"/>
      <c r="AL662" s="134"/>
      <c r="AM662" s="134"/>
      <c r="AN662" s="134"/>
      <c r="AO662" s="134"/>
      <c r="AP662" s="134"/>
      <c r="AQ662" s="134"/>
      <c r="AR662" s="134"/>
      <c r="AS662" s="134"/>
      <c r="AT662" s="134"/>
      <c r="AU662" s="134"/>
      <c r="AV662" s="134"/>
      <c r="AW662" s="134"/>
      <c r="AX662" s="135"/>
    </row>
    <row r="663" spans="1:251" ht="12" customHeight="1">
      <c r="A663" s="40"/>
      <c r="B663" s="133"/>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c r="AA663" s="134"/>
      <c r="AB663" s="134"/>
      <c r="AC663" s="134"/>
      <c r="AD663" s="134"/>
      <c r="AE663" s="134"/>
      <c r="AF663" s="134"/>
      <c r="AG663" s="134"/>
      <c r="AH663" s="134"/>
      <c r="AI663" s="134"/>
      <c r="AJ663" s="134"/>
      <c r="AK663" s="134"/>
      <c r="AL663" s="134"/>
      <c r="AM663" s="134"/>
      <c r="AN663" s="134"/>
      <c r="AO663" s="134"/>
      <c r="AP663" s="134"/>
      <c r="AQ663" s="134"/>
      <c r="AR663" s="134"/>
      <c r="AS663" s="134"/>
      <c r="AT663" s="134"/>
      <c r="AU663" s="134"/>
      <c r="AV663" s="134"/>
      <c r="AW663" s="134"/>
      <c r="AX663" s="135"/>
    </row>
    <row r="664" spans="1:251" ht="15" thickBot="1">
      <c r="A664" s="49"/>
      <c r="B664" s="50"/>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c r="AJ664" s="51"/>
      <c r="AK664" s="51"/>
      <c r="AL664" s="51"/>
      <c r="AM664" s="51"/>
      <c r="AN664" s="51"/>
      <c r="AO664" s="51"/>
      <c r="AP664" s="51"/>
      <c r="AQ664" s="51"/>
      <c r="AR664" s="51"/>
      <c r="AS664" s="51"/>
      <c r="AT664" s="51"/>
      <c r="AU664" s="51"/>
      <c r="AV664" s="51"/>
      <c r="AW664" s="51"/>
      <c r="AX664" s="52"/>
    </row>
    <row r="665" spans="1:251">
      <c r="B665" s="53"/>
    </row>
    <row r="666" spans="1:251" ht="14.4">
      <c r="B666" s="42" t="s">
        <v>75</v>
      </c>
      <c r="C666" s="40"/>
      <c r="D666" s="40"/>
      <c r="E666" s="40"/>
      <c r="F666" s="40"/>
      <c r="G666" s="40"/>
      <c r="H666" s="40"/>
      <c r="I666" s="40"/>
      <c r="J666" s="40"/>
      <c r="K666" s="40"/>
      <c r="L666" s="41"/>
      <c r="M666" s="41"/>
      <c r="N666" s="41"/>
      <c r="O666" s="41"/>
      <c r="P666" s="40"/>
      <c r="Q666" s="40"/>
      <c r="R666" s="40"/>
      <c r="S666" s="40"/>
      <c r="T666" s="40"/>
      <c r="U666" s="40"/>
      <c r="V666" s="42"/>
      <c r="W666" s="42"/>
      <c r="X666" s="42"/>
      <c r="Y666" s="42"/>
      <c r="Z666" s="42"/>
      <c r="AA666" s="42"/>
      <c r="AB666" s="42"/>
      <c r="AC666" s="42"/>
      <c r="AD666" s="42"/>
      <c r="AE666" s="42"/>
      <c r="AF666" s="42"/>
      <c r="AG666" s="42"/>
      <c r="AH666" s="42"/>
      <c r="AI666" s="42"/>
      <c r="AJ666" s="42"/>
      <c r="AK666" s="42"/>
      <c r="AL666" s="42"/>
      <c r="AM666" s="42"/>
      <c r="AN666" s="42"/>
      <c r="AO666" s="42"/>
      <c r="AP666" s="42"/>
      <c r="AQ666" s="42"/>
      <c r="AR666" s="42"/>
      <c r="AS666" s="42"/>
      <c r="AT666" s="42"/>
      <c r="AU666" s="42"/>
      <c r="AV666" s="42"/>
      <c r="AW666" s="42"/>
      <c r="AX666" s="42"/>
    </row>
    <row r="667" spans="1:251" ht="15" thickBot="1">
      <c r="B667" s="40"/>
      <c r="C667" s="40"/>
      <c r="D667" s="40"/>
      <c r="E667" s="40"/>
      <c r="F667" s="40"/>
      <c r="G667" s="40"/>
      <c r="H667" s="40"/>
      <c r="I667" s="40"/>
      <c r="J667" s="40"/>
      <c r="K667" s="40"/>
      <c r="L667" s="41"/>
      <c r="M667" s="41"/>
      <c r="N667" s="41"/>
      <c r="O667" s="41"/>
      <c r="P667" s="40"/>
      <c r="Q667" s="40"/>
      <c r="R667" s="40"/>
      <c r="S667" s="40"/>
      <c r="T667" s="40"/>
      <c r="U667" s="40"/>
      <c r="V667" s="42"/>
      <c r="W667" s="42"/>
      <c r="X667" s="42"/>
      <c r="Y667" s="42"/>
      <c r="Z667" s="42"/>
      <c r="AA667" s="42"/>
      <c r="AB667" s="42"/>
      <c r="AC667" s="42"/>
      <c r="AD667" s="42"/>
      <c r="AE667" s="42"/>
      <c r="AF667" s="42"/>
      <c r="AG667" s="42"/>
      <c r="AH667" s="42"/>
      <c r="AI667" s="42"/>
      <c r="AJ667" s="42"/>
      <c r="AK667" s="42"/>
      <c r="AL667" s="42"/>
      <c r="AM667" s="42"/>
      <c r="AN667" s="42"/>
      <c r="AO667" s="42"/>
      <c r="AP667" s="42"/>
      <c r="AQ667" s="42"/>
      <c r="AR667" s="42"/>
      <c r="AS667" s="42"/>
      <c r="AT667" s="42"/>
      <c r="AU667" s="42"/>
      <c r="AV667" s="42"/>
      <c r="AW667" s="42"/>
      <c r="AX667" s="54" t="s">
        <v>76</v>
      </c>
    </row>
    <row r="668" spans="1:251" s="48" customFormat="1" ht="13.5" customHeight="1">
      <c r="A668" s="40"/>
      <c r="B668" s="136" t="s">
        <v>77</v>
      </c>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8"/>
      <c r="AA668" s="142" t="s">
        <v>78</v>
      </c>
      <c r="AB668" s="137"/>
      <c r="AC668" s="137"/>
      <c r="AD668" s="137"/>
      <c r="AE668" s="137"/>
      <c r="AF668" s="137"/>
      <c r="AG668" s="137"/>
      <c r="AH668" s="137"/>
      <c r="AI668" s="138"/>
      <c r="AJ668" s="142" t="s">
        <v>79</v>
      </c>
      <c r="AK668" s="137"/>
      <c r="AL668" s="137"/>
      <c r="AM668" s="137"/>
      <c r="AN668" s="137"/>
      <c r="AO668" s="137"/>
      <c r="AP668" s="137"/>
      <c r="AQ668" s="137"/>
      <c r="AR668" s="138"/>
      <c r="AS668" s="142" t="s">
        <v>80</v>
      </c>
      <c r="AT668" s="137"/>
      <c r="AU668" s="137"/>
      <c r="AV668" s="137"/>
      <c r="AW668" s="137"/>
      <c r="AX668" s="144"/>
      <c r="AY668" s="34"/>
      <c r="AZ668" s="34"/>
      <c r="BA668" s="34"/>
      <c r="BB668" s="34"/>
      <c r="BC668" s="34"/>
      <c r="BD668" s="34"/>
      <c r="BE668" s="34"/>
      <c r="BF668" s="34"/>
      <c r="BG668" s="34"/>
      <c r="BH668" s="34"/>
      <c r="BI668" s="34"/>
      <c r="BJ668" s="34"/>
      <c r="BK668" s="34"/>
      <c r="BL668" s="34"/>
      <c r="BM668" s="34"/>
      <c r="BN668" s="34"/>
      <c r="BO668" s="34"/>
      <c r="BP668" s="34"/>
      <c r="BQ668" s="34"/>
      <c r="BR668" s="34"/>
      <c r="BS668" s="34"/>
      <c r="BT668" s="34"/>
      <c r="BU668" s="34"/>
      <c r="BV668" s="34"/>
      <c r="BW668" s="34"/>
      <c r="BX668" s="34"/>
      <c r="BY668" s="34"/>
      <c r="BZ668" s="34"/>
      <c r="CA668" s="34"/>
      <c r="CB668" s="34"/>
      <c r="CC668" s="34"/>
      <c r="CD668" s="34"/>
      <c r="CE668" s="34"/>
      <c r="CF668" s="34"/>
      <c r="CG668" s="34"/>
      <c r="CH668" s="34"/>
      <c r="CI668" s="34"/>
      <c r="CJ668" s="34"/>
      <c r="CK668" s="34"/>
      <c r="CL668" s="34"/>
      <c r="CM668" s="34"/>
      <c r="CN668" s="34"/>
      <c r="CO668" s="34"/>
      <c r="CP668" s="34"/>
      <c r="CQ668" s="34"/>
      <c r="CR668" s="34"/>
      <c r="CS668" s="34"/>
      <c r="CT668" s="34"/>
      <c r="CU668" s="34"/>
      <c r="CV668" s="34"/>
      <c r="CW668" s="34"/>
      <c r="CX668" s="34"/>
      <c r="CY668" s="34"/>
      <c r="CZ668" s="34"/>
      <c r="DA668" s="34"/>
      <c r="DB668" s="34"/>
      <c r="DC668" s="34"/>
      <c r="DD668" s="34"/>
      <c r="DE668" s="34"/>
      <c r="DF668" s="34"/>
      <c r="DG668" s="34"/>
      <c r="DH668" s="34"/>
      <c r="DI668" s="34"/>
      <c r="DJ668" s="34"/>
      <c r="DK668" s="34"/>
      <c r="DL668" s="34"/>
      <c r="DM668" s="34"/>
      <c r="DN668" s="34"/>
      <c r="DO668" s="34"/>
      <c r="DP668" s="34"/>
      <c r="DQ668" s="34"/>
      <c r="DR668" s="34"/>
      <c r="DS668" s="34"/>
      <c r="DT668" s="34"/>
      <c r="DU668" s="34"/>
      <c r="DV668" s="34"/>
      <c r="DW668" s="34"/>
      <c r="DX668" s="34"/>
      <c r="DY668" s="34"/>
      <c r="DZ668" s="34"/>
      <c r="EA668" s="34"/>
      <c r="EB668" s="34"/>
      <c r="EC668" s="34"/>
      <c r="ED668" s="34"/>
      <c r="EE668" s="34"/>
      <c r="EF668" s="34"/>
      <c r="EG668" s="34"/>
      <c r="EH668" s="34"/>
      <c r="EI668" s="34"/>
      <c r="EJ668" s="34"/>
      <c r="EK668" s="34"/>
      <c r="EL668" s="34"/>
      <c r="EM668" s="34"/>
      <c r="EN668" s="34"/>
      <c r="EO668" s="34"/>
      <c r="EP668" s="34"/>
      <c r="EQ668" s="34"/>
      <c r="ER668" s="34"/>
      <c r="ES668" s="34"/>
      <c r="ET668" s="34"/>
      <c r="EU668" s="34"/>
      <c r="EV668" s="34"/>
      <c r="EW668" s="34"/>
      <c r="EX668" s="34"/>
      <c r="EY668" s="34"/>
      <c r="EZ668" s="34"/>
      <c r="FA668" s="34"/>
      <c r="FB668" s="34"/>
      <c r="FC668" s="34"/>
      <c r="FD668" s="34"/>
      <c r="FE668" s="34"/>
      <c r="FF668" s="34"/>
      <c r="FG668" s="34"/>
      <c r="FH668" s="34"/>
      <c r="FI668" s="34"/>
      <c r="FJ668" s="34"/>
      <c r="FK668" s="34"/>
      <c r="FL668" s="34"/>
      <c r="FM668" s="34"/>
      <c r="FN668" s="34"/>
      <c r="FO668" s="34"/>
      <c r="FP668" s="34"/>
      <c r="FQ668" s="34"/>
      <c r="FR668" s="34"/>
      <c r="FS668" s="34"/>
      <c r="FT668" s="34"/>
      <c r="FU668" s="34"/>
      <c r="FV668" s="34"/>
      <c r="FW668" s="34"/>
      <c r="FX668" s="34"/>
      <c r="FY668" s="34"/>
      <c r="FZ668" s="34"/>
      <c r="GA668" s="34"/>
      <c r="GB668" s="34"/>
      <c r="GC668" s="34"/>
      <c r="GD668" s="34"/>
      <c r="GE668" s="34"/>
      <c r="GF668" s="34"/>
      <c r="GG668" s="34"/>
      <c r="GH668" s="34"/>
      <c r="GI668" s="34"/>
      <c r="GJ668" s="34"/>
      <c r="GK668" s="34"/>
      <c r="GL668" s="34"/>
      <c r="GM668" s="34"/>
      <c r="GN668" s="34"/>
      <c r="GO668" s="34"/>
      <c r="GP668" s="34"/>
      <c r="GQ668" s="34"/>
      <c r="GR668" s="34"/>
      <c r="GS668" s="34"/>
      <c r="GT668" s="34"/>
      <c r="GU668" s="34"/>
      <c r="GV668" s="34"/>
      <c r="GW668" s="34"/>
      <c r="GX668" s="34"/>
      <c r="GY668" s="34"/>
      <c r="GZ668" s="34"/>
      <c r="HA668" s="34"/>
      <c r="HB668" s="34"/>
      <c r="HC668" s="34"/>
      <c r="HD668" s="34"/>
      <c r="HE668" s="34"/>
      <c r="HF668" s="34"/>
      <c r="HG668" s="34"/>
      <c r="HH668" s="34"/>
      <c r="HI668" s="34"/>
      <c r="HJ668" s="34"/>
      <c r="HK668" s="34"/>
      <c r="HL668" s="34"/>
      <c r="HM668" s="34"/>
      <c r="HN668" s="34"/>
      <c r="HO668" s="34"/>
      <c r="HP668" s="34"/>
      <c r="HQ668" s="34"/>
      <c r="HR668" s="34"/>
      <c r="HS668" s="34"/>
      <c r="HT668" s="34"/>
      <c r="HU668" s="34"/>
      <c r="HV668" s="34"/>
      <c r="HW668" s="34"/>
      <c r="HX668" s="34"/>
      <c r="HY668" s="34"/>
      <c r="HZ668" s="34"/>
      <c r="IA668" s="34"/>
      <c r="IB668" s="34"/>
      <c r="IC668" s="34"/>
      <c r="ID668" s="34"/>
      <c r="IE668" s="34"/>
      <c r="IF668" s="34"/>
      <c r="IG668" s="34"/>
      <c r="IH668" s="34"/>
      <c r="II668" s="34"/>
      <c r="IJ668" s="34"/>
      <c r="IK668" s="34"/>
      <c r="IL668" s="34"/>
      <c r="IM668" s="34"/>
      <c r="IN668" s="34"/>
      <c r="IO668" s="34"/>
      <c r="IP668" s="34"/>
      <c r="IQ668" s="34"/>
    </row>
    <row r="669" spans="1:251" s="48" customFormat="1">
      <c r="A669" s="40"/>
      <c r="B669" s="139"/>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1"/>
      <c r="AA669" s="143"/>
      <c r="AB669" s="140"/>
      <c r="AC669" s="140"/>
      <c r="AD669" s="140"/>
      <c r="AE669" s="140"/>
      <c r="AF669" s="140"/>
      <c r="AG669" s="140"/>
      <c r="AH669" s="140"/>
      <c r="AI669" s="141"/>
      <c r="AJ669" s="143"/>
      <c r="AK669" s="140"/>
      <c r="AL669" s="140"/>
      <c r="AM669" s="140"/>
      <c r="AN669" s="140"/>
      <c r="AO669" s="140"/>
      <c r="AP669" s="140"/>
      <c r="AQ669" s="140"/>
      <c r="AR669" s="141"/>
      <c r="AS669" s="143"/>
      <c r="AT669" s="140"/>
      <c r="AU669" s="140"/>
      <c r="AV669" s="140"/>
      <c r="AW669" s="140"/>
      <c r="AX669" s="145"/>
      <c r="AY669" s="34"/>
      <c r="AZ669" s="34"/>
      <c r="BA669" s="34"/>
      <c r="BB669" s="55"/>
      <c r="BC669" s="56"/>
      <c r="BE669" s="34"/>
      <c r="BF669" s="34"/>
      <c r="BG669" s="34"/>
      <c r="BH669" s="34"/>
      <c r="BI669" s="34"/>
      <c r="BJ669" s="34"/>
      <c r="BK669" s="34"/>
      <c r="BL669" s="34"/>
      <c r="BM669" s="34"/>
      <c r="BN669" s="34"/>
      <c r="BO669" s="34"/>
      <c r="BP669" s="34"/>
      <c r="BQ669" s="34"/>
      <c r="BR669" s="34"/>
      <c r="BS669" s="34"/>
      <c r="BT669" s="34"/>
      <c r="BU669" s="34"/>
      <c r="BV669" s="34"/>
      <c r="BW669" s="34"/>
      <c r="BX669" s="34"/>
      <c r="BY669" s="34"/>
      <c r="BZ669" s="34"/>
      <c r="CA669" s="34"/>
      <c r="CB669" s="34"/>
      <c r="CC669" s="34"/>
      <c r="CD669" s="34"/>
      <c r="CE669" s="34"/>
      <c r="CF669" s="34"/>
      <c r="CG669" s="34"/>
      <c r="CH669" s="34"/>
      <c r="CI669" s="34"/>
      <c r="CJ669" s="34"/>
      <c r="CK669" s="34"/>
      <c r="CL669" s="34"/>
      <c r="CM669" s="34"/>
      <c r="CN669" s="34"/>
      <c r="CO669" s="34"/>
      <c r="CP669" s="34"/>
      <c r="CQ669" s="34"/>
      <c r="CR669" s="34"/>
      <c r="CS669" s="34"/>
      <c r="CT669" s="34"/>
      <c r="CU669" s="34"/>
      <c r="CV669" s="34"/>
      <c r="CW669" s="34"/>
      <c r="CX669" s="34"/>
      <c r="CY669" s="34"/>
      <c r="CZ669" s="34"/>
      <c r="DA669" s="34"/>
      <c r="DB669" s="34"/>
      <c r="DC669" s="34"/>
      <c r="DD669" s="34"/>
      <c r="DE669" s="34"/>
      <c r="DF669" s="34"/>
      <c r="DG669" s="34"/>
      <c r="DH669" s="34"/>
      <c r="DI669" s="34"/>
      <c r="DJ669" s="34"/>
      <c r="DK669" s="34"/>
      <c r="DL669" s="34"/>
      <c r="DM669" s="34"/>
      <c r="DN669" s="34"/>
      <c r="DO669" s="34"/>
      <c r="DP669" s="34"/>
      <c r="DQ669" s="34"/>
      <c r="DR669" s="34"/>
      <c r="DS669" s="34"/>
      <c r="DT669" s="34"/>
      <c r="DU669" s="34"/>
      <c r="DV669" s="34"/>
      <c r="DW669" s="34"/>
      <c r="DX669" s="34"/>
      <c r="DY669" s="34"/>
      <c r="DZ669" s="34"/>
      <c r="EA669" s="34"/>
      <c r="EB669" s="34"/>
      <c r="EC669" s="34"/>
      <c r="ED669" s="34"/>
      <c r="EE669" s="34"/>
      <c r="EF669" s="34"/>
      <c r="EG669" s="34"/>
      <c r="EH669" s="34"/>
      <c r="EI669" s="34"/>
      <c r="EJ669" s="34"/>
      <c r="EK669" s="34"/>
      <c r="EL669" s="34"/>
      <c r="EM669" s="34"/>
      <c r="EN669" s="34"/>
      <c r="EO669" s="34"/>
      <c r="EP669" s="34"/>
      <c r="EQ669" s="34"/>
      <c r="ER669" s="34"/>
      <c r="ES669" s="34"/>
      <c r="ET669" s="34"/>
      <c r="EU669" s="34"/>
      <c r="EV669" s="34"/>
      <c r="EW669" s="34"/>
      <c r="EX669" s="34"/>
      <c r="EY669" s="34"/>
      <c r="EZ669" s="34"/>
      <c r="FA669" s="34"/>
      <c r="FB669" s="34"/>
      <c r="FC669" s="34"/>
      <c r="FD669" s="34"/>
      <c r="FE669" s="34"/>
      <c r="FF669" s="34"/>
      <c r="FG669" s="34"/>
      <c r="FH669" s="34"/>
      <c r="FI669" s="34"/>
      <c r="FJ669" s="34"/>
      <c r="FK669" s="34"/>
      <c r="FL669" s="34"/>
      <c r="FM669" s="34"/>
      <c r="FN669" s="34"/>
      <c r="FO669" s="34"/>
      <c r="FP669" s="34"/>
      <c r="FQ669" s="34"/>
      <c r="FR669" s="34"/>
      <c r="FS669" s="34"/>
      <c r="FT669" s="34"/>
      <c r="FU669" s="34"/>
      <c r="FV669" s="34"/>
      <c r="FW669" s="34"/>
      <c r="FX669" s="34"/>
      <c r="FY669" s="34"/>
      <c r="FZ669" s="34"/>
      <c r="GA669" s="34"/>
      <c r="GB669" s="34"/>
      <c r="GC669" s="34"/>
      <c r="GD669" s="34"/>
      <c r="GE669" s="34"/>
      <c r="GF669" s="34"/>
      <c r="GG669" s="34"/>
      <c r="GH669" s="34"/>
      <c r="GI669" s="34"/>
      <c r="GJ669" s="34"/>
      <c r="GK669" s="34"/>
      <c r="GL669" s="34"/>
      <c r="GM669" s="34"/>
      <c r="GN669" s="34"/>
      <c r="GO669" s="34"/>
      <c r="GP669" s="34"/>
      <c r="GQ669" s="34"/>
      <c r="GR669" s="34"/>
      <c r="GS669" s="34"/>
      <c r="GT669" s="34"/>
      <c r="GU669" s="34"/>
      <c r="GV669" s="34"/>
      <c r="GW669" s="34"/>
      <c r="GX669" s="34"/>
      <c r="GY669" s="34"/>
      <c r="GZ669" s="34"/>
      <c r="HA669" s="34"/>
      <c r="HB669" s="34"/>
      <c r="HC669" s="34"/>
      <c r="HD669" s="34"/>
      <c r="HE669" s="34"/>
      <c r="HF669" s="34"/>
      <c r="HG669" s="34"/>
      <c r="HH669" s="34"/>
      <c r="HI669" s="34"/>
      <c r="HJ669" s="34"/>
      <c r="HK669" s="34"/>
      <c r="HL669" s="34"/>
      <c r="HM669" s="34"/>
      <c r="HN669" s="34"/>
      <c r="HO669" s="34"/>
      <c r="HP669" s="34"/>
      <c r="HQ669" s="34"/>
      <c r="HR669" s="34"/>
      <c r="HS669" s="34"/>
      <c r="HT669" s="34"/>
      <c r="HU669" s="34"/>
      <c r="HV669" s="34"/>
      <c r="HW669" s="34"/>
      <c r="HX669" s="34"/>
      <c r="HY669" s="34"/>
      <c r="HZ669" s="34"/>
      <c r="IA669" s="34"/>
      <c r="IB669" s="34"/>
      <c r="IC669" s="34"/>
      <c r="ID669" s="34"/>
      <c r="IE669" s="34"/>
      <c r="IF669" s="34"/>
      <c r="IG669" s="34"/>
      <c r="IH669" s="34"/>
      <c r="II669" s="34"/>
      <c r="IJ669" s="34"/>
      <c r="IK669" s="34"/>
      <c r="IL669" s="34"/>
      <c r="IM669" s="34"/>
      <c r="IN669" s="34"/>
      <c r="IO669" s="34"/>
      <c r="IP669" s="34"/>
      <c r="IQ669" s="34"/>
    </row>
    <row r="670" spans="1:251" s="48" customFormat="1" ht="18.75" customHeight="1">
      <c r="A670" s="40"/>
      <c r="B670" s="57"/>
      <c r="C670" s="108" t="s">
        <v>161</v>
      </c>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10"/>
      <c r="AA670" s="111">
        <v>1187932</v>
      </c>
      <c r="AB670" s="112"/>
      <c r="AC670" s="112"/>
      <c r="AD670" s="112"/>
      <c r="AE670" s="112"/>
      <c r="AF670" s="112"/>
      <c r="AG670" s="112"/>
      <c r="AH670" s="112"/>
      <c r="AI670" s="113"/>
      <c r="AJ670" s="111">
        <v>1084275</v>
      </c>
      <c r="AK670" s="112"/>
      <c r="AL670" s="112"/>
      <c r="AM670" s="112"/>
      <c r="AN670" s="112"/>
      <c r="AO670" s="112"/>
      <c r="AP670" s="112"/>
      <c r="AQ670" s="112"/>
      <c r="AR670" s="113"/>
      <c r="AS670" s="114"/>
      <c r="AT670" s="115"/>
      <c r="AU670" s="115"/>
      <c r="AV670" s="115"/>
      <c r="AW670" s="115"/>
      <c r="AX670" s="116"/>
      <c r="AY670" s="34"/>
      <c r="AZ670" s="34"/>
      <c r="BA670" s="34"/>
      <c r="BB670" s="34"/>
      <c r="BC670" s="34"/>
      <c r="BD670" s="34"/>
      <c r="BE670" s="34"/>
      <c r="BF670" s="34"/>
      <c r="BG670" s="34"/>
      <c r="BH670" s="34"/>
      <c r="BI670" s="34"/>
      <c r="BJ670" s="34"/>
      <c r="BK670" s="34"/>
      <c r="BL670" s="34"/>
      <c r="BM670" s="34"/>
      <c r="BN670" s="34"/>
      <c r="BO670" s="34"/>
      <c r="BP670" s="34"/>
      <c r="BQ670" s="34"/>
      <c r="BR670" s="34"/>
      <c r="BS670" s="34"/>
      <c r="BT670" s="34"/>
      <c r="BU670" s="34"/>
      <c r="BV670" s="34"/>
      <c r="BW670" s="34"/>
      <c r="BX670" s="34"/>
      <c r="BY670" s="34"/>
      <c r="BZ670" s="34"/>
      <c r="CA670" s="34"/>
      <c r="CB670" s="34"/>
      <c r="CC670" s="34"/>
      <c r="CD670" s="34"/>
      <c r="CE670" s="34"/>
      <c r="CF670" s="34"/>
      <c r="CG670" s="34"/>
      <c r="CH670" s="34"/>
      <c r="CI670" s="34"/>
      <c r="CJ670" s="34"/>
      <c r="CK670" s="34"/>
      <c r="CL670" s="34"/>
      <c r="CM670" s="34"/>
      <c r="CN670" s="34"/>
      <c r="CO670" s="34"/>
      <c r="CP670" s="34"/>
      <c r="CQ670" s="34"/>
      <c r="CR670" s="34"/>
      <c r="CS670" s="34"/>
      <c r="CT670" s="34"/>
      <c r="CU670" s="34"/>
      <c r="CV670" s="34"/>
      <c r="CW670" s="34"/>
      <c r="CX670" s="34"/>
      <c r="CY670" s="34"/>
      <c r="CZ670" s="34"/>
      <c r="DA670" s="34"/>
      <c r="DB670" s="34"/>
      <c r="DC670" s="34"/>
      <c r="DD670" s="34"/>
      <c r="DE670" s="34"/>
      <c r="DF670" s="34"/>
      <c r="DG670" s="34"/>
      <c r="DH670" s="34"/>
      <c r="DI670" s="34"/>
      <c r="DJ670" s="34"/>
      <c r="DK670" s="34"/>
      <c r="DL670" s="34"/>
      <c r="DM670" s="34"/>
      <c r="DN670" s="34"/>
      <c r="DO670" s="34"/>
      <c r="DP670" s="34"/>
      <c r="DQ670" s="34"/>
      <c r="DR670" s="34"/>
      <c r="DS670" s="34"/>
      <c r="DT670" s="34"/>
      <c r="DU670" s="34"/>
      <c r="DV670" s="34"/>
      <c r="DW670" s="34"/>
      <c r="DX670" s="34"/>
      <c r="DY670" s="34"/>
      <c r="DZ670" s="34"/>
      <c r="EA670" s="34"/>
      <c r="EB670" s="34"/>
      <c r="EC670" s="34"/>
      <c r="ED670" s="34"/>
      <c r="EE670" s="34"/>
      <c r="EF670" s="34"/>
      <c r="EG670" s="34"/>
      <c r="EH670" s="34"/>
      <c r="EI670" s="34"/>
      <c r="EJ670" s="34"/>
      <c r="EK670" s="34"/>
      <c r="EL670" s="34"/>
      <c r="EM670" s="34"/>
      <c r="EN670" s="34"/>
      <c r="EO670" s="34"/>
      <c r="EP670" s="34"/>
      <c r="EQ670" s="34"/>
      <c r="ER670" s="34"/>
      <c r="ES670" s="34"/>
      <c r="ET670" s="34"/>
      <c r="EU670" s="34"/>
      <c r="EV670" s="34"/>
      <c r="EW670" s="34"/>
      <c r="EX670" s="34"/>
      <c r="EY670" s="34"/>
      <c r="EZ670" s="34"/>
      <c r="FA670" s="34"/>
      <c r="FB670" s="34"/>
      <c r="FC670" s="34"/>
      <c r="FD670" s="34"/>
      <c r="FE670" s="34"/>
      <c r="FF670" s="34"/>
      <c r="FG670" s="34"/>
      <c r="FH670" s="34"/>
      <c r="FI670" s="34"/>
      <c r="FJ670" s="34"/>
      <c r="FK670" s="34"/>
      <c r="FL670" s="34"/>
      <c r="FM670" s="34"/>
      <c r="FN670" s="34"/>
      <c r="FO670" s="34"/>
      <c r="FP670" s="34"/>
      <c r="FQ670" s="34"/>
      <c r="FR670" s="34"/>
      <c r="FS670" s="34"/>
      <c r="FT670" s="34"/>
      <c r="FU670" s="34"/>
      <c r="FV670" s="34"/>
      <c r="FW670" s="34"/>
      <c r="FX670" s="34"/>
      <c r="FY670" s="34"/>
      <c r="FZ670" s="34"/>
      <c r="GA670" s="34"/>
      <c r="GB670" s="34"/>
      <c r="GC670" s="34"/>
      <c r="GD670" s="34"/>
      <c r="GE670" s="34"/>
      <c r="GF670" s="34"/>
      <c r="GG670" s="34"/>
      <c r="GH670" s="34"/>
      <c r="GI670" s="34"/>
      <c r="GJ670" s="34"/>
      <c r="GK670" s="34"/>
      <c r="GL670" s="34"/>
      <c r="GM670" s="34"/>
      <c r="GN670" s="34"/>
      <c r="GO670" s="34"/>
      <c r="GP670" s="34"/>
      <c r="GQ670" s="34"/>
      <c r="GR670" s="34"/>
      <c r="GS670" s="34"/>
      <c r="GT670" s="34"/>
      <c r="GU670" s="34"/>
      <c r="GV670" s="34"/>
      <c r="GW670" s="34"/>
      <c r="GX670" s="34"/>
      <c r="GY670" s="34"/>
      <c r="GZ670" s="34"/>
      <c r="HA670" s="34"/>
      <c r="HB670" s="34"/>
      <c r="HC670" s="34"/>
      <c r="HD670" s="34"/>
      <c r="HE670" s="34"/>
      <c r="HF670" s="34"/>
      <c r="HG670" s="34"/>
      <c r="HH670" s="34"/>
      <c r="HI670" s="34"/>
      <c r="HJ670" s="34"/>
      <c r="HK670" s="34"/>
      <c r="HL670" s="34"/>
      <c r="HM670" s="34"/>
      <c r="HN670" s="34"/>
      <c r="HO670" s="34"/>
      <c r="HP670" s="34"/>
      <c r="HQ670" s="34"/>
      <c r="HR670" s="34"/>
      <c r="HS670" s="34"/>
      <c r="HT670" s="34"/>
      <c r="HU670" s="34"/>
      <c r="HV670" s="34"/>
      <c r="HW670" s="34"/>
      <c r="HX670" s="34"/>
      <c r="HY670" s="34"/>
      <c r="HZ670" s="34"/>
      <c r="IA670" s="34"/>
      <c r="IB670" s="34"/>
      <c r="IC670" s="34"/>
      <c r="ID670" s="34"/>
      <c r="IE670" s="34"/>
      <c r="IF670" s="34"/>
      <c r="IG670" s="34"/>
      <c r="IH670" s="34"/>
      <c r="II670" s="34"/>
      <c r="IJ670" s="34"/>
      <c r="IK670" s="34"/>
      <c r="IL670" s="34"/>
      <c r="IM670" s="34"/>
      <c r="IN670" s="34"/>
      <c r="IO670" s="34"/>
      <c r="IP670" s="34"/>
      <c r="IQ670" s="34"/>
    </row>
    <row r="671" spans="1:251" s="48" customFormat="1" ht="18.75" customHeight="1">
      <c r="A671" s="40"/>
      <c r="B671" s="57"/>
      <c r="C671" s="108" t="s">
        <v>161</v>
      </c>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10"/>
      <c r="AA671" s="111">
        <v>499436</v>
      </c>
      <c r="AB671" s="112"/>
      <c r="AC671" s="112"/>
      <c r="AD671" s="112"/>
      <c r="AE671" s="112"/>
      <c r="AF671" s="112"/>
      <c r="AG671" s="112"/>
      <c r="AH671" s="112"/>
      <c r="AI671" s="113"/>
      <c r="AJ671" s="111">
        <v>521893</v>
      </c>
      <c r="AK671" s="112"/>
      <c r="AL671" s="112"/>
      <c r="AM671" s="112"/>
      <c r="AN671" s="112"/>
      <c r="AO671" s="112"/>
      <c r="AP671" s="112"/>
      <c r="AQ671" s="112"/>
      <c r="AR671" s="113"/>
      <c r="AS671" s="114"/>
      <c r="AT671" s="115"/>
      <c r="AU671" s="115"/>
      <c r="AV671" s="115"/>
      <c r="AW671" s="115"/>
      <c r="AX671" s="116"/>
      <c r="AY671" s="34"/>
      <c r="AZ671" s="34"/>
      <c r="BA671" s="34"/>
      <c r="BB671" s="34"/>
      <c r="BC671" s="34"/>
      <c r="BD671" s="34"/>
      <c r="BE671" s="34"/>
      <c r="BF671" s="34"/>
      <c r="BG671" s="34"/>
      <c r="BH671" s="34"/>
      <c r="BI671" s="34"/>
      <c r="BJ671" s="34"/>
      <c r="BK671" s="34"/>
      <c r="BL671" s="34"/>
      <c r="BM671" s="34"/>
      <c r="BN671" s="34"/>
      <c r="BO671" s="34"/>
      <c r="BP671" s="34"/>
      <c r="BQ671" s="34"/>
      <c r="BR671" s="34"/>
      <c r="BS671" s="34"/>
      <c r="BT671" s="34"/>
      <c r="BU671" s="34"/>
      <c r="BV671" s="34"/>
      <c r="BW671" s="34"/>
      <c r="BX671" s="34"/>
      <c r="BY671" s="34"/>
      <c r="BZ671" s="34"/>
      <c r="CA671" s="34"/>
      <c r="CB671" s="34"/>
      <c r="CC671" s="34"/>
      <c r="CD671" s="34"/>
      <c r="CE671" s="34"/>
      <c r="CF671" s="34"/>
      <c r="CG671" s="34"/>
      <c r="CH671" s="34"/>
      <c r="CI671" s="34"/>
      <c r="CJ671" s="34"/>
      <c r="CK671" s="34"/>
      <c r="CL671" s="34"/>
      <c r="CM671" s="34"/>
      <c r="CN671" s="34"/>
      <c r="CO671" s="34"/>
      <c r="CP671" s="34"/>
      <c r="CQ671" s="34"/>
      <c r="CR671" s="34"/>
      <c r="CS671" s="34"/>
      <c r="CT671" s="34"/>
      <c r="CU671" s="34"/>
      <c r="CV671" s="34"/>
      <c r="CW671" s="34"/>
      <c r="CX671" s="34"/>
      <c r="CY671" s="34"/>
      <c r="CZ671" s="34"/>
      <c r="DA671" s="34"/>
      <c r="DB671" s="34"/>
      <c r="DC671" s="34"/>
      <c r="DD671" s="34"/>
      <c r="DE671" s="34"/>
      <c r="DF671" s="34"/>
      <c r="DG671" s="34"/>
      <c r="DH671" s="34"/>
      <c r="DI671" s="34"/>
      <c r="DJ671" s="34"/>
      <c r="DK671" s="34"/>
      <c r="DL671" s="34"/>
      <c r="DM671" s="34"/>
      <c r="DN671" s="34"/>
      <c r="DO671" s="34"/>
      <c r="DP671" s="34"/>
      <c r="DQ671" s="34"/>
      <c r="DR671" s="34"/>
      <c r="DS671" s="34"/>
      <c r="DT671" s="34"/>
      <c r="DU671" s="34"/>
      <c r="DV671" s="34"/>
      <c r="DW671" s="34"/>
      <c r="DX671" s="34"/>
      <c r="DY671" s="34"/>
      <c r="DZ671" s="34"/>
      <c r="EA671" s="34"/>
      <c r="EB671" s="34"/>
      <c r="EC671" s="34"/>
      <c r="ED671" s="34"/>
      <c r="EE671" s="34"/>
      <c r="EF671" s="34"/>
      <c r="EG671" s="34"/>
      <c r="EH671" s="34"/>
      <c r="EI671" s="34"/>
      <c r="EJ671" s="34"/>
      <c r="EK671" s="34"/>
      <c r="EL671" s="34"/>
      <c r="EM671" s="34"/>
      <c r="EN671" s="34"/>
      <c r="EO671" s="34"/>
      <c r="EP671" s="34"/>
      <c r="EQ671" s="34"/>
      <c r="ER671" s="34"/>
      <c r="ES671" s="34"/>
      <c r="ET671" s="34"/>
      <c r="EU671" s="34"/>
      <c r="EV671" s="34"/>
      <c r="EW671" s="34"/>
      <c r="EX671" s="34"/>
      <c r="EY671" s="34"/>
      <c r="EZ671" s="34"/>
      <c r="FA671" s="34"/>
      <c r="FB671" s="34"/>
      <c r="FC671" s="34"/>
      <c r="FD671" s="34"/>
      <c r="FE671" s="34"/>
      <c r="FF671" s="34"/>
      <c r="FG671" s="34"/>
      <c r="FH671" s="34"/>
      <c r="FI671" s="34"/>
      <c r="FJ671" s="34"/>
      <c r="FK671" s="34"/>
      <c r="FL671" s="34"/>
      <c r="FM671" s="34"/>
      <c r="FN671" s="34"/>
      <c r="FO671" s="34"/>
      <c r="FP671" s="34"/>
      <c r="FQ671" s="34"/>
      <c r="FR671" s="34"/>
      <c r="FS671" s="34"/>
      <c r="FT671" s="34"/>
      <c r="FU671" s="34"/>
      <c r="FV671" s="34"/>
      <c r="FW671" s="34"/>
      <c r="FX671" s="34"/>
      <c r="FY671" s="34"/>
      <c r="FZ671" s="34"/>
      <c r="GA671" s="34"/>
      <c r="GB671" s="34"/>
      <c r="GC671" s="34"/>
      <c r="GD671" s="34"/>
      <c r="GE671" s="34"/>
      <c r="GF671" s="34"/>
      <c r="GG671" s="34"/>
      <c r="GH671" s="34"/>
      <c r="GI671" s="34"/>
      <c r="GJ671" s="34"/>
      <c r="GK671" s="34"/>
      <c r="GL671" s="34"/>
      <c r="GM671" s="34"/>
      <c r="GN671" s="34"/>
      <c r="GO671" s="34"/>
      <c r="GP671" s="34"/>
      <c r="GQ671" s="34"/>
      <c r="GR671" s="34"/>
      <c r="GS671" s="34"/>
      <c r="GT671" s="34"/>
      <c r="GU671" s="34"/>
      <c r="GV671" s="34"/>
      <c r="GW671" s="34"/>
      <c r="GX671" s="34"/>
      <c r="GY671" s="34"/>
      <c r="GZ671" s="34"/>
      <c r="HA671" s="34"/>
      <c r="HB671" s="34"/>
      <c r="HC671" s="34"/>
      <c r="HD671" s="34"/>
      <c r="HE671" s="34"/>
      <c r="HF671" s="34"/>
      <c r="HG671" s="34"/>
      <c r="HH671" s="34"/>
      <c r="HI671" s="34"/>
      <c r="HJ671" s="34"/>
      <c r="HK671" s="34"/>
      <c r="HL671" s="34"/>
      <c r="HM671" s="34"/>
      <c r="HN671" s="34"/>
      <c r="HO671" s="34"/>
      <c r="HP671" s="34"/>
      <c r="HQ671" s="34"/>
      <c r="HR671" s="34"/>
      <c r="HS671" s="34"/>
      <c r="HT671" s="34"/>
      <c r="HU671" s="34"/>
      <c r="HV671" s="34"/>
      <c r="HW671" s="34"/>
      <c r="HX671" s="34"/>
      <c r="HY671" s="34"/>
      <c r="HZ671" s="34"/>
      <c r="IA671" s="34"/>
      <c r="IB671" s="34"/>
      <c r="IC671" s="34"/>
      <c r="ID671" s="34"/>
      <c r="IE671" s="34"/>
      <c r="IF671" s="34"/>
      <c r="IG671" s="34"/>
      <c r="IH671" s="34"/>
      <c r="II671" s="34"/>
      <c r="IJ671" s="34"/>
      <c r="IK671" s="34"/>
      <c r="IL671" s="34"/>
      <c r="IM671" s="34"/>
      <c r="IN671" s="34"/>
      <c r="IO671" s="34"/>
      <c r="IP671" s="34"/>
      <c r="IQ671" s="34"/>
    </row>
    <row r="672" spans="1:251" s="48" customFormat="1" ht="18.75" customHeight="1">
      <c r="A672" s="40"/>
      <c r="B672" s="57"/>
      <c r="C672" s="108" t="s">
        <v>162</v>
      </c>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10"/>
      <c r="AA672" s="111">
        <v>135891</v>
      </c>
      <c r="AB672" s="112"/>
      <c r="AC672" s="112"/>
      <c r="AD672" s="112"/>
      <c r="AE672" s="112"/>
      <c r="AF672" s="112"/>
      <c r="AG672" s="112"/>
      <c r="AH672" s="112"/>
      <c r="AI672" s="113"/>
      <c r="AJ672" s="111">
        <v>171569</v>
      </c>
      <c r="AK672" s="112"/>
      <c r="AL672" s="112"/>
      <c r="AM672" s="112"/>
      <c r="AN672" s="112"/>
      <c r="AO672" s="112"/>
      <c r="AP672" s="112"/>
      <c r="AQ672" s="112"/>
      <c r="AR672" s="113"/>
      <c r="AS672" s="114"/>
      <c r="AT672" s="115"/>
      <c r="AU672" s="115"/>
      <c r="AV672" s="115"/>
      <c r="AW672" s="115"/>
      <c r="AX672" s="116"/>
      <c r="AY672" s="34"/>
      <c r="AZ672" s="34"/>
      <c r="BA672" s="34"/>
      <c r="BB672" s="34"/>
      <c r="BC672" s="34"/>
      <c r="BD672" s="34"/>
      <c r="BE672" s="34"/>
      <c r="BF672" s="34"/>
      <c r="BG672" s="34"/>
      <c r="BH672" s="34"/>
      <c r="BI672" s="34"/>
      <c r="BJ672" s="34"/>
      <c r="BK672" s="34"/>
      <c r="BL672" s="34"/>
      <c r="BM672" s="34"/>
      <c r="BN672" s="34"/>
      <c r="BO672" s="34"/>
      <c r="BP672" s="34"/>
      <c r="BQ672" s="34"/>
      <c r="BR672" s="34"/>
      <c r="BS672" s="34"/>
      <c r="BT672" s="34"/>
      <c r="BU672" s="34"/>
      <c r="BV672" s="34"/>
      <c r="BW672" s="34"/>
      <c r="BX672" s="34"/>
      <c r="BY672" s="34"/>
      <c r="BZ672" s="34"/>
      <c r="CA672" s="34"/>
      <c r="CB672" s="34"/>
      <c r="CC672" s="34"/>
      <c r="CD672" s="34"/>
      <c r="CE672" s="34"/>
      <c r="CF672" s="34"/>
      <c r="CG672" s="34"/>
      <c r="CH672" s="34"/>
      <c r="CI672" s="34"/>
      <c r="CJ672" s="34"/>
      <c r="CK672" s="34"/>
      <c r="CL672" s="34"/>
      <c r="CM672" s="34"/>
      <c r="CN672" s="34"/>
      <c r="CO672" s="34"/>
      <c r="CP672" s="34"/>
      <c r="CQ672" s="34"/>
      <c r="CR672" s="34"/>
      <c r="CS672" s="34"/>
      <c r="CT672" s="34"/>
      <c r="CU672" s="34"/>
      <c r="CV672" s="34"/>
      <c r="CW672" s="34"/>
      <c r="CX672" s="34"/>
      <c r="CY672" s="34"/>
      <c r="CZ672" s="34"/>
      <c r="DA672" s="34"/>
      <c r="DB672" s="34"/>
      <c r="DC672" s="34"/>
      <c r="DD672" s="34"/>
      <c r="DE672" s="34"/>
      <c r="DF672" s="34"/>
      <c r="DG672" s="34"/>
      <c r="DH672" s="34"/>
      <c r="DI672" s="34"/>
      <c r="DJ672" s="34"/>
      <c r="DK672" s="34"/>
      <c r="DL672" s="34"/>
      <c r="DM672" s="34"/>
      <c r="DN672" s="34"/>
      <c r="DO672" s="34"/>
      <c r="DP672" s="34"/>
      <c r="DQ672" s="34"/>
      <c r="DR672" s="34"/>
      <c r="DS672" s="34"/>
      <c r="DT672" s="34"/>
      <c r="DU672" s="34"/>
      <c r="DV672" s="34"/>
      <c r="DW672" s="34"/>
      <c r="DX672" s="34"/>
      <c r="DY672" s="34"/>
      <c r="DZ672" s="34"/>
      <c r="EA672" s="34"/>
      <c r="EB672" s="34"/>
      <c r="EC672" s="34"/>
      <c r="ED672" s="34"/>
      <c r="EE672" s="34"/>
      <c r="EF672" s="34"/>
      <c r="EG672" s="34"/>
      <c r="EH672" s="34"/>
      <c r="EI672" s="34"/>
      <c r="EJ672" s="34"/>
      <c r="EK672" s="34"/>
      <c r="EL672" s="34"/>
      <c r="EM672" s="34"/>
      <c r="EN672" s="34"/>
      <c r="EO672" s="34"/>
      <c r="EP672" s="34"/>
      <c r="EQ672" s="34"/>
      <c r="ER672" s="34"/>
      <c r="ES672" s="34"/>
      <c r="ET672" s="34"/>
      <c r="EU672" s="34"/>
      <c r="EV672" s="34"/>
      <c r="EW672" s="34"/>
      <c r="EX672" s="34"/>
      <c r="EY672" s="34"/>
      <c r="EZ672" s="34"/>
      <c r="FA672" s="34"/>
      <c r="FB672" s="34"/>
      <c r="FC672" s="34"/>
      <c r="FD672" s="34"/>
      <c r="FE672" s="34"/>
      <c r="FF672" s="34"/>
      <c r="FG672" s="34"/>
      <c r="FH672" s="34"/>
      <c r="FI672" s="34"/>
      <c r="FJ672" s="34"/>
      <c r="FK672" s="34"/>
      <c r="FL672" s="34"/>
      <c r="FM672" s="34"/>
      <c r="FN672" s="34"/>
      <c r="FO672" s="34"/>
      <c r="FP672" s="34"/>
      <c r="FQ672" s="34"/>
      <c r="FR672" s="34"/>
      <c r="FS672" s="34"/>
      <c r="FT672" s="34"/>
      <c r="FU672" s="34"/>
      <c r="FV672" s="34"/>
      <c r="FW672" s="34"/>
      <c r="FX672" s="34"/>
      <c r="FY672" s="34"/>
      <c r="FZ672" s="34"/>
      <c r="GA672" s="34"/>
      <c r="GB672" s="34"/>
      <c r="GC672" s="34"/>
      <c r="GD672" s="34"/>
      <c r="GE672" s="34"/>
      <c r="GF672" s="34"/>
      <c r="GG672" s="34"/>
      <c r="GH672" s="34"/>
      <c r="GI672" s="34"/>
      <c r="GJ672" s="34"/>
      <c r="GK672" s="34"/>
      <c r="GL672" s="34"/>
      <c r="GM672" s="34"/>
      <c r="GN672" s="34"/>
      <c r="GO672" s="34"/>
      <c r="GP672" s="34"/>
      <c r="GQ672" s="34"/>
      <c r="GR672" s="34"/>
      <c r="GS672" s="34"/>
      <c r="GT672" s="34"/>
      <c r="GU672" s="34"/>
      <c r="GV672" s="34"/>
      <c r="GW672" s="34"/>
      <c r="GX672" s="34"/>
      <c r="GY672" s="34"/>
      <c r="GZ672" s="34"/>
      <c r="HA672" s="34"/>
      <c r="HB672" s="34"/>
      <c r="HC672" s="34"/>
      <c r="HD672" s="34"/>
      <c r="HE672" s="34"/>
      <c r="HF672" s="34"/>
      <c r="HG672" s="34"/>
      <c r="HH672" s="34"/>
      <c r="HI672" s="34"/>
      <c r="HJ672" s="34"/>
      <c r="HK672" s="34"/>
      <c r="HL672" s="34"/>
      <c r="HM672" s="34"/>
      <c r="HN672" s="34"/>
      <c r="HO672" s="34"/>
      <c r="HP672" s="34"/>
      <c r="HQ672" s="34"/>
      <c r="HR672" s="34"/>
      <c r="HS672" s="34"/>
      <c r="HT672" s="34"/>
      <c r="HU672" s="34"/>
      <c r="HV672" s="34"/>
      <c r="HW672" s="34"/>
      <c r="HX672" s="34"/>
      <c r="HY672" s="34"/>
      <c r="HZ672" s="34"/>
      <c r="IA672" s="34"/>
      <c r="IB672" s="34"/>
      <c r="IC672" s="34"/>
      <c r="ID672" s="34"/>
      <c r="IE672" s="34"/>
      <c r="IF672" s="34"/>
      <c r="IG672" s="34"/>
      <c r="IH672" s="34"/>
      <c r="II672" s="34"/>
      <c r="IJ672" s="34"/>
      <c r="IK672" s="34"/>
      <c r="IL672" s="34"/>
      <c r="IM672" s="34"/>
      <c r="IN672" s="34"/>
      <c r="IO672" s="34"/>
      <c r="IP672" s="34"/>
      <c r="IQ672" s="34"/>
    </row>
    <row r="673" spans="1:251" s="48" customFormat="1" ht="18.75" customHeight="1">
      <c r="A673" s="40"/>
      <c r="B673" s="57"/>
      <c r="C673" s="108" t="s">
        <v>161</v>
      </c>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10"/>
      <c r="AA673" s="111">
        <v>77464</v>
      </c>
      <c r="AB673" s="112"/>
      <c r="AC673" s="112"/>
      <c r="AD673" s="112"/>
      <c r="AE673" s="112"/>
      <c r="AF673" s="112"/>
      <c r="AG673" s="112"/>
      <c r="AH673" s="112"/>
      <c r="AI673" s="113"/>
      <c r="AJ673" s="111">
        <v>70142</v>
      </c>
      <c r="AK673" s="112"/>
      <c r="AL673" s="112"/>
      <c r="AM673" s="112"/>
      <c r="AN673" s="112"/>
      <c r="AO673" s="112"/>
      <c r="AP673" s="112"/>
      <c r="AQ673" s="112"/>
      <c r="AR673" s="113"/>
      <c r="AS673" s="114"/>
      <c r="AT673" s="115"/>
      <c r="AU673" s="115"/>
      <c r="AV673" s="115"/>
      <c r="AW673" s="115"/>
      <c r="AX673" s="116"/>
      <c r="AY673" s="34"/>
      <c r="AZ673" s="34"/>
      <c r="BA673" s="34"/>
      <c r="BB673" s="34"/>
      <c r="BC673" s="34"/>
      <c r="BD673" s="34"/>
      <c r="BE673" s="34"/>
      <c r="BF673" s="34"/>
      <c r="BG673" s="34"/>
      <c r="BH673" s="34"/>
      <c r="BI673" s="34"/>
      <c r="BJ673" s="34"/>
      <c r="BK673" s="34"/>
      <c r="BL673" s="34"/>
      <c r="BM673" s="34"/>
      <c r="BN673" s="34"/>
      <c r="BO673" s="34"/>
      <c r="BP673" s="34"/>
      <c r="BQ673" s="34"/>
      <c r="BR673" s="34"/>
      <c r="BS673" s="34"/>
      <c r="BT673" s="34"/>
      <c r="BU673" s="34"/>
      <c r="BV673" s="34"/>
      <c r="BW673" s="34"/>
      <c r="BX673" s="34"/>
      <c r="BY673" s="34"/>
      <c r="BZ673" s="34"/>
      <c r="CA673" s="34"/>
      <c r="CB673" s="34"/>
      <c r="CC673" s="34"/>
      <c r="CD673" s="34"/>
      <c r="CE673" s="34"/>
      <c r="CF673" s="34"/>
      <c r="CG673" s="34"/>
      <c r="CH673" s="34"/>
      <c r="CI673" s="34"/>
      <c r="CJ673" s="34"/>
      <c r="CK673" s="34"/>
      <c r="CL673" s="34"/>
      <c r="CM673" s="34"/>
      <c r="CN673" s="34"/>
      <c r="CO673" s="34"/>
      <c r="CP673" s="34"/>
      <c r="CQ673" s="34"/>
      <c r="CR673" s="34"/>
      <c r="CS673" s="34"/>
      <c r="CT673" s="34"/>
      <c r="CU673" s="34"/>
      <c r="CV673" s="34"/>
      <c r="CW673" s="34"/>
      <c r="CX673" s="34"/>
      <c r="CY673" s="34"/>
      <c r="CZ673" s="34"/>
      <c r="DA673" s="34"/>
      <c r="DB673" s="34"/>
      <c r="DC673" s="34"/>
      <c r="DD673" s="34"/>
      <c r="DE673" s="34"/>
      <c r="DF673" s="34"/>
      <c r="DG673" s="34"/>
      <c r="DH673" s="34"/>
      <c r="DI673" s="34"/>
      <c r="DJ673" s="34"/>
      <c r="DK673" s="34"/>
      <c r="DL673" s="34"/>
      <c r="DM673" s="34"/>
      <c r="DN673" s="34"/>
      <c r="DO673" s="34"/>
      <c r="DP673" s="34"/>
      <c r="DQ673" s="34"/>
      <c r="DR673" s="34"/>
      <c r="DS673" s="34"/>
      <c r="DT673" s="34"/>
      <c r="DU673" s="34"/>
      <c r="DV673" s="34"/>
      <c r="DW673" s="34"/>
      <c r="DX673" s="34"/>
      <c r="DY673" s="34"/>
      <c r="DZ673" s="34"/>
      <c r="EA673" s="34"/>
      <c r="EB673" s="34"/>
      <c r="EC673" s="34"/>
      <c r="ED673" s="34"/>
      <c r="EE673" s="34"/>
      <c r="EF673" s="34"/>
      <c r="EG673" s="34"/>
      <c r="EH673" s="34"/>
      <c r="EI673" s="34"/>
      <c r="EJ673" s="34"/>
      <c r="EK673" s="34"/>
      <c r="EL673" s="34"/>
      <c r="EM673" s="34"/>
      <c r="EN673" s="34"/>
      <c r="EO673" s="34"/>
      <c r="EP673" s="34"/>
      <c r="EQ673" s="34"/>
      <c r="ER673" s="34"/>
      <c r="ES673" s="34"/>
      <c r="ET673" s="34"/>
      <c r="EU673" s="34"/>
      <c r="EV673" s="34"/>
      <c r="EW673" s="34"/>
      <c r="EX673" s="34"/>
      <c r="EY673" s="34"/>
      <c r="EZ673" s="34"/>
      <c r="FA673" s="34"/>
      <c r="FB673" s="34"/>
      <c r="FC673" s="34"/>
      <c r="FD673" s="34"/>
      <c r="FE673" s="34"/>
      <c r="FF673" s="34"/>
      <c r="FG673" s="34"/>
      <c r="FH673" s="34"/>
      <c r="FI673" s="34"/>
      <c r="FJ673" s="34"/>
      <c r="FK673" s="34"/>
      <c r="FL673" s="34"/>
      <c r="FM673" s="34"/>
      <c r="FN673" s="34"/>
      <c r="FO673" s="34"/>
      <c r="FP673" s="34"/>
      <c r="FQ673" s="34"/>
      <c r="FR673" s="34"/>
      <c r="FS673" s="34"/>
      <c r="FT673" s="34"/>
      <c r="FU673" s="34"/>
      <c r="FV673" s="34"/>
      <c r="FW673" s="34"/>
      <c r="FX673" s="34"/>
      <c r="FY673" s="34"/>
      <c r="FZ673" s="34"/>
      <c r="GA673" s="34"/>
      <c r="GB673" s="34"/>
      <c r="GC673" s="34"/>
      <c r="GD673" s="34"/>
      <c r="GE673" s="34"/>
      <c r="GF673" s="34"/>
      <c r="GG673" s="34"/>
      <c r="GH673" s="34"/>
      <c r="GI673" s="34"/>
      <c r="GJ673" s="34"/>
      <c r="GK673" s="34"/>
      <c r="GL673" s="34"/>
      <c r="GM673" s="34"/>
      <c r="GN673" s="34"/>
      <c r="GO673" s="34"/>
      <c r="GP673" s="34"/>
      <c r="GQ673" s="34"/>
      <c r="GR673" s="34"/>
      <c r="GS673" s="34"/>
      <c r="GT673" s="34"/>
      <c r="GU673" s="34"/>
      <c r="GV673" s="34"/>
      <c r="GW673" s="34"/>
      <c r="GX673" s="34"/>
      <c r="GY673" s="34"/>
      <c r="GZ673" s="34"/>
      <c r="HA673" s="34"/>
      <c r="HB673" s="34"/>
      <c r="HC673" s="34"/>
      <c r="HD673" s="34"/>
      <c r="HE673" s="34"/>
      <c r="HF673" s="34"/>
      <c r="HG673" s="34"/>
      <c r="HH673" s="34"/>
      <c r="HI673" s="34"/>
      <c r="HJ673" s="34"/>
      <c r="HK673" s="34"/>
      <c r="HL673" s="34"/>
      <c r="HM673" s="34"/>
      <c r="HN673" s="34"/>
      <c r="HO673" s="34"/>
      <c r="HP673" s="34"/>
      <c r="HQ673" s="34"/>
      <c r="HR673" s="34"/>
      <c r="HS673" s="34"/>
      <c r="HT673" s="34"/>
      <c r="HU673" s="34"/>
      <c r="HV673" s="34"/>
      <c r="HW673" s="34"/>
      <c r="HX673" s="34"/>
      <c r="HY673" s="34"/>
      <c r="HZ673" s="34"/>
      <c r="IA673" s="34"/>
      <c r="IB673" s="34"/>
      <c r="IC673" s="34"/>
      <c r="ID673" s="34"/>
      <c r="IE673" s="34"/>
      <c r="IF673" s="34"/>
      <c r="IG673" s="34"/>
      <c r="IH673" s="34"/>
      <c r="II673" s="34"/>
      <c r="IJ673" s="34"/>
      <c r="IK673" s="34"/>
      <c r="IL673" s="34"/>
      <c r="IM673" s="34"/>
      <c r="IN673" s="34"/>
      <c r="IO673" s="34"/>
      <c r="IP673" s="34"/>
      <c r="IQ673" s="34"/>
    </row>
    <row r="674" spans="1:251" s="48" customFormat="1" ht="18.75" customHeight="1">
      <c r="A674" s="40"/>
      <c r="B674" s="57"/>
      <c r="C674" s="108" t="s">
        <v>163</v>
      </c>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10"/>
      <c r="AA674" s="111">
        <v>22473</v>
      </c>
      <c r="AB674" s="112"/>
      <c r="AC674" s="112"/>
      <c r="AD674" s="112"/>
      <c r="AE674" s="112"/>
      <c r="AF674" s="112"/>
      <c r="AG674" s="112"/>
      <c r="AH674" s="112"/>
      <c r="AI674" s="113"/>
      <c r="AJ674" s="111">
        <v>28193</v>
      </c>
      <c r="AK674" s="112"/>
      <c r="AL674" s="112"/>
      <c r="AM674" s="112"/>
      <c r="AN674" s="112"/>
      <c r="AO674" s="112"/>
      <c r="AP674" s="112"/>
      <c r="AQ674" s="112"/>
      <c r="AR674" s="113"/>
      <c r="AS674" s="114"/>
      <c r="AT674" s="115"/>
      <c r="AU674" s="115"/>
      <c r="AV674" s="115"/>
      <c r="AW674" s="115"/>
      <c r="AX674" s="116"/>
      <c r="AY674" s="34"/>
      <c r="AZ674" s="34"/>
      <c r="BA674" s="34"/>
      <c r="BB674" s="34"/>
      <c r="BC674" s="34"/>
      <c r="BD674" s="34"/>
      <c r="BE674" s="34"/>
      <c r="BF674" s="34"/>
      <c r="BG674" s="34"/>
      <c r="BH674" s="34"/>
      <c r="BI674" s="34"/>
      <c r="BJ674" s="34"/>
      <c r="BK674" s="34"/>
      <c r="BL674" s="34"/>
      <c r="BM674" s="34"/>
      <c r="BN674" s="34"/>
      <c r="BO674" s="34"/>
      <c r="BP674" s="34"/>
      <c r="BQ674" s="34"/>
      <c r="BR674" s="34"/>
      <c r="BS674" s="34"/>
      <c r="BT674" s="34"/>
      <c r="BU674" s="34"/>
      <c r="BV674" s="34"/>
      <c r="BW674" s="34"/>
      <c r="BX674" s="34"/>
      <c r="BY674" s="34"/>
      <c r="BZ674" s="34"/>
      <c r="CA674" s="34"/>
      <c r="CB674" s="34"/>
      <c r="CC674" s="34"/>
      <c r="CD674" s="34"/>
      <c r="CE674" s="34"/>
      <c r="CF674" s="34"/>
      <c r="CG674" s="34"/>
      <c r="CH674" s="34"/>
      <c r="CI674" s="34"/>
      <c r="CJ674" s="34"/>
      <c r="CK674" s="34"/>
      <c r="CL674" s="34"/>
      <c r="CM674" s="34"/>
      <c r="CN674" s="34"/>
      <c r="CO674" s="34"/>
      <c r="CP674" s="34"/>
      <c r="CQ674" s="34"/>
      <c r="CR674" s="34"/>
      <c r="CS674" s="34"/>
      <c r="CT674" s="34"/>
      <c r="CU674" s="34"/>
      <c r="CV674" s="34"/>
      <c r="CW674" s="34"/>
      <c r="CX674" s="34"/>
      <c r="CY674" s="34"/>
      <c r="CZ674" s="34"/>
      <c r="DA674" s="34"/>
      <c r="DB674" s="34"/>
      <c r="DC674" s="34"/>
      <c r="DD674" s="34"/>
      <c r="DE674" s="34"/>
      <c r="DF674" s="34"/>
      <c r="DG674" s="34"/>
      <c r="DH674" s="34"/>
      <c r="DI674" s="34"/>
      <c r="DJ674" s="34"/>
      <c r="DK674" s="34"/>
      <c r="DL674" s="34"/>
      <c r="DM674" s="34"/>
      <c r="DN674" s="34"/>
      <c r="DO674" s="34"/>
      <c r="DP674" s="34"/>
      <c r="DQ674" s="34"/>
      <c r="DR674" s="34"/>
      <c r="DS674" s="34"/>
      <c r="DT674" s="34"/>
      <c r="DU674" s="34"/>
      <c r="DV674" s="34"/>
      <c r="DW674" s="34"/>
      <c r="DX674" s="34"/>
      <c r="DY674" s="34"/>
      <c r="DZ674" s="34"/>
      <c r="EA674" s="34"/>
      <c r="EB674" s="34"/>
      <c r="EC674" s="34"/>
      <c r="ED674" s="34"/>
      <c r="EE674" s="34"/>
      <c r="EF674" s="34"/>
      <c r="EG674" s="34"/>
      <c r="EH674" s="34"/>
      <c r="EI674" s="34"/>
      <c r="EJ674" s="34"/>
      <c r="EK674" s="34"/>
      <c r="EL674" s="34"/>
      <c r="EM674" s="34"/>
      <c r="EN674" s="34"/>
      <c r="EO674" s="34"/>
      <c r="EP674" s="34"/>
      <c r="EQ674" s="34"/>
      <c r="ER674" s="34"/>
      <c r="ES674" s="34"/>
      <c r="ET674" s="34"/>
      <c r="EU674" s="34"/>
      <c r="EV674" s="34"/>
      <c r="EW674" s="34"/>
      <c r="EX674" s="34"/>
      <c r="EY674" s="34"/>
      <c r="EZ674" s="34"/>
      <c r="FA674" s="34"/>
      <c r="FB674" s="34"/>
      <c r="FC674" s="34"/>
      <c r="FD674" s="34"/>
      <c r="FE674" s="34"/>
      <c r="FF674" s="34"/>
      <c r="FG674" s="34"/>
      <c r="FH674" s="34"/>
      <c r="FI674" s="34"/>
      <c r="FJ674" s="34"/>
      <c r="FK674" s="34"/>
      <c r="FL674" s="34"/>
      <c r="FM674" s="34"/>
      <c r="FN674" s="34"/>
      <c r="FO674" s="34"/>
      <c r="FP674" s="34"/>
      <c r="FQ674" s="34"/>
      <c r="FR674" s="34"/>
      <c r="FS674" s="34"/>
      <c r="FT674" s="34"/>
      <c r="FU674" s="34"/>
      <c r="FV674" s="34"/>
      <c r="FW674" s="34"/>
      <c r="FX674" s="34"/>
      <c r="FY674" s="34"/>
      <c r="FZ674" s="34"/>
      <c r="GA674" s="34"/>
      <c r="GB674" s="34"/>
      <c r="GC674" s="34"/>
      <c r="GD674" s="34"/>
      <c r="GE674" s="34"/>
      <c r="GF674" s="34"/>
      <c r="GG674" s="34"/>
      <c r="GH674" s="34"/>
      <c r="GI674" s="34"/>
      <c r="GJ674" s="34"/>
      <c r="GK674" s="34"/>
      <c r="GL674" s="34"/>
      <c r="GM674" s="34"/>
      <c r="GN674" s="34"/>
      <c r="GO674" s="34"/>
      <c r="GP674" s="34"/>
      <c r="GQ674" s="34"/>
      <c r="GR674" s="34"/>
      <c r="GS674" s="34"/>
      <c r="GT674" s="34"/>
      <c r="GU674" s="34"/>
      <c r="GV674" s="34"/>
      <c r="GW674" s="34"/>
      <c r="GX674" s="34"/>
      <c r="GY674" s="34"/>
      <c r="GZ674" s="34"/>
      <c r="HA674" s="34"/>
      <c r="HB674" s="34"/>
      <c r="HC674" s="34"/>
      <c r="HD674" s="34"/>
      <c r="HE674" s="34"/>
      <c r="HF674" s="34"/>
      <c r="HG674" s="34"/>
      <c r="HH674" s="34"/>
      <c r="HI674" s="34"/>
      <c r="HJ674" s="34"/>
      <c r="HK674" s="34"/>
      <c r="HL674" s="34"/>
      <c r="HM674" s="34"/>
      <c r="HN674" s="34"/>
      <c r="HO674" s="34"/>
      <c r="HP674" s="34"/>
      <c r="HQ674" s="34"/>
      <c r="HR674" s="34"/>
      <c r="HS674" s="34"/>
      <c r="HT674" s="34"/>
      <c r="HU674" s="34"/>
      <c r="HV674" s="34"/>
      <c r="HW674" s="34"/>
      <c r="HX674" s="34"/>
      <c r="HY674" s="34"/>
      <c r="HZ674" s="34"/>
      <c r="IA674" s="34"/>
      <c r="IB674" s="34"/>
      <c r="IC674" s="34"/>
      <c r="ID674" s="34"/>
      <c r="IE674" s="34"/>
      <c r="IF674" s="34"/>
      <c r="IG674" s="34"/>
      <c r="IH674" s="34"/>
      <c r="II674" s="34"/>
      <c r="IJ674" s="34"/>
      <c r="IK674" s="34"/>
      <c r="IL674" s="34"/>
      <c r="IM674" s="34"/>
      <c r="IN674" s="34"/>
      <c r="IO674" s="34"/>
      <c r="IP674" s="34"/>
      <c r="IQ674" s="34"/>
    </row>
    <row r="675" spans="1:251" s="48" customFormat="1" ht="18.75" customHeight="1">
      <c r="A675" s="40"/>
      <c r="B675" s="57"/>
      <c r="C675" s="108" t="s">
        <v>161</v>
      </c>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10"/>
      <c r="AA675" s="111">
        <v>8718</v>
      </c>
      <c r="AB675" s="112"/>
      <c r="AC675" s="112"/>
      <c r="AD675" s="112"/>
      <c r="AE675" s="112"/>
      <c r="AF675" s="112"/>
      <c r="AG675" s="112"/>
      <c r="AH675" s="112"/>
      <c r="AI675" s="113"/>
      <c r="AJ675" s="111">
        <v>3137</v>
      </c>
      <c r="AK675" s="112"/>
      <c r="AL675" s="112"/>
      <c r="AM675" s="112"/>
      <c r="AN675" s="112"/>
      <c r="AO675" s="112"/>
      <c r="AP675" s="112"/>
      <c r="AQ675" s="112"/>
      <c r="AR675" s="113"/>
      <c r="AS675" s="114"/>
      <c r="AT675" s="115"/>
      <c r="AU675" s="115"/>
      <c r="AV675" s="115"/>
      <c r="AW675" s="115"/>
      <c r="AX675" s="116"/>
      <c r="AY675" s="34"/>
      <c r="AZ675" s="34"/>
      <c r="BA675" s="34"/>
      <c r="BB675" s="34"/>
      <c r="BC675" s="34"/>
      <c r="BD675" s="34"/>
      <c r="BE675" s="34"/>
      <c r="BF675" s="34"/>
      <c r="BG675" s="34"/>
      <c r="BH675" s="34"/>
      <c r="BI675" s="34"/>
      <c r="BJ675" s="34"/>
      <c r="BK675" s="34"/>
      <c r="BL675" s="34"/>
      <c r="BM675" s="34"/>
      <c r="BN675" s="34"/>
      <c r="BO675" s="34"/>
      <c r="BP675" s="34"/>
      <c r="BQ675" s="34"/>
      <c r="BR675" s="34"/>
      <c r="BS675" s="34"/>
      <c r="BT675" s="34"/>
      <c r="BU675" s="34"/>
      <c r="BV675" s="34"/>
      <c r="BW675" s="34"/>
      <c r="BX675" s="34"/>
      <c r="BY675" s="34"/>
      <c r="BZ675" s="34"/>
      <c r="CA675" s="34"/>
      <c r="CB675" s="34"/>
      <c r="CC675" s="34"/>
      <c r="CD675" s="34"/>
      <c r="CE675" s="34"/>
      <c r="CF675" s="34"/>
      <c r="CG675" s="34"/>
      <c r="CH675" s="34"/>
      <c r="CI675" s="34"/>
      <c r="CJ675" s="34"/>
      <c r="CK675" s="34"/>
      <c r="CL675" s="34"/>
      <c r="CM675" s="34"/>
      <c r="CN675" s="34"/>
      <c r="CO675" s="34"/>
      <c r="CP675" s="34"/>
      <c r="CQ675" s="34"/>
      <c r="CR675" s="34"/>
      <c r="CS675" s="34"/>
      <c r="CT675" s="34"/>
      <c r="CU675" s="34"/>
      <c r="CV675" s="34"/>
      <c r="CW675" s="34"/>
      <c r="CX675" s="34"/>
      <c r="CY675" s="34"/>
      <c r="CZ675" s="34"/>
      <c r="DA675" s="34"/>
      <c r="DB675" s="34"/>
      <c r="DC675" s="34"/>
      <c r="DD675" s="34"/>
      <c r="DE675" s="34"/>
      <c r="DF675" s="34"/>
      <c r="DG675" s="34"/>
      <c r="DH675" s="34"/>
      <c r="DI675" s="34"/>
      <c r="DJ675" s="34"/>
      <c r="DK675" s="34"/>
      <c r="DL675" s="34"/>
      <c r="DM675" s="34"/>
      <c r="DN675" s="34"/>
      <c r="DO675" s="34"/>
      <c r="DP675" s="34"/>
      <c r="DQ675" s="34"/>
      <c r="DR675" s="34"/>
      <c r="DS675" s="34"/>
      <c r="DT675" s="34"/>
      <c r="DU675" s="34"/>
      <c r="DV675" s="34"/>
      <c r="DW675" s="34"/>
      <c r="DX675" s="34"/>
      <c r="DY675" s="34"/>
      <c r="DZ675" s="34"/>
      <c r="EA675" s="34"/>
      <c r="EB675" s="34"/>
      <c r="EC675" s="34"/>
      <c r="ED675" s="34"/>
      <c r="EE675" s="34"/>
      <c r="EF675" s="34"/>
      <c r="EG675" s="34"/>
      <c r="EH675" s="34"/>
      <c r="EI675" s="34"/>
      <c r="EJ675" s="34"/>
      <c r="EK675" s="34"/>
      <c r="EL675" s="34"/>
      <c r="EM675" s="34"/>
      <c r="EN675" s="34"/>
      <c r="EO675" s="34"/>
      <c r="EP675" s="34"/>
      <c r="EQ675" s="34"/>
      <c r="ER675" s="34"/>
      <c r="ES675" s="34"/>
      <c r="ET675" s="34"/>
      <c r="EU675" s="34"/>
      <c r="EV675" s="34"/>
      <c r="EW675" s="34"/>
      <c r="EX675" s="34"/>
      <c r="EY675" s="34"/>
      <c r="EZ675" s="34"/>
      <c r="FA675" s="34"/>
      <c r="FB675" s="34"/>
      <c r="FC675" s="34"/>
      <c r="FD675" s="34"/>
      <c r="FE675" s="34"/>
      <c r="FF675" s="34"/>
      <c r="FG675" s="34"/>
      <c r="FH675" s="34"/>
      <c r="FI675" s="34"/>
      <c r="FJ675" s="34"/>
      <c r="FK675" s="34"/>
      <c r="FL675" s="34"/>
      <c r="FM675" s="34"/>
      <c r="FN675" s="34"/>
      <c r="FO675" s="34"/>
      <c r="FP675" s="34"/>
      <c r="FQ675" s="34"/>
      <c r="FR675" s="34"/>
      <c r="FS675" s="34"/>
      <c r="FT675" s="34"/>
      <c r="FU675" s="34"/>
      <c r="FV675" s="34"/>
      <c r="FW675" s="34"/>
      <c r="FX675" s="34"/>
      <c r="FY675" s="34"/>
      <c r="FZ675" s="34"/>
      <c r="GA675" s="34"/>
      <c r="GB675" s="34"/>
      <c r="GC675" s="34"/>
      <c r="GD675" s="34"/>
      <c r="GE675" s="34"/>
      <c r="GF675" s="34"/>
      <c r="GG675" s="34"/>
      <c r="GH675" s="34"/>
      <c r="GI675" s="34"/>
      <c r="GJ675" s="34"/>
      <c r="GK675" s="34"/>
      <c r="GL675" s="34"/>
      <c r="GM675" s="34"/>
      <c r="GN675" s="34"/>
      <c r="GO675" s="34"/>
      <c r="GP675" s="34"/>
      <c r="GQ675" s="34"/>
      <c r="GR675" s="34"/>
      <c r="GS675" s="34"/>
      <c r="GT675" s="34"/>
      <c r="GU675" s="34"/>
      <c r="GV675" s="34"/>
      <c r="GW675" s="34"/>
      <c r="GX675" s="34"/>
      <c r="GY675" s="34"/>
      <c r="GZ675" s="34"/>
      <c r="HA675" s="34"/>
      <c r="HB675" s="34"/>
      <c r="HC675" s="34"/>
      <c r="HD675" s="34"/>
      <c r="HE675" s="34"/>
      <c r="HF675" s="34"/>
      <c r="HG675" s="34"/>
      <c r="HH675" s="34"/>
      <c r="HI675" s="34"/>
      <c r="HJ675" s="34"/>
      <c r="HK675" s="34"/>
      <c r="HL675" s="34"/>
      <c r="HM675" s="34"/>
      <c r="HN675" s="34"/>
      <c r="HO675" s="34"/>
      <c r="HP675" s="34"/>
      <c r="HQ675" s="34"/>
      <c r="HR675" s="34"/>
      <c r="HS675" s="34"/>
      <c r="HT675" s="34"/>
      <c r="HU675" s="34"/>
      <c r="HV675" s="34"/>
      <c r="HW675" s="34"/>
      <c r="HX675" s="34"/>
      <c r="HY675" s="34"/>
      <c r="HZ675" s="34"/>
      <c r="IA675" s="34"/>
      <c r="IB675" s="34"/>
      <c r="IC675" s="34"/>
      <c r="ID675" s="34"/>
      <c r="IE675" s="34"/>
      <c r="IF675" s="34"/>
      <c r="IG675" s="34"/>
      <c r="IH675" s="34"/>
      <c r="II675" s="34"/>
      <c r="IJ675" s="34"/>
      <c r="IK675" s="34"/>
      <c r="IL675" s="34"/>
      <c r="IM675" s="34"/>
      <c r="IN675" s="34"/>
      <c r="IO675" s="34"/>
      <c r="IP675" s="34"/>
      <c r="IQ675" s="34"/>
    </row>
    <row r="676" spans="1:251" s="48" customFormat="1" ht="18.75" customHeight="1" thickBot="1">
      <c r="A676" s="49"/>
      <c r="B676" s="117" t="s">
        <v>82</v>
      </c>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9"/>
      <c r="AA676" s="120">
        <f>SUM($AA$670:$AA$675)</f>
        <v>1931914</v>
      </c>
      <c r="AB676" s="121"/>
      <c r="AC676" s="121"/>
      <c r="AD676" s="121"/>
      <c r="AE676" s="121"/>
      <c r="AF676" s="121"/>
      <c r="AG676" s="121"/>
      <c r="AH676" s="121"/>
      <c r="AI676" s="122"/>
      <c r="AJ676" s="120">
        <f>SUM($AJ$670:$AJ$675)</f>
        <v>1879209</v>
      </c>
      <c r="AK676" s="121"/>
      <c r="AL676" s="121"/>
      <c r="AM676" s="121"/>
      <c r="AN676" s="121"/>
      <c r="AO676" s="121"/>
      <c r="AP676" s="121"/>
      <c r="AQ676" s="121"/>
      <c r="AR676" s="122"/>
      <c r="AS676" s="123"/>
      <c r="AT676" s="124"/>
      <c r="AU676" s="124"/>
      <c r="AV676" s="124"/>
      <c r="AW676" s="124"/>
      <c r="AX676" s="125"/>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4"/>
      <c r="FH676" s="34"/>
      <c r="FI676" s="34"/>
      <c r="FJ676" s="34"/>
      <c r="FK676" s="34"/>
      <c r="FL676" s="34"/>
      <c r="FM676" s="34"/>
      <c r="FN676" s="34"/>
      <c r="FO676" s="34"/>
      <c r="FP676" s="34"/>
      <c r="FQ676" s="34"/>
      <c r="FR676" s="34"/>
      <c r="FS676" s="34"/>
      <c r="FT676" s="34"/>
      <c r="FU676" s="34"/>
      <c r="FV676" s="34"/>
      <c r="FW676" s="34"/>
      <c r="FX676" s="34"/>
      <c r="FY676" s="34"/>
      <c r="FZ676" s="34"/>
      <c r="GA676" s="34"/>
      <c r="GB676" s="34"/>
      <c r="GC676" s="34"/>
      <c r="GD676" s="34"/>
      <c r="GE676" s="34"/>
      <c r="GF676" s="34"/>
      <c r="GG676" s="34"/>
      <c r="GH676" s="34"/>
      <c r="GI676" s="34"/>
      <c r="GJ676" s="34"/>
      <c r="GK676" s="34"/>
      <c r="GL676" s="34"/>
      <c r="GM676" s="34"/>
      <c r="GN676" s="34"/>
      <c r="GO676" s="34"/>
      <c r="GP676" s="34"/>
      <c r="GQ676" s="34"/>
      <c r="GR676" s="34"/>
      <c r="GS676" s="34"/>
      <c r="GT676" s="34"/>
      <c r="GU676" s="34"/>
      <c r="GV676" s="34"/>
      <c r="GW676" s="34"/>
      <c r="GX676" s="34"/>
      <c r="GY676" s="34"/>
      <c r="GZ676" s="34"/>
      <c r="HA676" s="34"/>
      <c r="HB676" s="34"/>
      <c r="HC676" s="34"/>
      <c r="HD676" s="34"/>
      <c r="HE676" s="34"/>
      <c r="HF676" s="34"/>
      <c r="HG676" s="34"/>
      <c r="HH676" s="34"/>
      <c r="HI676" s="34"/>
      <c r="HJ676" s="34"/>
      <c r="HK676" s="34"/>
      <c r="HL676" s="34"/>
      <c r="HM676" s="34"/>
      <c r="HN676" s="34"/>
      <c r="HO676" s="34"/>
      <c r="HP676" s="34"/>
      <c r="HQ676" s="34"/>
      <c r="HR676" s="34"/>
      <c r="HS676" s="34"/>
      <c r="HT676" s="34"/>
      <c r="HU676" s="34"/>
      <c r="HV676" s="34"/>
      <c r="HW676" s="34"/>
      <c r="HX676" s="34"/>
      <c r="HY676" s="34"/>
      <c r="HZ676" s="34"/>
      <c r="IA676" s="34"/>
      <c r="IB676" s="34"/>
      <c r="IC676" s="34"/>
      <c r="ID676" s="34"/>
      <c r="IE676" s="34"/>
      <c r="IF676" s="34"/>
      <c r="IG676" s="34"/>
      <c r="IH676" s="34"/>
      <c r="II676" s="34"/>
      <c r="IJ676" s="34"/>
      <c r="IK676" s="34"/>
      <c r="IL676" s="34"/>
      <c r="IM676" s="34"/>
      <c r="IN676" s="34"/>
      <c r="IO676" s="34"/>
      <c r="IP676" s="34"/>
      <c r="IQ676" s="34"/>
    </row>
    <row r="678" spans="1:251" ht="19.2">
      <c r="A678" s="33" t="s">
        <v>69</v>
      </c>
      <c r="AW678" s="35"/>
      <c r="AX678" s="36"/>
      <c r="AY678" s="35"/>
    </row>
    <row r="680" spans="1:251" ht="18">
      <c r="B680" s="126" t="s">
        <v>0</v>
      </c>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c r="AA680" s="127"/>
      <c r="AB680" s="127"/>
      <c r="AC680" s="127"/>
      <c r="AD680" s="127"/>
      <c r="AE680" s="127"/>
      <c r="AF680" s="127"/>
      <c r="AG680" s="127"/>
      <c r="AH680" s="127"/>
      <c r="AI680" s="127"/>
      <c r="AJ680" s="127"/>
      <c r="AK680" s="127"/>
      <c r="AL680" s="127"/>
      <c r="AM680" s="127"/>
      <c r="AN680" s="127"/>
      <c r="AO680" s="127"/>
      <c r="AP680" s="127"/>
      <c r="AQ680" s="127"/>
      <c r="AR680" s="127"/>
      <c r="AS680" s="127"/>
      <c r="AT680" s="127"/>
      <c r="AU680" s="127"/>
      <c r="AV680" s="127"/>
      <c r="AW680" s="127"/>
      <c r="AX680" s="127"/>
    </row>
    <row r="681" spans="1:251">
      <c r="Z681" s="37"/>
      <c r="AD681" s="37"/>
      <c r="AE681" s="37"/>
      <c r="AF681" s="37"/>
      <c r="AG681" s="37"/>
      <c r="AH681" s="37"/>
      <c r="AI681" s="37"/>
      <c r="AO681" s="37"/>
    </row>
    <row r="682" spans="1:251" ht="13.8" thickBot="1">
      <c r="Z682" s="37"/>
      <c r="AD682" s="37"/>
      <c r="AE682" s="37"/>
      <c r="AF682" s="37"/>
      <c r="AG682" s="37"/>
      <c r="AH682" s="37"/>
      <c r="AI682" s="37"/>
      <c r="AO682" s="37"/>
      <c r="DI682" s="38"/>
    </row>
    <row r="683" spans="1:251" ht="24.75" customHeight="1" thickBot="1">
      <c r="B683" s="128" t="s">
        <v>70</v>
      </c>
      <c r="C683" s="129"/>
      <c r="D683" s="129"/>
      <c r="E683" s="129"/>
      <c r="F683" s="129"/>
      <c r="G683" s="129"/>
      <c r="H683" s="130" t="s">
        <v>164</v>
      </c>
      <c r="I683" s="131"/>
      <c r="J683" s="131"/>
      <c r="K683" s="131"/>
      <c r="L683" s="131"/>
      <c r="M683" s="131"/>
      <c r="N683" s="131"/>
      <c r="O683" s="131"/>
      <c r="P683" s="131"/>
      <c r="Q683" s="131"/>
      <c r="R683" s="131"/>
      <c r="S683" s="131"/>
      <c r="T683" s="131"/>
      <c r="U683" s="131"/>
      <c r="V683" s="131"/>
      <c r="W683" s="131"/>
      <c r="X683" s="131"/>
      <c r="Y683" s="131"/>
      <c r="Z683" s="131"/>
      <c r="AA683" s="131"/>
      <c r="AB683" s="131"/>
      <c r="AC683" s="131"/>
      <c r="AD683" s="131"/>
      <c r="AE683" s="131"/>
      <c r="AF683" s="131"/>
      <c r="AG683" s="131"/>
      <c r="AH683" s="131"/>
      <c r="AI683" s="131"/>
      <c r="AJ683" s="131"/>
      <c r="AK683" s="131"/>
      <c r="AL683" s="131"/>
      <c r="AM683" s="131"/>
      <c r="AN683" s="131"/>
      <c r="AO683" s="131"/>
      <c r="AP683" s="131"/>
      <c r="AQ683" s="131"/>
      <c r="AR683" s="131"/>
      <c r="AS683" s="131"/>
      <c r="AT683" s="131"/>
      <c r="AU683" s="131"/>
      <c r="AV683" s="131"/>
      <c r="AW683" s="131"/>
      <c r="AX683" s="132"/>
      <c r="DI683" s="38"/>
    </row>
    <row r="684" spans="1:251" ht="14.4">
      <c r="B684" s="39"/>
      <c r="C684" s="39"/>
      <c r="D684" s="39"/>
      <c r="E684" s="39"/>
      <c r="F684" s="39"/>
      <c r="G684" s="39"/>
      <c r="H684" s="40"/>
      <c r="I684" s="40"/>
      <c r="J684" s="40"/>
      <c r="K684" s="40"/>
      <c r="L684" s="41"/>
      <c r="M684" s="41"/>
      <c r="N684" s="41"/>
      <c r="O684" s="41"/>
      <c r="P684" s="40"/>
      <c r="Q684" s="40"/>
      <c r="R684" s="40"/>
      <c r="S684" s="40"/>
      <c r="T684" s="40"/>
      <c r="U684" s="40"/>
      <c r="V684" s="42"/>
      <c r="W684" s="42"/>
      <c r="X684" s="42"/>
      <c r="Y684" s="42"/>
      <c r="Z684" s="42"/>
      <c r="AA684" s="42"/>
      <c r="AB684" s="42"/>
      <c r="AC684" s="42"/>
      <c r="AD684" s="42"/>
      <c r="AE684" s="42"/>
      <c r="AF684" s="42"/>
      <c r="AG684" s="42"/>
      <c r="AH684" s="42"/>
      <c r="AI684" s="42"/>
      <c r="AJ684" s="42"/>
      <c r="AK684" s="42"/>
      <c r="AL684" s="42"/>
      <c r="AM684" s="42"/>
      <c r="AN684" s="42"/>
      <c r="AO684" s="42"/>
      <c r="AP684" s="42"/>
      <c r="AQ684" s="42"/>
      <c r="AR684" s="42"/>
      <c r="AS684" s="42"/>
      <c r="AT684" s="42"/>
      <c r="AU684" s="42"/>
      <c r="AV684" s="42"/>
      <c r="AW684" s="42"/>
      <c r="AX684" s="42"/>
      <c r="DI684" s="38"/>
    </row>
    <row r="685" spans="1:251" ht="15" thickBot="1">
      <c r="A685" s="43"/>
      <c r="B685" s="42" t="s">
        <v>72</v>
      </c>
      <c r="C685" s="40"/>
      <c r="D685" s="40"/>
      <c r="E685" s="40"/>
      <c r="F685" s="40"/>
      <c r="G685" s="40"/>
      <c r="H685" s="40"/>
      <c r="I685" s="40"/>
      <c r="J685" s="40"/>
      <c r="K685" s="40"/>
      <c r="L685" s="41"/>
      <c r="M685" s="41"/>
      <c r="N685" s="41"/>
      <c r="O685" s="41"/>
      <c r="P685" s="40"/>
      <c r="Q685" s="40"/>
      <c r="R685" s="40"/>
      <c r="S685" s="40"/>
      <c r="T685" s="40"/>
      <c r="U685" s="40"/>
      <c r="V685" s="42"/>
      <c r="W685" s="42"/>
      <c r="X685" s="42"/>
      <c r="Y685" s="42"/>
      <c r="Z685" s="42"/>
      <c r="AA685" s="42"/>
      <c r="AB685" s="42"/>
      <c r="AC685" s="42"/>
      <c r="AD685" s="42"/>
      <c r="AE685" s="42"/>
      <c r="AF685" s="42"/>
      <c r="AG685" s="42"/>
      <c r="AH685" s="42"/>
      <c r="AI685" s="42"/>
      <c r="AJ685" s="42"/>
      <c r="AK685" s="42"/>
      <c r="AL685" s="42"/>
      <c r="AM685" s="42"/>
      <c r="AN685" s="42"/>
      <c r="AO685" s="42"/>
      <c r="AP685" s="42"/>
      <c r="AQ685" s="42"/>
      <c r="AR685" s="42"/>
      <c r="AS685" s="42"/>
      <c r="AT685" s="42"/>
      <c r="AU685" s="42"/>
      <c r="AV685" s="42"/>
      <c r="AW685" s="42"/>
      <c r="AX685" s="42"/>
      <c r="DI685" s="38"/>
    </row>
    <row r="686" spans="1:251" ht="14.4">
      <c r="A686" s="40"/>
      <c r="B686" s="44"/>
      <c r="C686" s="39"/>
      <c r="D686" s="39"/>
      <c r="E686" s="39"/>
      <c r="F686" s="39"/>
      <c r="G686" s="39"/>
      <c r="H686" s="39"/>
      <c r="I686" s="39"/>
      <c r="J686" s="39"/>
      <c r="K686" s="39"/>
      <c r="L686" s="45"/>
      <c r="M686" s="45"/>
      <c r="N686" s="45"/>
      <c r="O686" s="45"/>
      <c r="P686" s="39"/>
      <c r="Q686" s="39"/>
      <c r="R686" s="39"/>
      <c r="S686" s="39"/>
      <c r="T686" s="39"/>
      <c r="U686" s="39"/>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7"/>
    </row>
    <row r="687" spans="1:251" ht="12" customHeight="1">
      <c r="A687" s="40"/>
      <c r="B687" s="133" t="s">
        <v>165</v>
      </c>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c r="AA687" s="134"/>
      <c r="AB687" s="134"/>
      <c r="AC687" s="134"/>
      <c r="AD687" s="134"/>
      <c r="AE687" s="134"/>
      <c r="AF687" s="134"/>
      <c r="AG687" s="134"/>
      <c r="AH687" s="134"/>
      <c r="AI687" s="134"/>
      <c r="AJ687" s="134"/>
      <c r="AK687" s="134"/>
      <c r="AL687" s="134"/>
      <c r="AM687" s="134"/>
      <c r="AN687" s="134"/>
      <c r="AO687" s="134"/>
      <c r="AP687" s="134"/>
      <c r="AQ687" s="134"/>
      <c r="AR687" s="134"/>
      <c r="AS687" s="134"/>
      <c r="AT687" s="134"/>
      <c r="AU687" s="134"/>
      <c r="AV687" s="134"/>
      <c r="AW687" s="134"/>
      <c r="AX687" s="135"/>
    </row>
    <row r="688" spans="1:251" ht="12" customHeight="1">
      <c r="A688" s="40"/>
      <c r="B688" s="133"/>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c r="AA688" s="134"/>
      <c r="AB688" s="134"/>
      <c r="AC688" s="134"/>
      <c r="AD688" s="134"/>
      <c r="AE688" s="134"/>
      <c r="AF688" s="134"/>
      <c r="AG688" s="134"/>
      <c r="AH688" s="134"/>
      <c r="AI688" s="134"/>
      <c r="AJ688" s="134"/>
      <c r="AK688" s="134"/>
      <c r="AL688" s="134"/>
      <c r="AM688" s="134"/>
      <c r="AN688" s="134"/>
      <c r="AO688" s="134"/>
      <c r="AP688" s="134"/>
      <c r="AQ688" s="134"/>
      <c r="AR688" s="134"/>
      <c r="AS688" s="134"/>
      <c r="AT688" s="134"/>
      <c r="AU688" s="134"/>
      <c r="AV688" s="134"/>
      <c r="AW688" s="134"/>
      <c r="AX688" s="135"/>
      <c r="BC688" s="48"/>
    </row>
    <row r="689" spans="1:113" ht="12" customHeight="1">
      <c r="A689" s="40"/>
      <c r="B689" s="133"/>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c r="AA689" s="134"/>
      <c r="AB689" s="134"/>
      <c r="AC689" s="134"/>
      <c r="AD689" s="134"/>
      <c r="AE689" s="134"/>
      <c r="AF689" s="134"/>
      <c r="AG689" s="134"/>
      <c r="AH689" s="134"/>
      <c r="AI689" s="134"/>
      <c r="AJ689" s="134"/>
      <c r="AK689" s="134"/>
      <c r="AL689" s="134"/>
      <c r="AM689" s="134"/>
      <c r="AN689" s="134"/>
      <c r="AO689" s="134"/>
      <c r="AP689" s="134"/>
      <c r="AQ689" s="134"/>
      <c r="AR689" s="134"/>
      <c r="AS689" s="134"/>
      <c r="AT689" s="134"/>
      <c r="AU689" s="134"/>
      <c r="AV689" s="134"/>
      <c r="AW689" s="134"/>
      <c r="AX689" s="135"/>
    </row>
    <row r="690" spans="1:113" ht="12" customHeight="1">
      <c r="A690" s="40"/>
      <c r="B690" s="133"/>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c r="AA690" s="134"/>
      <c r="AB690" s="134"/>
      <c r="AC690" s="134"/>
      <c r="AD690" s="134"/>
      <c r="AE690" s="134"/>
      <c r="AF690" s="134"/>
      <c r="AG690" s="134"/>
      <c r="AH690" s="134"/>
      <c r="AI690" s="134"/>
      <c r="AJ690" s="134"/>
      <c r="AK690" s="134"/>
      <c r="AL690" s="134"/>
      <c r="AM690" s="134"/>
      <c r="AN690" s="134"/>
      <c r="AO690" s="134"/>
      <c r="AP690" s="134"/>
      <c r="AQ690" s="134"/>
      <c r="AR690" s="134"/>
      <c r="AS690" s="134"/>
      <c r="AT690" s="134"/>
      <c r="AU690" s="134"/>
      <c r="AV690" s="134"/>
      <c r="AW690" s="134"/>
      <c r="AX690" s="135"/>
    </row>
    <row r="691" spans="1:113" ht="12" customHeight="1">
      <c r="A691" s="40"/>
      <c r="B691" s="133"/>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c r="AA691" s="134"/>
      <c r="AB691" s="134"/>
      <c r="AC691" s="134"/>
      <c r="AD691" s="134"/>
      <c r="AE691" s="134"/>
      <c r="AF691" s="134"/>
      <c r="AG691" s="134"/>
      <c r="AH691" s="134"/>
      <c r="AI691" s="134"/>
      <c r="AJ691" s="134"/>
      <c r="AK691" s="134"/>
      <c r="AL691" s="134"/>
      <c r="AM691" s="134"/>
      <c r="AN691" s="134"/>
      <c r="AO691" s="134"/>
      <c r="AP691" s="134"/>
      <c r="AQ691" s="134"/>
      <c r="AR691" s="134"/>
      <c r="AS691" s="134"/>
      <c r="AT691" s="134"/>
      <c r="AU691" s="134"/>
      <c r="AV691" s="134"/>
      <c r="AW691" s="134"/>
      <c r="AX691" s="135"/>
    </row>
    <row r="692" spans="1:113" ht="15" thickBot="1">
      <c r="A692" s="49"/>
      <c r="B692" s="50"/>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c r="AK692" s="51"/>
      <c r="AL692" s="51"/>
      <c r="AM692" s="51"/>
      <c r="AN692" s="51"/>
      <c r="AO692" s="51"/>
      <c r="AP692" s="51"/>
      <c r="AQ692" s="51"/>
      <c r="AR692" s="51"/>
      <c r="AS692" s="51"/>
      <c r="AT692" s="51"/>
      <c r="AU692" s="51"/>
      <c r="AV692" s="51"/>
      <c r="AW692" s="51"/>
      <c r="AX692" s="52"/>
    </row>
    <row r="693" spans="1:113">
      <c r="B693" s="53"/>
    </row>
    <row r="694" spans="1:113" ht="15" thickBot="1">
      <c r="A694" s="43"/>
      <c r="B694" s="42" t="s">
        <v>73</v>
      </c>
      <c r="C694" s="40"/>
      <c r="D694" s="40"/>
      <c r="E694" s="40"/>
      <c r="F694" s="40"/>
      <c r="G694" s="40"/>
      <c r="H694" s="40"/>
      <c r="I694" s="40"/>
      <c r="J694" s="40"/>
      <c r="K694" s="40"/>
      <c r="L694" s="41"/>
      <c r="M694" s="41"/>
      <c r="N694" s="41"/>
      <c r="O694" s="41"/>
      <c r="P694" s="40"/>
      <c r="Q694" s="40"/>
      <c r="R694" s="40"/>
      <c r="S694" s="40"/>
      <c r="T694" s="40"/>
      <c r="U694" s="40"/>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c r="AX694" s="42"/>
      <c r="DI694" s="38"/>
    </row>
    <row r="695" spans="1:113" ht="14.4">
      <c r="A695" s="40"/>
      <c r="B695" s="44"/>
      <c r="C695" s="39"/>
      <c r="D695" s="39"/>
      <c r="E695" s="39"/>
      <c r="F695" s="39"/>
      <c r="G695" s="39"/>
      <c r="H695" s="39"/>
      <c r="I695" s="39"/>
      <c r="J695" s="39"/>
      <c r="K695" s="39"/>
      <c r="L695" s="45"/>
      <c r="M695" s="45"/>
      <c r="N695" s="45"/>
      <c r="O695" s="45"/>
      <c r="P695" s="39"/>
      <c r="Q695" s="39"/>
      <c r="R695" s="39"/>
      <c r="S695" s="39"/>
      <c r="T695" s="39"/>
      <c r="U695" s="39"/>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c r="AV695" s="46"/>
      <c r="AW695" s="46"/>
      <c r="AX695" s="47"/>
    </row>
    <row r="696" spans="1:113" ht="12" customHeight="1">
      <c r="A696" s="40"/>
      <c r="B696" s="133" t="s">
        <v>166</v>
      </c>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c r="AA696" s="134"/>
      <c r="AB696" s="134"/>
      <c r="AC696" s="134"/>
      <c r="AD696" s="134"/>
      <c r="AE696" s="134"/>
      <c r="AF696" s="134"/>
      <c r="AG696" s="134"/>
      <c r="AH696" s="134"/>
      <c r="AI696" s="134"/>
      <c r="AJ696" s="134"/>
      <c r="AK696" s="134"/>
      <c r="AL696" s="134"/>
      <c r="AM696" s="134"/>
      <c r="AN696" s="134"/>
      <c r="AO696" s="134"/>
      <c r="AP696" s="134"/>
      <c r="AQ696" s="134"/>
      <c r="AR696" s="134"/>
      <c r="AS696" s="134"/>
      <c r="AT696" s="134"/>
      <c r="AU696" s="134"/>
      <c r="AV696" s="134"/>
      <c r="AW696" s="134"/>
      <c r="AX696" s="135"/>
    </row>
    <row r="697" spans="1:113" ht="12" customHeight="1">
      <c r="A697" s="40"/>
      <c r="B697" s="133"/>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c r="AA697" s="134"/>
      <c r="AB697" s="134"/>
      <c r="AC697" s="134"/>
      <c r="AD697" s="134"/>
      <c r="AE697" s="134"/>
      <c r="AF697" s="134"/>
      <c r="AG697" s="134"/>
      <c r="AH697" s="134"/>
      <c r="AI697" s="134"/>
      <c r="AJ697" s="134"/>
      <c r="AK697" s="134"/>
      <c r="AL697" s="134"/>
      <c r="AM697" s="134"/>
      <c r="AN697" s="134"/>
      <c r="AO697" s="134"/>
      <c r="AP697" s="134"/>
      <c r="AQ697" s="134"/>
      <c r="AR697" s="134"/>
      <c r="AS697" s="134"/>
      <c r="AT697" s="134"/>
      <c r="AU697" s="134"/>
      <c r="AV697" s="134"/>
      <c r="AW697" s="134"/>
      <c r="AX697" s="135"/>
      <c r="BC697" s="48"/>
    </row>
    <row r="698" spans="1:113" ht="12" customHeight="1">
      <c r="A698" s="40"/>
      <c r="B698" s="133"/>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c r="AA698" s="134"/>
      <c r="AB698" s="134"/>
      <c r="AC698" s="134"/>
      <c r="AD698" s="134"/>
      <c r="AE698" s="134"/>
      <c r="AF698" s="134"/>
      <c r="AG698" s="134"/>
      <c r="AH698" s="134"/>
      <c r="AI698" s="134"/>
      <c r="AJ698" s="134"/>
      <c r="AK698" s="134"/>
      <c r="AL698" s="134"/>
      <c r="AM698" s="134"/>
      <c r="AN698" s="134"/>
      <c r="AO698" s="134"/>
      <c r="AP698" s="134"/>
      <c r="AQ698" s="134"/>
      <c r="AR698" s="134"/>
      <c r="AS698" s="134"/>
      <c r="AT698" s="134"/>
      <c r="AU698" s="134"/>
      <c r="AV698" s="134"/>
      <c r="AW698" s="134"/>
      <c r="AX698" s="135"/>
    </row>
    <row r="699" spans="1:113" ht="12" customHeight="1">
      <c r="A699" s="40"/>
      <c r="B699" s="133"/>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c r="AA699" s="134"/>
      <c r="AB699" s="134"/>
      <c r="AC699" s="134"/>
      <c r="AD699" s="134"/>
      <c r="AE699" s="134"/>
      <c r="AF699" s="134"/>
      <c r="AG699" s="134"/>
      <c r="AH699" s="134"/>
      <c r="AI699" s="134"/>
      <c r="AJ699" s="134"/>
      <c r="AK699" s="134"/>
      <c r="AL699" s="134"/>
      <c r="AM699" s="134"/>
      <c r="AN699" s="134"/>
      <c r="AO699" s="134"/>
      <c r="AP699" s="134"/>
      <c r="AQ699" s="134"/>
      <c r="AR699" s="134"/>
      <c r="AS699" s="134"/>
      <c r="AT699" s="134"/>
      <c r="AU699" s="134"/>
      <c r="AV699" s="134"/>
      <c r="AW699" s="134"/>
      <c r="AX699" s="135"/>
    </row>
    <row r="700" spans="1:113" ht="12" customHeight="1">
      <c r="A700" s="40"/>
      <c r="B700" s="133"/>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c r="AA700" s="134"/>
      <c r="AB700" s="134"/>
      <c r="AC700" s="134"/>
      <c r="AD700" s="134"/>
      <c r="AE700" s="134"/>
      <c r="AF700" s="134"/>
      <c r="AG700" s="134"/>
      <c r="AH700" s="134"/>
      <c r="AI700" s="134"/>
      <c r="AJ700" s="134"/>
      <c r="AK700" s="134"/>
      <c r="AL700" s="134"/>
      <c r="AM700" s="134"/>
      <c r="AN700" s="134"/>
      <c r="AO700" s="134"/>
      <c r="AP700" s="134"/>
      <c r="AQ700" s="134"/>
      <c r="AR700" s="134"/>
      <c r="AS700" s="134"/>
      <c r="AT700" s="134"/>
      <c r="AU700" s="134"/>
      <c r="AV700" s="134"/>
      <c r="AW700" s="134"/>
      <c r="AX700" s="135"/>
    </row>
    <row r="701" spans="1:113" ht="15" thickBot="1">
      <c r="A701" s="49"/>
      <c r="B701" s="50"/>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51"/>
      <c r="AL701" s="51"/>
      <c r="AM701" s="51"/>
      <c r="AN701" s="51"/>
      <c r="AO701" s="51"/>
      <c r="AP701" s="51"/>
      <c r="AQ701" s="51"/>
      <c r="AR701" s="51"/>
      <c r="AS701" s="51"/>
      <c r="AT701" s="51"/>
      <c r="AU701" s="51"/>
      <c r="AV701" s="51"/>
      <c r="AW701" s="51"/>
      <c r="AX701" s="52"/>
    </row>
    <row r="702" spans="1:113">
      <c r="B702" s="53"/>
    </row>
    <row r="703" spans="1:113" ht="14.4">
      <c r="B703" s="42" t="s">
        <v>75</v>
      </c>
      <c r="C703" s="40"/>
      <c r="D703" s="40"/>
      <c r="E703" s="40"/>
      <c r="F703" s="40"/>
      <c r="G703" s="40"/>
      <c r="H703" s="40"/>
      <c r="I703" s="40"/>
      <c r="J703" s="40"/>
      <c r="K703" s="40"/>
      <c r="L703" s="41"/>
      <c r="M703" s="41"/>
      <c r="N703" s="41"/>
      <c r="O703" s="41"/>
      <c r="P703" s="40"/>
      <c r="Q703" s="40"/>
      <c r="R703" s="40"/>
      <c r="S703" s="40"/>
      <c r="T703" s="40"/>
      <c r="U703" s="40"/>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row>
    <row r="704" spans="1:113" ht="15" thickBot="1">
      <c r="B704" s="40"/>
      <c r="C704" s="40"/>
      <c r="D704" s="40"/>
      <c r="E704" s="40"/>
      <c r="F704" s="40"/>
      <c r="G704" s="40"/>
      <c r="H704" s="40"/>
      <c r="I704" s="40"/>
      <c r="J704" s="40"/>
      <c r="K704" s="40"/>
      <c r="L704" s="41"/>
      <c r="M704" s="41"/>
      <c r="N704" s="41"/>
      <c r="O704" s="41"/>
      <c r="P704" s="40"/>
      <c r="Q704" s="40"/>
      <c r="R704" s="40"/>
      <c r="S704" s="40"/>
      <c r="T704" s="40"/>
      <c r="U704" s="40"/>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c r="AX704" s="54" t="s">
        <v>76</v>
      </c>
    </row>
    <row r="705" spans="1:251" s="48" customFormat="1" ht="13.5" customHeight="1">
      <c r="A705" s="40"/>
      <c r="B705" s="136" t="s">
        <v>77</v>
      </c>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8"/>
      <c r="AA705" s="142" t="s">
        <v>78</v>
      </c>
      <c r="AB705" s="137"/>
      <c r="AC705" s="137"/>
      <c r="AD705" s="137"/>
      <c r="AE705" s="137"/>
      <c r="AF705" s="137"/>
      <c r="AG705" s="137"/>
      <c r="AH705" s="137"/>
      <c r="AI705" s="138"/>
      <c r="AJ705" s="142" t="s">
        <v>79</v>
      </c>
      <c r="AK705" s="137"/>
      <c r="AL705" s="137"/>
      <c r="AM705" s="137"/>
      <c r="AN705" s="137"/>
      <c r="AO705" s="137"/>
      <c r="AP705" s="137"/>
      <c r="AQ705" s="137"/>
      <c r="AR705" s="138"/>
      <c r="AS705" s="142" t="s">
        <v>80</v>
      </c>
      <c r="AT705" s="137"/>
      <c r="AU705" s="137"/>
      <c r="AV705" s="137"/>
      <c r="AW705" s="137"/>
      <c r="AX705" s="144"/>
      <c r="AY705" s="34"/>
      <c r="AZ705" s="34"/>
      <c r="BA705" s="34"/>
      <c r="BB705" s="34"/>
      <c r="BC705" s="34"/>
      <c r="BD705" s="34"/>
      <c r="BE705" s="34"/>
      <c r="BF705" s="34"/>
      <c r="BG705" s="34"/>
      <c r="BH705" s="34"/>
      <c r="BI705" s="34"/>
      <c r="BJ705" s="34"/>
      <c r="BK705" s="34"/>
      <c r="BL705" s="34"/>
      <c r="BM705" s="34"/>
      <c r="BN705" s="34"/>
      <c r="BO705" s="34"/>
      <c r="BP705" s="34"/>
      <c r="BQ705" s="34"/>
      <c r="BR705" s="34"/>
      <c r="BS705" s="34"/>
      <c r="BT705" s="34"/>
      <c r="BU705" s="34"/>
      <c r="BV705" s="34"/>
      <c r="BW705" s="34"/>
      <c r="BX705" s="34"/>
      <c r="BY705" s="34"/>
      <c r="BZ705" s="34"/>
      <c r="CA705" s="34"/>
      <c r="CB705" s="34"/>
      <c r="CC705" s="34"/>
      <c r="CD705" s="34"/>
      <c r="CE705" s="34"/>
      <c r="CF705" s="34"/>
      <c r="CG705" s="34"/>
      <c r="CH705" s="34"/>
      <c r="CI705" s="34"/>
      <c r="CJ705" s="34"/>
      <c r="CK705" s="34"/>
      <c r="CL705" s="34"/>
      <c r="CM705" s="34"/>
      <c r="CN705" s="34"/>
      <c r="CO705" s="34"/>
      <c r="CP705" s="34"/>
      <c r="CQ705" s="34"/>
      <c r="CR705" s="34"/>
      <c r="CS705" s="34"/>
      <c r="CT705" s="34"/>
      <c r="CU705" s="34"/>
      <c r="CV705" s="34"/>
      <c r="CW705" s="34"/>
      <c r="CX705" s="34"/>
      <c r="CY705" s="34"/>
      <c r="CZ705" s="34"/>
      <c r="DA705" s="34"/>
      <c r="DB705" s="34"/>
      <c r="DC705" s="34"/>
      <c r="DD705" s="34"/>
      <c r="DE705" s="34"/>
      <c r="DF705" s="34"/>
      <c r="DG705" s="34"/>
      <c r="DH705" s="34"/>
      <c r="DI705" s="34"/>
      <c r="DJ705" s="34"/>
      <c r="DK705" s="34"/>
      <c r="DL705" s="34"/>
      <c r="DM705" s="34"/>
      <c r="DN705" s="34"/>
      <c r="DO705" s="34"/>
      <c r="DP705" s="34"/>
      <c r="DQ705" s="34"/>
      <c r="DR705" s="34"/>
      <c r="DS705" s="34"/>
      <c r="DT705" s="34"/>
      <c r="DU705" s="34"/>
      <c r="DV705" s="34"/>
      <c r="DW705" s="34"/>
      <c r="DX705" s="34"/>
      <c r="DY705" s="34"/>
      <c r="DZ705" s="34"/>
      <c r="EA705" s="34"/>
      <c r="EB705" s="34"/>
      <c r="EC705" s="34"/>
      <c r="ED705" s="34"/>
      <c r="EE705" s="34"/>
      <c r="EF705" s="34"/>
      <c r="EG705" s="34"/>
      <c r="EH705" s="34"/>
      <c r="EI705" s="34"/>
      <c r="EJ705" s="34"/>
      <c r="EK705" s="34"/>
      <c r="EL705" s="34"/>
      <c r="EM705" s="34"/>
      <c r="EN705" s="34"/>
      <c r="EO705" s="34"/>
      <c r="EP705" s="34"/>
      <c r="EQ705" s="34"/>
      <c r="ER705" s="34"/>
      <c r="ES705" s="34"/>
      <c r="ET705" s="34"/>
      <c r="EU705" s="34"/>
      <c r="EV705" s="34"/>
      <c r="EW705" s="34"/>
      <c r="EX705" s="34"/>
      <c r="EY705" s="34"/>
      <c r="EZ705" s="34"/>
      <c r="FA705" s="34"/>
      <c r="FB705" s="34"/>
      <c r="FC705" s="34"/>
      <c r="FD705" s="34"/>
      <c r="FE705" s="34"/>
      <c r="FF705" s="34"/>
      <c r="FG705" s="34"/>
      <c r="FH705" s="34"/>
      <c r="FI705" s="34"/>
      <c r="FJ705" s="34"/>
      <c r="FK705" s="34"/>
      <c r="FL705" s="34"/>
      <c r="FM705" s="34"/>
      <c r="FN705" s="34"/>
      <c r="FO705" s="34"/>
      <c r="FP705" s="34"/>
      <c r="FQ705" s="34"/>
      <c r="FR705" s="34"/>
      <c r="FS705" s="34"/>
      <c r="FT705" s="34"/>
      <c r="FU705" s="34"/>
      <c r="FV705" s="34"/>
      <c r="FW705" s="34"/>
      <c r="FX705" s="34"/>
      <c r="FY705" s="34"/>
      <c r="FZ705" s="34"/>
      <c r="GA705" s="34"/>
      <c r="GB705" s="34"/>
      <c r="GC705" s="34"/>
      <c r="GD705" s="34"/>
      <c r="GE705" s="34"/>
      <c r="GF705" s="34"/>
      <c r="GG705" s="34"/>
      <c r="GH705" s="34"/>
      <c r="GI705" s="34"/>
      <c r="GJ705" s="34"/>
      <c r="GK705" s="34"/>
      <c r="GL705" s="34"/>
      <c r="GM705" s="34"/>
      <c r="GN705" s="34"/>
      <c r="GO705" s="34"/>
      <c r="GP705" s="34"/>
      <c r="GQ705" s="34"/>
      <c r="GR705" s="34"/>
      <c r="GS705" s="34"/>
      <c r="GT705" s="34"/>
      <c r="GU705" s="34"/>
      <c r="GV705" s="34"/>
      <c r="GW705" s="34"/>
      <c r="GX705" s="34"/>
      <c r="GY705" s="34"/>
      <c r="GZ705" s="34"/>
      <c r="HA705" s="34"/>
      <c r="HB705" s="34"/>
      <c r="HC705" s="34"/>
      <c r="HD705" s="34"/>
      <c r="HE705" s="34"/>
      <c r="HF705" s="34"/>
      <c r="HG705" s="34"/>
      <c r="HH705" s="34"/>
      <c r="HI705" s="34"/>
      <c r="HJ705" s="34"/>
      <c r="HK705" s="34"/>
      <c r="HL705" s="34"/>
      <c r="HM705" s="34"/>
      <c r="HN705" s="34"/>
      <c r="HO705" s="34"/>
      <c r="HP705" s="34"/>
      <c r="HQ705" s="34"/>
      <c r="HR705" s="34"/>
      <c r="HS705" s="34"/>
      <c r="HT705" s="34"/>
      <c r="HU705" s="34"/>
      <c r="HV705" s="34"/>
      <c r="HW705" s="34"/>
      <c r="HX705" s="34"/>
      <c r="HY705" s="34"/>
      <c r="HZ705" s="34"/>
      <c r="IA705" s="34"/>
      <c r="IB705" s="34"/>
      <c r="IC705" s="34"/>
      <c r="ID705" s="34"/>
      <c r="IE705" s="34"/>
      <c r="IF705" s="34"/>
      <c r="IG705" s="34"/>
      <c r="IH705" s="34"/>
      <c r="II705" s="34"/>
      <c r="IJ705" s="34"/>
      <c r="IK705" s="34"/>
      <c r="IL705" s="34"/>
      <c r="IM705" s="34"/>
      <c r="IN705" s="34"/>
      <c r="IO705" s="34"/>
      <c r="IP705" s="34"/>
      <c r="IQ705" s="34"/>
    </row>
    <row r="706" spans="1:251" s="48" customFormat="1">
      <c r="A706" s="40"/>
      <c r="B706" s="139"/>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1"/>
      <c r="AA706" s="143"/>
      <c r="AB706" s="140"/>
      <c r="AC706" s="140"/>
      <c r="AD706" s="140"/>
      <c r="AE706" s="140"/>
      <c r="AF706" s="140"/>
      <c r="AG706" s="140"/>
      <c r="AH706" s="140"/>
      <c r="AI706" s="141"/>
      <c r="AJ706" s="143"/>
      <c r="AK706" s="140"/>
      <c r="AL706" s="140"/>
      <c r="AM706" s="140"/>
      <c r="AN706" s="140"/>
      <c r="AO706" s="140"/>
      <c r="AP706" s="140"/>
      <c r="AQ706" s="140"/>
      <c r="AR706" s="141"/>
      <c r="AS706" s="143"/>
      <c r="AT706" s="140"/>
      <c r="AU706" s="140"/>
      <c r="AV706" s="140"/>
      <c r="AW706" s="140"/>
      <c r="AX706" s="145"/>
      <c r="AY706" s="34"/>
      <c r="AZ706" s="34"/>
      <c r="BA706" s="34"/>
      <c r="BB706" s="55"/>
      <c r="BC706" s="56"/>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4"/>
      <c r="FH706" s="34"/>
      <c r="FI706" s="34"/>
      <c r="FJ706" s="34"/>
      <c r="FK706" s="34"/>
      <c r="FL706" s="34"/>
      <c r="FM706" s="34"/>
      <c r="FN706" s="34"/>
      <c r="FO706" s="34"/>
      <c r="FP706" s="34"/>
      <c r="FQ706" s="34"/>
      <c r="FR706" s="34"/>
      <c r="FS706" s="34"/>
      <c r="FT706" s="34"/>
      <c r="FU706" s="34"/>
      <c r="FV706" s="34"/>
      <c r="FW706" s="34"/>
      <c r="FX706" s="34"/>
      <c r="FY706" s="34"/>
      <c r="FZ706" s="34"/>
      <c r="GA706" s="34"/>
      <c r="GB706" s="34"/>
      <c r="GC706" s="34"/>
      <c r="GD706" s="34"/>
      <c r="GE706" s="34"/>
      <c r="GF706" s="34"/>
      <c r="GG706" s="34"/>
      <c r="GH706" s="34"/>
      <c r="GI706" s="34"/>
      <c r="GJ706" s="34"/>
      <c r="GK706" s="34"/>
      <c r="GL706" s="34"/>
      <c r="GM706" s="34"/>
      <c r="GN706" s="34"/>
      <c r="GO706" s="34"/>
      <c r="GP706" s="34"/>
      <c r="GQ706" s="34"/>
      <c r="GR706" s="34"/>
      <c r="GS706" s="34"/>
      <c r="GT706" s="34"/>
      <c r="GU706" s="34"/>
      <c r="GV706" s="34"/>
      <c r="GW706" s="34"/>
      <c r="GX706" s="34"/>
      <c r="GY706" s="34"/>
      <c r="GZ706" s="34"/>
      <c r="HA706" s="34"/>
      <c r="HB706" s="34"/>
      <c r="HC706" s="34"/>
      <c r="HD706" s="34"/>
      <c r="HE706" s="34"/>
      <c r="HF706" s="34"/>
      <c r="HG706" s="34"/>
      <c r="HH706" s="34"/>
      <c r="HI706" s="34"/>
      <c r="HJ706" s="34"/>
      <c r="HK706" s="34"/>
      <c r="HL706" s="34"/>
      <c r="HM706" s="34"/>
      <c r="HN706" s="34"/>
      <c r="HO706" s="34"/>
      <c r="HP706" s="34"/>
      <c r="HQ706" s="34"/>
      <c r="HR706" s="34"/>
      <c r="HS706" s="34"/>
      <c r="HT706" s="34"/>
      <c r="HU706" s="34"/>
      <c r="HV706" s="34"/>
      <c r="HW706" s="34"/>
      <c r="HX706" s="34"/>
      <c r="HY706" s="34"/>
      <c r="HZ706" s="34"/>
      <c r="IA706" s="34"/>
      <c r="IB706" s="34"/>
      <c r="IC706" s="34"/>
      <c r="ID706" s="34"/>
      <c r="IE706" s="34"/>
      <c r="IF706" s="34"/>
      <c r="IG706" s="34"/>
      <c r="IH706" s="34"/>
      <c r="II706" s="34"/>
      <c r="IJ706" s="34"/>
      <c r="IK706" s="34"/>
      <c r="IL706" s="34"/>
      <c r="IM706" s="34"/>
      <c r="IN706" s="34"/>
      <c r="IO706" s="34"/>
      <c r="IP706" s="34"/>
      <c r="IQ706" s="34"/>
    </row>
    <row r="707" spans="1:251" s="48" customFormat="1" ht="18.75" customHeight="1">
      <c r="A707" s="40"/>
      <c r="B707" s="57"/>
      <c r="C707" s="108" t="s">
        <v>167</v>
      </c>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10"/>
      <c r="AA707" s="111">
        <v>0</v>
      </c>
      <c r="AB707" s="112"/>
      <c r="AC707" s="112"/>
      <c r="AD707" s="112"/>
      <c r="AE707" s="112"/>
      <c r="AF707" s="112"/>
      <c r="AG707" s="112"/>
      <c r="AH707" s="112"/>
      <c r="AI707" s="113"/>
      <c r="AJ707" s="111">
        <v>412731</v>
      </c>
      <c r="AK707" s="112"/>
      <c r="AL707" s="112"/>
      <c r="AM707" s="112"/>
      <c r="AN707" s="112"/>
      <c r="AO707" s="112"/>
      <c r="AP707" s="112"/>
      <c r="AQ707" s="112"/>
      <c r="AR707" s="113"/>
      <c r="AS707" s="114"/>
      <c r="AT707" s="115"/>
      <c r="AU707" s="115"/>
      <c r="AV707" s="115"/>
      <c r="AW707" s="115"/>
      <c r="AX707" s="116"/>
      <c r="AY707" s="34"/>
      <c r="AZ707" s="34"/>
      <c r="BA707" s="34"/>
      <c r="BB707" s="34"/>
      <c r="BC707" s="34"/>
      <c r="BD707" s="34"/>
      <c r="BE707" s="34"/>
      <c r="BF707" s="34"/>
      <c r="BG707" s="34"/>
      <c r="BH707" s="34"/>
      <c r="BI707" s="34"/>
      <c r="BJ707" s="34"/>
      <c r="BK707" s="34"/>
      <c r="BL707" s="34"/>
      <c r="BM707" s="34"/>
      <c r="BN707" s="34"/>
      <c r="BO707" s="34"/>
      <c r="BP707" s="34"/>
      <c r="BQ707" s="34"/>
      <c r="BR707" s="34"/>
      <c r="BS707" s="34"/>
      <c r="BT707" s="34"/>
      <c r="BU707" s="34"/>
      <c r="BV707" s="34"/>
      <c r="BW707" s="34"/>
      <c r="BX707" s="34"/>
      <c r="BY707" s="34"/>
      <c r="BZ707" s="34"/>
      <c r="CA707" s="34"/>
      <c r="CB707" s="34"/>
      <c r="CC707" s="34"/>
      <c r="CD707" s="34"/>
      <c r="CE707" s="34"/>
      <c r="CF707" s="34"/>
      <c r="CG707" s="34"/>
      <c r="CH707" s="34"/>
      <c r="CI707" s="34"/>
      <c r="CJ707" s="34"/>
      <c r="CK707" s="34"/>
      <c r="CL707" s="34"/>
      <c r="CM707" s="34"/>
      <c r="CN707" s="34"/>
      <c r="CO707" s="34"/>
      <c r="CP707" s="34"/>
      <c r="CQ707" s="34"/>
      <c r="CR707" s="34"/>
      <c r="CS707" s="34"/>
      <c r="CT707" s="34"/>
      <c r="CU707" s="34"/>
      <c r="CV707" s="34"/>
      <c r="CW707" s="34"/>
      <c r="CX707" s="34"/>
      <c r="CY707" s="34"/>
      <c r="CZ707" s="34"/>
      <c r="DA707" s="34"/>
      <c r="DB707" s="34"/>
      <c r="DC707" s="34"/>
      <c r="DD707" s="34"/>
      <c r="DE707" s="34"/>
      <c r="DF707" s="34"/>
      <c r="DG707" s="34"/>
      <c r="DH707" s="34"/>
      <c r="DI707" s="34"/>
      <c r="DJ707" s="34"/>
      <c r="DK707" s="34"/>
      <c r="DL707" s="34"/>
      <c r="DM707" s="34"/>
      <c r="DN707" s="34"/>
      <c r="DO707" s="34"/>
      <c r="DP707" s="34"/>
      <c r="DQ707" s="34"/>
      <c r="DR707" s="34"/>
      <c r="DS707" s="34"/>
      <c r="DT707" s="34"/>
      <c r="DU707" s="34"/>
      <c r="DV707" s="34"/>
      <c r="DW707" s="34"/>
      <c r="DX707" s="34"/>
      <c r="DY707" s="34"/>
      <c r="DZ707" s="34"/>
      <c r="EA707" s="34"/>
      <c r="EB707" s="34"/>
      <c r="EC707" s="34"/>
      <c r="ED707" s="34"/>
      <c r="EE707" s="34"/>
      <c r="EF707" s="34"/>
      <c r="EG707" s="34"/>
      <c r="EH707" s="34"/>
      <c r="EI707" s="34"/>
      <c r="EJ707" s="34"/>
      <c r="EK707" s="34"/>
      <c r="EL707" s="34"/>
      <c r="EM707" s="34"/>
      <c r="EN707" s="34"/>
      <c r="EO707" s="34"/>
      <c r="EP707" s="34"/>
      <c r="EQ707" s="34"/>
      <c r="ER707" s="34"/>
      <c r="ES707" s="34"/>
      <c r="ET707" s="34"/>
      <c r="EU707" s="34"/>
      <c r="EV707" s="34"/>
      <c r="EW707" s="34"/>
      <c r="EX707" s="34"/>
      <c r="EY707" s="34"/>
      <c r="EZ707" s="34"/>
      <c r="FA707" s="34"/>
      <c r="FB707" s="34"/>
      <c r="FC707" s="34"/>
      <c r="FD707" s="34"/>
      <c r="FE707" s="34"/>
      <c r="FF707" s="34"/>
      <c r="FG707" s="34"/>
      <c r="FH707" s="34"/>
      <c r="FI707" s="34"/>
      <c r="FJ707" s="34"/>
      <c r="FK707" s="34"/>
      <c r="FL707" s="34"/>
      <c r="FM707" s="34"/>
      <c r="FN707" s="34"/>
      <c r="FO707" s="34"/>
      <c r="FP707" s="34"/>
      <c r="FQ707" s="34"/>
      <c r="FR707" s="34"/>
      <c r="FS707" s="34"/>
      <c r="FT707" s="34"/>
      <c r="FU707" s="34"/>
      <c r="FV707" s="34"/>
      <c r="FW707" s="34"/>
      <c r="FX707" s="34"/>
      <c r="FY707" s="34"/>
      <c r="FZ707" s="34"/>
      <c r="GA707" s="34"/>
      <c r="GB707" s="34"/>
      <c r="GC707" s="34"/>
      <c r="GD707" s="34"/>
      <c r="GE707" s="34"/>
      <c r="GF707" s="34"/>
      <c r="GG707" s="34"/>
      <c r="GH707" s="34"/>
      <c r="GI707" s="34"/>
      <c r="GJ707" s="34"/>
      <c r="GK707" s="34"/>
      <c r="GL707" s="34"/>
      <c r="GM707" s="34"/>
      <c r="GN707" s="34"/>
      <c r="GO707" s="34"/>
      <c r="GP707" s="34"/>
      <c r="GQ707" s="34"/>
      <c r="GR707" s="34"/>
      <c r="GS707" s="34"/>
      <c r="GT707" s="34"/>
      <c r="GU707" s="34"/>
      <c r="GV707" s="34"/>
      <c r="GW707" s="34"/>
      <c r="GX707" s="34"/>
      <c r="GY707" s="34"/>
      <c r="GZ707" s="34"/>
      <c r="HA707" s="34"/>
      <c r="HB707" s="34"/>
      <c r="HC707" s="34"/>
      <c r="HD707" s="34"/>
      <c r="HE707" s="34"/>
      <c r="HF707" s="34"/>
      <c r="HG707" s="34"/>
      <c r="HH707" s="34"/>
      <c r="HI707" s="34"/>
      <c r="HJ707" s="34"/>
      <c r="HK707" s="34"/>
      <c r="HL707" s="34"/>
      <c r="HM707" s="34"/>
      <c r="HN707" s="34"/>
      <c r="HO707" s="34"/>
      <c r="HP707" s="34"/>
      <c r="HQ707" s="34"/>
      <c r="HR707" s="34"/>
      <c r="HS707" s="34"/>
      <c r="HT707" s="34"/>
      <c r="HU707" s="34"/>
      <c r="HV707" s="34"/>
      <c r="HW707" s="34"/>
      <c r="HX707" s="34"/>
      <c r="HY707" s="34"/>
      <c r="HZ707" s="34"/>
      <c r="IA707" s="34"/>
      <c r="IB707" s="34"/>
      <c r="IC707" s="34"/>
      <c r="ID707" s="34"/>
      <c r="IE707" s="34"/>
      <c r="IF707" s="34"/>
      <c r="IG707" s="34"/>
      <c r="IH707" s="34"/>
      <c r="II707" s="34"/>
      <c r="IJ707" s="34"/>
      <c r="IK707" s="34"/>
      <c r="IL707" s="34"/>
      <c r="IM707" s="34"/>
      <c r="IN707" s="34"/>
      <c r="IO707" s="34"/>
      <c r="IP707" s="34"/>
      <c r="IQ707" s="34"/>
    </row>
    <row r="708" spans="1:251" s="48" customFormat="1" ht="18.75" customHeight="1">
      <c r="A708" s="40"/>
      <c r="B708" s="57"/>
      <c r="C708" s="108" t="s">
        <v>167</v>
      </c>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10"/>
      <c r="AA708" s="111">
        <v>150106</v>
      </c>
      <c r="AB708" s="112"/>
      <c r="AC708" s="112"/>
      <c r="AD708" s="112"/>
      <c r="AE708" s="112"/>
      <c r="AF708" s="112"/>
      <c r="AG708" s="112"/>
      <c r="AH708" s="112"/>
      <c r="AI708" s="113"/>
      <c r="AJ708" s="111">
        <v>146817</v>
      </c>
      <c r="AK708" s="112"/>
      <c r="AL708" s="112"/>
      <c r="AM708" s="112"/>
      <c r="AN708" s="112"/>
      <c r="AO708" s="112"/>
      <c r="AP708" s="112"/>
      <c r="AQ708" s="112"/>
      <c r="AR708" s="113"/>
      <c r="AS708" s="114"/>
      <c r="AT708" s="115"/>
      <c r="AU708" s="115"/>
      <c r="AV708" s="115"/>
      <c r="AW708" s="115"/>
      <c r="AX708" s="116"/>
      <c r="AY708" s="34"/>
      <c r="AZ708" s="34"/>
      <c r="BA708" s="34"/>
      <c r="BB708" s="34"/>
      <c r="BC708" s="34"/>
      <c r="BD708" s="34"/>
      <c r="BE708" s="34"/>
      <c r="BF708" s="34"/>
      <c r="BG708" s="34"/>
      <c r="BH708" s="34"/>
      <c r="BI708" s="34"/>
      <c r="BJ708" s="34"/>
      <c r="BK708" s="34"/>
      <c r="BL708" s="34"/>
      <c r="BM708" s="34"/>
      <c r="BN708" s="34"/>
      <c r="BO708" s="34"/>
      <c r="BP708" s="34"/>
      <c r="BQ708" s="34"/>
      <c r="BR708" s="34"/>
      <c r="BS708" s="34"/>
      <c r="BT708" s="34"/>
      <c r="BU708" s="34"/>
      <c r="BV708" s="34"/>
      <c r="BW708" s="34"/>
      <c r="BX708" s="34"/>
      <c r="BY708" s="34"/>
      <c r="BZ708" s="34"/>
      <c r="CA708" s="34"/>
      <c r="CB708" s="34"/>
      <c r="CC708" s="34"/>
      <c r="CD708" s="34"/>
      <c r="CE708" s="34"/>
      <c r="CF708" s="34"/>
      <c r="CG708" s="34"/>
      <c r="CH708" s="34"/>
      <c r="CI708" s="34"/>
      <c r="CJ708" s="34"/>
      <c r="CK708" s="34"/>
      <c r="CL708" s="34"/>
      <c r="CM708" s="34"/>
      <c r="CN708" s="34"/>
      <c r="CO708" s="34"/>
      <c r="CP708" s="34"/>
      <c r="CQ708" s="34"/>
      <c r="CR708" s="34"/>
      <c r="CS708" s="34"/>
      <c r="CT708" s="34"/>
      <c r="CU708" s="34"/>
      <c r="CV708" s="34"/>
      <c r="CW708" s="34"/>
      <c r="CX708" s="34"/>
      <c r="CY708" s="34"/>
      <c r="CZ708" s="34"/>
      <c r="DA708" s="34"/>
      <c r="DB708" s="34"/>
      <c r="DC708" s="34"/>
      <c r="DD708" s="34"/>
      <c r="DE708" s="34"/>
      <c r="DF708" s="34"/>
      <c r="DG708" s="34"/>
      <c r="DH708" s="34"/>
      <c r="DI708" s="34"/>
      <c r="DJ708" s="34"/>
      <c r="DK708" s="34"/>
      <c r="DL708" s="34"/>
      <c r="DM708" s="34"/>
      <c r="DN708" s="34"/>
      <c r="DO708" s="34"/>
      <c r="DP708" s="34"/>
      <c r="DQ708" s="34"/>
      <c r="DR708" s="34"/>
      <c r="DS708" s="34"/>
      <c r="DT708" s="34"/>
      <c r="DU708" s="34"/>
      <c r="DV708" s="34"/>
      <c r="DW708" s="34"/>
      <c r="DX708" s="34"/>
      <c r="DY708" s="34"/>
      <c r="DZ708" s="34"/>
      <c r="EA708" s="34"/>
      <c r="EB708" s="34"/>
      <c r="EC708" s="34"/>
      <c r="ED708" s="34"/>
      <c r="EE708" s="34"/>
      <c r="EF708" s="34"/>
      <c r="EG708" s="34"/>
      <c r="EH708" s="34"/>
      <c r="EI708" s="34"/>
      <c r="EJ708" s="34"/>
      <c r="EK708" s="34"/>
      <c r="EL708" s="34"/>
      <c r="EM708" s="34"/>
      <c r="EN708" s="34"/>
      <c r="EO708" s="34"/>
      <c r="EP708" s="34"/>
      <c r="EQ708" s="34"/>
      <c r="ER708" s="34"/>
      <c r="ES708" s="34"/>
      <c r="ET708" s="34"/>
      <c r="EU708" s="34"/>
      <c r="EV708" s="34"/>
      <c r="EW708" s="34"/>
      <c r="EX708" s="34"/>
      <c r="EY708" s="34"/>
      <c r="EZ708" s="34"/>
      <c r="FA708" s="34"/>
      <c r="FB708" s="34"/>
      <c r="FC708" s="34"/>
      <c r="FD708" s="34"/>
      <c r="FE708" s="34"/>
      <c r="FF708" s="34"/>
      <c r="FG708" s="34"/>
      <c r="FH708" s="34"/>
      <c r="FI708" s="34"/>
      <c r="FJ708" s="34"/>
      <c r="FK708" s="34"/>
      <c r="FL708" s="34"/>
      <c r="FM708" s="34"/>
      <c r="FN708" s="34"/>
      <c r="FO708" s="34"/>
      <c r="FP708" s="34"/>
      <c r="FQ708" s="34"/>
      <c r="FR708" s="34"/>
      <c r="FS708" s="34"/>
      <c r="FT708" s="34"/>
      <c r="FU708" s="34"/>
      <c r="FV708" s="34"/>
      <c r="FW708" s="34"/>
      <c r="FX708" s="34"/>
      <c r="FY708" s="34"/>
      <c r="FZ708" s="34"/>
      <c r="GA708" s="34"/>
      <c r="GB708" s="34"/>
      <c r="GC708" s="34"/>
      <c r="GD708" s="34"/>
      <c r="GE708" s="34"/>
      <c r="GF708" s="34"/>
      <c r="GG708" s="34"/>
      <c r="GH708" s="34"/>
      <c r="GI708" s="34"/>
      <c r="GJ708" s="34"/>
      <c r="GK708" s="34"/>
      <c r="GL708" s="34"/>
      <c r="GM708" s="34"/>
      <c r="GN708" s="34"/>
      <c r="GO708" s="34"/>
      <c r="GP708" s="34"/>
      <c r="GQ708" s="34"/>
      <c r="GR708" s="34"/>
      <c r="GS708" s="34"/>
      <c r="GT708" s="34"/>
      <c r="GU708" s="34"/>
      <c r="GV708" s="34"/>
      <c r="GW708" s="34"/>
      <c r="GX708" s="34"/>
      <c r="GY708" s="34"/>
      <c r="GZ708" s="34"/>
      <c r="HA708" s="34"/>
      <c r="HB708" s="34"/>
      <c r="HC708" s="34"/>
      <c r="HD708" s="34"/>
      <c r="HE708" s="34"/>
      <c r="HF708" s="34"/>
      <c r="HG708" s="34"/>
      <c r="HH708" s="34"/>
      <c r="HI708" s="34"/>
      <c r="HJ708" s="34"/>
      <c r="HK708" s="34"/>
      <c r="HL708" s="34"/>
      <c r="HM708" s="34"/>
      <c r="HN708" s="34"/>
      <c r="HO708" s="34"/>
      <c r="HP708" s="34"/>
      <c r="HQ708" s="34"/>
      <c r="HR708" s="34"/>
      <c r="HS708" s="34"/>
      <c r="HT708" s="34"/>
      <c r="HU708" s="34"/>
      <c r="HV708" s="34"/>
      <c r="HW708" s="34"/>
      <c r="HX708" s="34"/>
      <c r="HY708" s="34"/>
      <c r="HZ708" s="34"/>
      <c r="IA708" s="34"/>
      <c r="IB708" s="34"/>
      <c r="IC708" s="34"/>
      <c r="ID708" s="34"/>
      <c r="IE708" s="34"/>
      <c r="IF708" s="34"/>
      <c r="IG708" s="34"/>
      <c r="IH708" s="34"/>
      <c r="II708" s="34"/>
      <c r="IJ708" s="34"/>
      <c r="IK708" s="34"/>
      <c r="IL708" s="34"/>
      <c r="IM708" s="34"/>
      <c r="IN708" s="34"/>
      <c r="IO708" s="34"/>
      <c r="IP708" s="34"/>
      <c r="IQ708" s="34"/>
    </row>
    <row r="709" spans="1:251" s="48" customFormat="1" ht="18.75" customHeight="1" thickBot="1">
      <c r="A709" s="49"/>
      <c r="B709" s="117" t="s">
        <v>82</v>
      </c>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9"/>
      <c r="AA709" s="120">
        <f>SUM($AA$707:$AA$708)</f>
        <v>150106</v>
      </c>
      <c r="AB709" s="121"/>
      <c r="AC709" s="121"/>
      <c r="AD709" s="121"/>
      <c r="AE709" s="121"/>
      <c r="AF709" s="121"/>
      <c r="AG709" s="121"/>
      <c r="AH709" s="121"/>
      <c r="AI709" s="122"/>
      <c r="AJ709" s="120">
        <f>SUM($AJ$707:$AJ$708)</f>
        <v>559548</v>
      </c>
      <c r="AK709" s="121"/>
      <c r="AL709" s="121"/>
      <c r="AM709" s="121"/>
      <c r="AN709" s="121"/>
      <c r="AO709" s="121"/>
      <c r="AP709" s="121"/>
      <c r="AQ709" s="121"/>
      <c r="AR709" s="122"/>
      <c r="AS709" s="123"/>
      <c r="AT709" s="124"/>
      <c r="AU709" s="124"/>
      <c r="AV709" s="124"/>
      <c r="AW709" s="124"/>
      <c r="AX709" s="125"/>
      <c r="AY709" s="34"/>
      <c r="AZ709" s="34"/>
      <c r="BA709" s="34"/>
      <c r="BB709" s="34"/>
      <c r="BC709" s="34"/>
      <c r="BD709" s="34"/>
      <c r="BE709" s="34"/>
      <c r="BF709" s="34"/>
      <c r="BG709" s="34"/>
      <c r="BH709" s="34"/>
      <c r="BI709" s="34"/>
      <c r="BJ709" s="34"/>
      <c r="BK709" s="34"/>
      <c r="BL709" s="34"/>
      <c r="BM709" s="34"/>
      <c r="BN709" s="34"/>
      <c r="BO709" s="34"/>
      <c r="BP709" s="34"/>
      <c r="BQ709" s="34"/>
      <c r="BR709" s="34"/>
      <c r="BS709" s="34"/>
      <c r="BT709" s="34"/>
      <c r="BU709" s="34"/>
      <c r="BV709" s="34"/>
      <c r="BW709" s="34"/>
      <c r="BX709" s="34"/>
      <c r="BY709" s="34"/>
      <c r="BZ709" s="34"/>
      <c r="CA709" s="34"/>
      <c r="CB709" s="34"/>
      <c r="CC709" s="34"/>
      <c r="CD709" s="34"/>
      <c r="CE709" s="34"/>
      <c r="CF709" s="34"/>
      <c r="CG709" s="34"/>
      <c r="CH709" s="34"/>
      <c r="CI709" s="34"/>
      <c r="CJ709" s="34"/>
      <c r="CK709" s="34"/>
      <c r="CL709" s="34"/>
      <c r="CM709" s="34"/>
      <c r="CN709" s="34"/>
      <c r="CO709" s="34"/>
      <c r="CP709" s="34"/>
      <c r="CQ709" s="34"/>
      <c r="CR709" s="34"/>
      <c r="CS709" s="34"/>
      <c r="CT709" s="34"/>
      <c r="CU709" s="34"/>
      <c r="CV709" s="34"/>
      <c r="CW709" s="34"/>
      <c r="CX709" s="34"/>
      <c r="CY709" s="34"/>
      <c r="CZ709" s="34"/>
      <c r="DA709" s="34"/>
      <c r="DB709" s="34"/>
      <c r="DC709" s="34"/>
      <c r="DD709" s="34"/>
      <c r="DE709" s="34"/>
      <c r="DF709" s="34"/>
      <c r="DG709" s="34"/>
      <c r="DH709" s="34"/>
      <c r="DI709" s="34"/>
      <c r="DJ709" s="34"/>
      <c r="DK709" s="34"/>
      <c r="DL709" s="34"/>
      <c r="DM709" s="34"/>
      <c r="DN709" s="34"/>
      <c r="DO709" s="34"/>
      <c r="DP709" s="34"/>
      <c r="DQ709" s="34"/>
      <c r="DR709" s="34"/>
      <c r="DS709" s="34"/>
      <c r="DT709" s="34"/>
      <c r="DU709" s="34"/>
      <c r="DV709" s="34"/>
      <c r="DW709" s="34"/>
      <c r="DX709" s="34"/>
      <c r="DY709" s="34"/>
      <c r="DZ709" s="34"/>
      <c r="EA709" s="34"/>
      <c r="EB709" s="34"/>
      <c r="EC709" s="34"/>
      <c r="ED709" s="34"/>
      <c r="EE709" s="34"/>
      <c r="EF709" s="34"/>
      <c r="EG709" s="34"/>
      <c r="EH709" s="34"/>
      <c r="EI709" s="34"/>
      <c r="EJ709" s="34"/>
      <c r="EK709" s="34"/>
      <c r="EL709" s="34"/>
      <c r="EM709" s="34"/>
      <c r="EN709" s="34"/>
      <c r="EO709" s="34"/>
      <c r="EP709" s="34"/>
      <c r="EQ709" s="34"/>
      <c r="ER709" s="34"/>
      <c r="ES709" s="34"/>
      <c r="ET709" s="34"/>
      <c r="EU709" s="34"/>
      <c r="EV709" s="34"/>
      <c r="EW709" s="34"/>
      <c r="EX709" s="34"/>
      <c r="EY709" s="34"/>
      <c r="EZ709" s="34"/>
      <c r="FA709" s="34"/>
      <c r="FB709" s="34"/>
      <c r="FC709" s="34"/>
      <c r="FD709" s="34"/>
      <c r="FE709" s="34"/>
      <c r="FF709" s="34"/>
      <c r="FG709" s="34"/>
      <c r="FH709" s="34"/>
      <c r="FI709" s="34"/>
      <c r="FJ709" s="34"/>
      <c r="FK709" s="34"/>
      <c r="FL709" s="34"/>
      <c r="FM709" s="34"/>
      <c r="FN709" s="34"/>
      <c r="FO709" s="34"/>
      <c r="FP709" s="34"/>
      <c r="FQ709" s="34"/>
      <c r="FR709" s="34"/>
      <c r="FS709" s="34"/>
      <c r="FT709" s="34"/>
      <c r="FU709" s="34"/>
      <c r="FV709" s="34"/>
      <c r="FW709" s="34"/>
      <c r="FX709" s="34"/>
      <c r="FY709" s="34"/>
      <c r="FZ709" s="34"/>
      <c r="GA709" s="34"/>
      <c r="GB709" s="34"/>
      <c r="GC709" s="34"/>
      <c r="GD709" s="34"/>
      <c r="GE709" s="34"/>
      <c r="GF709" s="34"/>
      <c r="GG709" s="34"/>
      <c r="GH709" s="34"/>
      <c r="GI709" s="34"/>
      <c r="GJ709" s="34"/>
      <c r="GK709" s="34"/>
      <c r="GL709" s="34"/>
      <c r="GM709" s="34"/>
      <c r="GN709" s="34"/>
      <c r="GO709" s="34"/>
      <c r="GP709" s="34"/>
      <c r="GQ709" s="34"/>
      <c r="GR709" s="34"/>
      <c r="GS709" s="34"/>
      <c r="GT709" s="34"/>
      <c r="GU709" s="34"/>
      <c r="GV709" s="34"/>
      <c r="GW709" s="34"/>
      <c r="GX709" s="34"/>
      <c r="GY709" s="34"/>
      <c r="GZ709" s="34"/>
      <c r="HA709" s="34"/>
      <c r="HB709" s="34"/>
      <c r="HC709" s="34"/>
      <c r="HD709" s="34"/>
      <c r="HE709" s="34"/>
      <c r="HF709" s="34"/>
      <c r="HG709" s="34"/>
      <c r="HH709" s="34"/>
      <c r="HI709" s="34"/>
      <c r="HJ709" s="34"/>
      <c r="HK709" s="34"/>
      <c r="HL709" s="34"/>
      <c r="HM709" s="34"/>
      <c r="HN709" s="34"/>
      <c r="HO709" s="34"/>
      <c r="HP709" s="34"/>
      <c r="HQ709" s="34"/>
      <c r="HR709" s="34"/>
      <c r="HS709" s="34"/>
      <c r="HT709" s="34"/>
      <c r="HU709" s="34"/>
      <c r="HV709" s="34"/>
      <c r="HW709" s="34"/>
      <c r="HX709" s="34"/>
      <c r="HY709" s="34"/>
      <c r="HZ709" s="34"/>
      <c r="IA709" s="34"/>
      <c r="IB709" s="34"/>
      <c r="IC709" s="34"/>
      <c r="ID709" s="34"/>
      <c r="IE709" s="34"/>
      <c r="IF709" s="34"/>
      <c r="IG709" s="34"/>
      <c r="IH709" s="34"/>
      <c r="II709" s="34"/>
      <c r="IJ709" s="34"/>
      <c r="IK709" s="34"/>
      <c r="IL709" s="34"/>
      <c r="IM709" s="34"/>
      <c r="IN709" s="34"/>
      <c r="IO709" s="34"/>
      <c r="IP709" s="34"/>
      <c r="IQ709" s="34"/>
    </row>
    <row r="711" spans="1:251" ht="19.2">
      <c r="A711" s="33" t="s">
        <v>69</v>
      </c>
      <c r="AW711" s="35"/>
      <c r="AX711" s="36"/>
      <c r="AY711" s="35"/>
    </row>
    <row r="713" spans="1:251" ht="18">
      <c r="B713" s="126" t="s">
        <v>0</v>
      </c>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c r="AA713" s="127"/>
      <c r="AB713" s="127"/>
      <c r="AC713" s="127"/>
      <c r="AD713" s="127"/>
      <c r="AE713" s="127"/>
      <c r="AF713" s="127"/>
      <c r="AG713" s="127"/>
      <c r="AH713" s="127"/>
      <c r="AI713" s="127"/>
      <c r="AJ713" s="127"/>
      <c r="AK713" s="127"/>
      <c r="AL713" s="127"/>
      <c r="AM713" s="127"/>
      <c r="AN713" s="127"/>
      <c r="AO713" s="127"/>
      <c r="AP713" s="127"/>
      <c r="AQ713" s="127"/>
      <c r="AR713" s="127"/>
      <c r="AS713" s="127"/>
      <c r="AT713" s="127"/>
      <c r="AU713" s="127"/>
      <c r="AV713" s="127"/>
      <c r="AW713" s="127"/>
      <c r="AX713" s="127"/>
    </row>
    <row r="714" spans="1:251">
      <c r="Z714" s="37"/>
      <c r="AD714" s="37"/>
      <c r="AE714" s="37"/>
      <c r="AF714" s="37"/>
      <c r="AG714" s="37"/>
      <c r="AH714" s="37"/>
      <c r="AI714" s="37"/>
      <c r="AO714" s="37"/>
    </row>
    <row r="715" spans="1:251" ht="13.8" thickBot="1">
      <c r="Z715" s="37"/>
      <c r="AD715" s="37"/>
      <c r="AE715" s="37"/>
      <c r="AF715" s="37"/>
      <c r="AG715" s="37"/>
      <c r="AH715" s="37"/>
      <c r="AI715" s="37"/>
      <c r="AO715" s="37"/>
      <c r="DI715" s="38"/>
    </row>
    <row r="716" spans="1:251" ht="24.75" customHeight="1" thickBot="1">
      <c r="B716" s="128" t="s">
        <v>70</v>
      </c>
      <c r="C716" s="129"/>
      <c r="D716" s="129"/>
      <c r="E716" s="129"/>
      <c r="F716" s="129"/>
      <c r="G716" s="129"/>
      <c r="H716" s="130" t="s">
        <v>168</v>
      </c>
      <c r="I716" s="131"/>
      <c r="J716" s="131"/>
      <c r="K716" s="131"/>
      <c r="L716" s="131"/>
      <c r="M716" s="131"/>
      <c r="N716" s="131"/>
      <c r="O716" s="131"/>
      <c r="P716" s="131"/>
      <c r="Q716" s="131"/>
      <c r="R716" s="131"/>
      <c r="S716" s="131"/>
      <c r="T716" s="131"/>
      <c r="U716" s="131"/>
      <c r="V716" s="131"/>
      <c r="W716" s="131"/>
      <c r="X716" s="131"/>
      <c r="Y716" s="131"/>
      <c r="Z716" s="131"/>
      <c r="AA716" s="131"/>
      <c r="AB716" s="131"/>
      <c r="AC716" s="131"/>
      <c r="AD716" s="131"/>
      <c r="AE716" s="131"/>
      <c r="AF716" s="131"/>
      <c r="AG716" s="131"/>
      <c r="AH716" s="131"/>
      <c r="AI716" s="131"/>
      <c r="AJ716" s="131"/>
      <c r="AK716" s="131"/>
      <c r="AL716" s="131"/>
      <c r="AM716" s="131"/>
      <c r="AN716" s="131"/>
      <c r="AO716" s="131"/>
      <c r="AP716" s="131"/>
      <c r="AQ716" s="131"/>
      <c r="AR716" s="131"/>
      <c r="AS716" s="131"/>
      <c r="AT716" s="131"/>
      <c r="AU716" s="131"/>
      <c r="AV716" s="131"/>
      <c r="AW716" s="131"/>
      <c r="AX716" s="132"/>
      <c r="DI716" s="38"/>
    </row>
    <row r="717" spans="1:251" ht="14.4">
      <c r="B717" s="39"/>
      <c r="C717" s="39"/>
      <c r="D717" s="39"/>
      <c r="E717" s="39"/>
      <c r="F717" s="39"/>
      <c r="G717" s="39"/>
      <c r="H717" s="40"/>
      <c r="I717" s="40"/>
      <c r="J717" s="40"/>
      <c r="K717" s="40"/>
      <c r="L717" s="41"/>
      <c r="M717" s="41"/>
      <c r="N717" s="41"/>
      <c r="O717" s="41"/>
      <c r="P717" s="40"/>
      <c r="Q717" s="40"/>
      <c r="R717" s="40"/>
      <c r="S717" s="40"/>
      <c r="T717" s="40"/>
      <c r="U717" s="40"/>
      <c r="V717" s="42"/>
      <c r="W717" s="42"/>
      <c r="X717" s="42"/>
      <c r="Y717" s="42"/>
      <c r="Z717" s="42"/>
      <c r="AA717" s="42"/>
      <c r="AB717" s="42"/>
      <c r="AC717" s="42"/>
      <c r="AD717" s="42"/>
      <c r="AE717" s="42"/>
      <c r="AF717" s="42"/>
      <c r="AG717" s="42"/>
      <c r="AH717" s="42"/>
      <c r="AI717" s="42"/>
      <c r="AJ717" s="42"/>
      <c r="AK717" s="42"/>
      <c r="AL717" s="42"/>
      <c r="AM717" s="42"/>
      <c r="AN717" s="42"/>
      <c r="AO717" s="42"/>
      <c r="AP717" s="42"/>
      <c r="AQ717" s="42"/>
      <c r="AR717" s="42"/>
      <c r="AS717" s="42"/>
      <c r="AT717" s="42"/>
      <c r="AU717" s="42"/>
      <c r="AV717" s="42"/>
      <c r="AW717" s="42"/>
      <c r="AX717" s="42"/>
      <c r="DI717" s="38"/>
    </row>
    <row r="718" spans="1:251" ht="15" thickBot="1">
      <c r="A718" s="43"/>
      <c r="B718" s="42" t="s">
        <v>72</v>
      </c>
      <c r="C718" s="40"/>
      <c r="D718" s="40"/>
      <c r="E718" s="40"/>
      <c r="F718" s="40"/>
      <c r="G718" s="40"/>
      <c r="H718" s="40"/>
      <c r="I718" s="40"/>
      <c r="J718" s="40"/>
      <c r="K718" s="40"/>
      <c r="L718" s="41"/>
      <c r="M718" s="41"/>
      <c r="N718" s="41"/>
      <c r="O718" s="41"/>
      <c r="P718" s="40"/>
      <c r="Q718" s="40"/>
      <c r="R718" s="40"/>
      <c r="S718" s="40"/>
      <c r="T718" s="40"/>
      <c r="U718" s="40"/>
      <c r="V718" s="42"/>
      <c r="W718" s="42"/>
      <c r="X718" s="42"/>
      <c r="Y718" s="42"/>
      <c r="Z718" s="42"/>
      <c r="AA718" s="42"/>
      <c r="AB718" s="42"/>
      <c r="AC718" s="42"/>
      <c r="AD718" s="42"/>
      <c r="AE718" s="42"/>
      <c r="AF718" s="42"/>
      <c r="AG718" s="42"/>
      <c r="AH718" s="42"/>
      <c r="AI718" s="42"/>
      <c r="AJ718" s="42"/>
      <c r="AK718" s="42"/>
      <c r="AL718" s="42"/>
      <c r="AM718" s="42"/>
      <c r="AN718" s="42"/>
      <c r="AO718" s="42"/>
      <c r="AP718" s="42"/>
      <c r="AQ718" s="42"/>
      <c r="AR718" s="42"/>
      <c r="AS718" s="42"/>
      <c r="AT718" s="42"/>
      <c r="AU718" s="42"/>
      <c r="AV718" s="42"/>
      <c r="AW718" s="42"/>
      <c r="AX718" s="42"/>
      <c r="DI718" s="38"/>
    </row>
    <row r="719" spans="1:251" ht="14.4">
      <c r="A719" s="40"/>
      <c r="B719" s="44"/>
      <c r="C719" s="39"/>
      <c r="D719" s="39"/>
      <c r="E719" s="39"/>
      <c r="F719" s="39"/>
      <c r="G719" s="39"/>
      <c r="H719" s="39"/>
      <c r="I719" s="39"/>
      <c r="J719" s="39"/>
      <c r="K719" s="39"/>
      <c r="L719" s="45"/>
      <c r="M719" s="45"/>
      <c r="N719" s="45"/>
      <c r="O719" s="45"/>
      <c r="P719" s="39"/>
      <c r="Q719" s="39"/>
      <c r="R719" s="39"/>
      <c r="S719" s="39"/>
      <c r="T719" s="39"/>
      <c r="U719" s="39"/>
      <c r="V719" s="46"/>
      <c r="W719" s="46"/>
      <c r="X719" s="46"/>
      <c r="Y719" s="46"/>
      <c r="Z719" s="46"/>
      <c r="AA719" s="46"/>
      <c r="AB719" s="46"/>
      <c r="AC719" s="46"/>
      <c r="AD719" s="46"/>
      <c r="AE719" s="46"/>
      <c r="AF719" s="46"/>
      <c r="AG719" s="46"/>
      <c r="AH719" s="46"/>
      <c r="AI719" s="46"/>
      <c r="AJ719" s="46"/>
      <c r="AK719" s="46"/>
      <c r="AL719" s="46"/>
      <c r="AM719" s="46"/>
      <c r="AN719" s="46"/>
      <c r="AO719" s="46"/>
      <c r="AP719" s="46"/>
      <c r="AQ719" s="46"/>
      <c r="AR719" s="46"/>
      <c r="AS719" s="46"/>
      <c r="AT719" s="46"/>
      <c r="AU719" s="46"/>
      <c r="AV719" s="46"/>
      <c r="AW719" s="46"/>
      <c r="AX719" s="47"/>
    </row>
    <row r="720" spans="1:251" ht="12" customHeight="1">
      <c r="A720" s="40"/>
      <c r="B720" s="133" t="s">
        <v>169</v>
      </c>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c r="AA720" s="134"/>
      <c r="AB720" s="134"/>
      <c r="AC720" s="134"/>
      <c r="AD720" s="134"/>
      <c r="AE720" s="134"/>
      <c r="AF720" s="134"/>
      <c r="AG720" s="134"/>
      <c r="AH720" s="134"/>
      <c r="AI720" s="134"/>
      <c r="AJ720" s="134"/>
      <c r="AK720" s="134"/>
      <c r="AL720" s="134"/>
      <c r="AM720" s="134"/>
      <c r="AN720" s="134"/>
      <c r="AO720" s="134"/>
      <c r="AP720" s="134"/>
      <c r="AQ720" s="134"/>
      <c r="AR720" s="134"/>
      <c r="AS720" s="134"/>
      <c r="AT720" s="134"/>
      <c r="AU720" s="134"/>
      <c r="AV720" s="134"/>
      <c r="AW720" s="134"/>
      <c r="AX720" s="135"/>
    </row>
    <row r="721" spans="1:113" ht="12" customHeight="1">
      <c r="A721" s="40"/>
      <c r="B721" s="133"/>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c r="AA721" s="134"/>
      <c r="AB721" s="134"/>
      <c r="AC721" s="134"/>
      <c r="AD721" s="134"/>
      <c r="AE721" s="134"/>
      <c r="AF721" s="134"/>
      <c r="AG721" s="134"/>
      <c r="AH721" s="134"/>
      <c r="AI721" s="134"/>
      <c r="AJ721" s="134"/>
      <c r="AK721" s="134"/>
      <c r="AL721" s="134"/>
      <c r="AM721" s="134"/>
      <c r="AN721" s="134"/>
      <c r="AO721" s="134"/>
      <c r="AP721" s="134"/>
      <c r="AQ721" s="134"/>
      <c r="AR721" s="134"/>
      <c r="AS721" s="134"/>
      <c r="AT721" s="134"/>
      <c r="AU721" s="134"/>
      <c r="AV721" s="134"/>
      <c r="AW721" s="134"/>
      <c r="AX721" s="135"/>
      <c r="BC721" s="48"/>
    </row>
    <row r="722" spans="1:113" ht="12" customHeight="1">
      <c r="A722" s="40"/>
      <c r="B722" s="133"/>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c r="AA722" s="134"/>
      <c r="AB722" s="134"/>
      <c r="AC722" s="134"/>
      <c r="AD722" s="134"/>
      <c r="AE722" s="134"/>
      <c r="AF722" s="134"/>
      <c r="AG722" s="134"/>
      <c r="AH722" s="134"/>
      <c r="AI722" s="134"/>
      <c r="AJ722" s="134"/>
      <c r="AK722" s="134"/>
      <c r="AL722" s="134"/>
      <c r="AM722" s="134"/>
      <c r="AN722" s="134"/>
      <c r="AO722" s="134"/>
      <c r="AP722" s="134"/>
      <c r="AQ722" s="134"/>
      <c r="AR722" s="134"/>
      <c r="AS722" s="134"/>
      <c r="AT722" s="134"/>
      <c r="AU722" s="134"/>
      <c r="AV722" s="134"/>
      <c r="AW722" s="134"/>
      <c r="AX722" s="135"/>
    </row>
    <row r="723" spans="1:113" ht="12" customHeight="1">
      <c r="A723" s="40"/>
      <c r="B723" s="133"/>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c r="AA723" s="134"/>
      <c r="AB723" s="134"/>
      <c r="AC723" s="134"/>
      <c r="AD723" s="134"/>
      <c r="AE723" s="134"/>
      <c r="AF723" s="134"/>
      <c r="AG723" s="134"/>
      <c r="AH723" s="134"/>
      <c r="AI723" s="134"/>
      <c r="AJ723" s="134"/>
      <c r="AK723" s="134"/>
      <c r="AL723" s="134"/>
      <c r="AM723" s="134"/>
      <c r="AN723" s="134"/>
      <c r="AO723" s="134"/>
      <c r="AP723" s="134"/>
      <c r="AQ723" s="134"/>
      <c r="AR723" s="134"/>
      <c r="AS723" s="134"/>
      <c r="AT723" s="134"/>
      <c r="AU723" s="134"/>
      <c r="AV723" s="134"/>
      <c r="AW723" s="134"/>
      <c r="AX723" s="135"/>
    </row>
    <row r="724" spans="1:113" ht="12" customHeight="1">
      <c r="A724" s="40"/>
      <c r="B724" s="133"/>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c r="AA724" s="134"/>
      <c r="AB724" s="134"/>
      <c r="AC724" s="134"/>
      <c r="AD724" s="134"/>
      <c r="AE724" s="134"/>
      <c r="AF724" s="134"/>
      <c r="AG724" s="134"/>
      <c r="AH724" s="134"/>
      <c r="AI724" s="134"/>
      <c r="AJ724" s="134"/>
      <c r="AK724" s="134"/>
      <c r="AL724" s="134"/>
      <c r="AM724" s="134"/>
      <c r="AN724" s="134"/>
      <c r="AO724" s="134"/>
      <c r="AP724" s="134"/>
      <c r="AQ724" s="134"/>
      <c r="AR724" s="134"/>
      <c r="AS724" s="134"/>
      <c r="AT724" s="134"/>
      <c r="AU724" s="134"/>
      <c r="AV724" s="134"/>
      <c r="AW724" s="134"/>
      <c r="AX724" s="135"/>
    </row>
    <row r="725" spans="1:113" ht="15" thickBot="1">
      <c r="A725" s="49"/>
      <c r="B725" s="50"/>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c r="AK725" s="51"/>
      <c r="AL725" s="51"/>
      <c r="AM725" s="51"/>
      <c r="AN725" s="51"/>
      <c r="AO725" s="51"/>
      <c r="AP725" s="51"/>
      <c r="AQ725" s="51"/>
      <c r="AR725" s="51"/>
      <c r="AS725" s="51"/>
      <c r="AT725" s="51"/>
      <c r="AU725" s="51"/>
      <c r="AV725" s="51"/>
      <c r="AW725" s="51"/>
      <c r="AX725" s="52"/>
    </row>
    <row r="726" spans="1:113">
      <c r="B726" s="53"/>
    </row>
    <row r="727" spans="1:113" ht="15" thickBot="1">
      <c r="A727" s="43"/>
      <c r="B727" s="42" t="s">
        <v>73</v>
      </c>
      <c r="C727" s="40"/>
      <c r="D727" s="40"/>
      <c r="E727" s="40"/>
      <c r="F727" s="40"/>
      <c r="G727" s="40"/>
      <c r="H727" s="40"/>
      <c r="I727" s="40"/>
      <c r="J727" s="40"/>
      <c r="K727" s="40"/>
      <c r="L727" s="41"/>
      <c r="M727" s="41"/>
      <c r="N727" s="41"/>
      <c r="O727" s="41"/>
      <c r="P727" s="40"/>
      <c r="Q727" s="40"/>
      <c r="R727" s="40"/>
      <c r="S727" s="40"/>
      <c r="T727" s="40"/>
      <c r="U727" s="40"/>
      <c r="V727" s="42"/>
      <c r="W727" s="42"/>
      <c r="X727" s="42"/>
      <c r="Y727" s="42"/>
      <c r="Z727" s="42"/>
      <c r="AA727" s="42"/>
      <c r="AB727" s="42"/>
      <c r="AC727" s="42"/>
      <c r="AD727" s="42"/>
      <c r="AE727" s="42"/>
      <c r="AF727" s="42"/>
      <c r="AG727" s="42"/>
      <c r="AH727" s="42"/>
      <c r="AI727" s="42"/>
      <c r="AJ727" s="42"/>
      <c r="AK727" s="42"/>
      <c r="AL727" s="42"/>
      <c r="AM727" s="42"/>
      <c r="AN727" s="42"/>
      <c r="AO727" s="42"/>
      <c r="AP727" s="42"/>
      <c r="AQ727" s="42"/>
      <c r="AR727" s="42"/>
      <c r="AS727" s="42"/>
      <c r="AT727" s="42"/>
      <c r="AU727" s="42"/>
      <c r="AV727" s="42"/>
      <c r="AW727" s="42"/>
      <c r="AX727" s="42"/>
      <c r="DI727" s="38"/>
    </row>
    <row r="728" spans="1:113" ht="14.4">
      <c r="A728" s="40"/>
      <c r="B728" s="44"/>
      <c r="C728" s="39"/>
      <c r="D728" s="39"/>
      <c r="E728" s="39"/>
      <c r="F728" s="39"/>
      <c r="G728" s="39"/>
      <c r="H728" s="39"/>
      <c r="I728" s="39"/>
      <c r="J728" s="39"/>
      <c r="K728" s="39"/>
      <c r="L728" s="45"/>
      <c r="M728" s="45"/>
      <c r="N728" s="45"/>
      <c r="O728" s="45"/>
      <c r="P728" s="39"/>
      <c r="Q728" s="39"/>
      <c r="R728" s="39"/>
      <c r="S728" s="39"/>
      <c r="T728" s="39"/>
      <c r="U728" s="39"/>
      <c r="V728" s="46"/>
      <c r="W728" s="46"/>
      <c r="X728" s="46"/>
      <c r="Y728" s="46"/>
      <c r="Z728" s="46"/>
      <c r="AA728" s="46"/>
      <c r="AB728" s="46"/>
      <c r="AC728" s="46"/>
      <c r="AD728" s="46"/>
      <c r="AE728" s="46"/>
      <c r="AF728" s="46"/>
      <c r="AG728" s="46"/>
      <c r="AH728" s="46"/>
      <c r="AI728" s="46"/>
      <c r="AJ728" s="46"/>
      <c r="AK728" s="46"/>
      <c r="AL728" s="46"/>
      <c r="AM728" s="46"/>
      <c r="AN728" s="46"/>
      <c r="AO728" s="46"/>
      <c r="AP728" s="46"/>
      <c r="AQ728" s="46"/>
      <c r="AR728" s="46"/>
      <c r="AS728" s="46"/>
      <c r="AT728" s="46"/>
      <c r="AU728" s="46"/>
      <c r="AV728" s="46"/>
      <c r="AW728" s="46"/>
      <c r="AX728" s="47"/>
    </row>
    <row r="729" spans="1:113" ht="12" customHeight="1">
      <c r="A729" s="40"/>
      <c r="B729" s="133" t="s">
        <v>170</v>
      </c>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c r="AA729" s="134"/>
      <c r="AB729" s="134"/>
      <c r="AC729" s="134"/>
      <c r="AD729" s="134"/>
      <c r="AE729" s="134"/>
      <c r="AF729" s="134"/>
      <c r="AG729" s="134"/>
      <c r="AH729" s="134"/>
      <c r="AI729" s="134"/>
      <c r="AJ729" s="134"/>
      <c r="AK729" s="134"/>
      <c r="AL729" s="134"/>
      <c r="AM729" s="134"/>
      <c r="AN729" s="134"/>
      <c r="AO729" s="134"/>
      <c r="AP729" s="134"/>
      <c r="AQ729" s="134"/>
      <c r="AR729" s="134"/>
      <c r="AS729" s="134"/>
      <c r="AT729" s="134"/>
      <c r="AU729" s="134"/>
      <c r="AV729" s="134"/>
      <c r="AW729" s="134"/>
      <c r="AX729" s="135"/>
    </row>
    <row r="730" spans="1:113" ht="12" customHeight="1">
      <c r="A730" s="40"/>
      <c r="B730" s="133"/>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c r="AA730" s="134"/>
      <c r="AB730" s="134"/>
      <c r="AC730" s="134"/>
      <c r="AD730" s="134"/>
      <c r="AE730" s="134"/>
      <c r="AF730" s="134"/>
      <c r="AG730" s="134"/>
      <c r="AH730" s="134"/>
      <c r="AI730" s="134"/>
      <c r="AJ730" s="134"/>
      <c r="AK730" s="134"/>
      <c r="AL730" s="134"/>
      <c r="AM730" s="134"/>
      <c r="AN730" s="134"/>
      <c r="AO730" s="134"/>
      <c r="AP730" s="134"/>
      <c r="AQ730" s="134"/>
      <c r="AR730" s="134"/>
      <c r="AS730" s="134"/>
      <c r="AT730" s="134"/>
      <c r="AU730" s="134"/>
      <c r="AV730" s="134"/>
      <c r="AW730" s="134"/>
      <c r="AX730" s="135"/>
      <c r="BC730" s="48"/>
    </row>
    <row r="731" spans="1:113" ht="12" customHeight="1">
      <c r="A731" s="40"/>
      <c r="B731" s="133"/>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c r="AA731" s="134"/>
      <c r="AB731" s="134"/>
      <c r="AC731" s="134"/>
      <c r="AD731" s="134"/>
      <c r="AE731" s="134"/>
      <c r="AF731" s="134"/>
      <c r="AG731" s="134"/>
      <c r="AH731" s="134"/>
      <c r="AI731" s="134"/>
      <c r="AJ731" s="134"/>
      <c r="AK731" s="134"/>
      <c r="AL731" s="134"/>
      <c r="AM731" s="134"/>
      <c r="AN731" s="134"/>
      <c r="AO731" s="134"/>
      <c r="AP731" s="134"/>
      <c r="AQ731" s="134"/>
      <c r="AR731" s="134"/>
      <c r="AS731" s="134"/>
      <c r="AT731" s="134"/>
      <c r="AU731" s="134"/>
      <c r="AV731" s="134"/>
      <c r="AW731" s="134"/>
      <c r="AX731" s="135"/>
    </row>
    <row r="732" spans="1:113" ht="12" customHeight="1">
      <c r="A732" s="40"/>
      <c r="B732" s="133"/>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c r="AA732" s="134"/>
      <c r="AB732" s="134"/>
      <c r="AC732" s="134"/>
      <c r="AD732" s="134"/>
      <c r="AE732" s="134"/>
      <c r="AF732" s="134"/>
      <c r="AG732" s="134"/>
      <c r="AH732" s="134"/>
      <c r="AI732" s="134"/>
      <c r="AJ732" s="134"/>
      <c r="AK732" s="134"/>
      <c r="AL732" s="134"/>
      <c r="AM732" s="134"/>
      <c r="AN732" s="134"/>
      <c r="AO732" s="134"/>
      <c r="AP732" s="134"/>
      <c r="AQ732" s="134"/>
      <c r="AR732" s="134"/>
      <c r="AS732" s="134"/>
      <c r="AT732" s="134"/>
      <c r="AU732" s="134"/>
      <c r="AV732" s="134"/>
      <c r="AW732" s="134"/>
      <c r="AX732" s="135"/>
    </row>
    <row r="733" spans="1:113" ht="12" customHeight="1">
      <c r="A733" s="40"/>
      <c r="B733" s="133"/>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c r="AA733" s="134"/>
      <c r="AB733" s="134"/>
      <c r="AC733" s="134"/>
      <c r="AD733" s="134"/>
      <c r="AE733" s="134"/>
      <c r="AF733" s="134"/>
      <c r="AG733" s="134"/>
      <c r="AH733" s="134"/>
      <c r="AI733" s="134"/>
      <c r="AJ733" s="134"/>
      <c r="AK733" s="134"/>
      <c r="AL733" s="134"/>
      <c r="AM733" s="134"/>
      <c r="AN733" s="134"/>
      <c r="AO733" s="134"/>
      <c r="AP733" s="134"/>
      <c r="AQ733" s="134"/>
      <c r="AR733" s="134"/>
      <c r="AS733" s="134"/>
      <c r="AT733" s="134"/>
      <c r="AU733" s="134"/>
      <c r="AV733" s="134"/>
      <c r="AW733" s="134"/>
      <c r="AX733" s="135"/>
    </row>
    <row r="734" spans="1:113" ht="15" thickBot="1">
      <c r="A734" s="49"/>
      <c r="B734" s="50"/>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c r="AJ734" s="51"/>
      <c r="AK734" s="51"/>
      <c r="AL734" s="51"/>
      <c r="AM734" s="51"/>
      <c r="AN734" s="51"/>
      <c r="AO734" s="51"/>
      <c r="AP734" s="51"/>
      <c r="AQ734" s="51"/>
      <c r="AR734" s="51"/>
      <c r="AS734" s="51"/>
      <c r="AT734" s="51"/>
      <c r="AU734" s="51"/>
      <c r="AV734" s="51"/>
      <c r="AW734" s="51"/>
      <c r="AX734" s="52"/>
    </row>
    <row r="735" spans="1:113">
      <c r="B735" s="53"/>
    </row>
    <row r="736" spans="1:113" ht="14.4">
      <c r="B736" s="42" t="s">
        <v>75</v>
      </c>
      <c r="C736" s="40"/>
      <c r="D736" s="40"/>
      <c r="E736" s="40"/>
      <c r="F736" s="40"/>
      <c r="G736" s="40"/>
      <c r="H736" s="40"/>
      <c r="I736" s="40"/>
      <c r="J736" s="40"/>
      <c r="K736" s="40"/>
      <c r="L736" s="41"/>
      <c r="M736" s="41"/>
      <c r="N736" s="41"/>
      <c r="O736" s="41"/>
      <c r="P736" s="40"/>
      <c r="Q736" s="40"/>
      <c r="R736" s="40"/>
      <c r="S736" s="40"/>
      <c r="T736" s="40"/>
      <c r="U736" s="40"/>
      <c r="V736" s="42"/>
      <c r="W736" s="42"/>
      <c r="X736" s="42"/>
      <c r="Y736" s="42"/>
      <c r="Z736" s="42"/>
      <c r="AA736" s="42"/>
      <c r="AB736" s="42"/>
      <c r="AC736" s="42"/>
      <c r="AD736" s="42"/>
      <c r="AE736" s="42"/>
      <c r="AF736" s="42"/>
      <c r="AG736" s="42"/>
      <c r="AH736" s="42"/>
      <c r="AI736" s="42"/>
      <c r="AJ736" s="42"/>
      <c r="AK736" s="42"/>
      <c r="AL736" s="42"/>
      <c r="AM736" s="42"/>
      <c r="AN736" s="42"/>
      <c r="AO736" s="42"/>
      <c r="AP736" s="42"/>
      <c r="AQ736" s="42"/>
      <c r="AR736" s="42"/>
      <c r="AS736" s="42"/>
      <c r="AT736" s="42"/>
      <c r="AU736" s="42"/>
      <c r="AV736" s="42"/>
      <c r="AW736" s="42"/>
      <c r="AX736" s="42"/>
    </row>
    <row r="737" spans="1:251" ht="15" thickBot="1">
      <c r="B737" s="40"/>
      <c r="C737" s="40"/>
      <c r="D737" s="40"/>
      <c r="E737" s="40"/>
      <c r="F737" s="40"/>
      <c r="G737" s="40"/>
      <c r="H737" s="40"/>
      <c r="I737" s="40"/>
      <c r="J737" s="40"/>
      <c r="K737" s="40"/>
      <c r="L737" s="41"/>
      <c r="M737" s="41"/>
      <c r="N737" s="41"/>
      <c r="O737" s="41"/>
      <c r="P737" s="40"/>
      <c r="Q737" s="40"/>
      <c r="R737" s="40"/>
      <c r="S737" s="40"/>
      <c r="T737" s="40"/>
      <c r="U737" s="40"/>
      <c r="V737" s="42"/>
      <c r="W737" s="42"/>
      <c r="X737" s="42"/>
      <c r="Y737" s="42"/>
      <c r="Z737" s="42"/>
      <c r="AA737" s="42"/>
      <c r="AB737" s="42"/>
      <c r="AC737" s="42"/>
      <c r="AD737" s="42"/>
      <c r="AE737" s="42"/>
      <c r="AF737" s="42"/>
      <c r="AG737" s="42"/>
      <c r="AH737" s="42"/>
      <c r="AI737" s="42"/>
      <c r="AJ737" s="42"/>
      <c r="AK737" s="42"/>
      <c r="AL737" s="42"/>
      <c r="AM737" s="42"/>
      <c r="AN737" s="42"/>
      <c r="AO737" s="42"/>
      <c r="AP737" s="42"/>
      <c r="AQ737" s="42"/>
      <c r="AR737" s="42"/>
      <c r="AS737" s="42"/>
      <c r="AT737" s="42"/>
      <c r="AU737" s="42"/>
      <c r="AV737" s="42"/>
      <c r="AW737" s="42"/>
      <c r="AX737" s="54" t="s">
        <v>76</v>
      </c>
    </row>
    <row r="738" spans="1:251" s="48" customFormat="1" ht="13.5" customHeight="1">
      <c r="A738" s="40"/>
      <c r="B738" s="136" t="s">
        <v>77</v>
      </c>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8"/>
      <c r="AA738" s="142" t="s">
        <v>78</v>
      </c>
      <c r="AB738" s="137"/>
      <c r="AC738" s="137"/>
      <c r="AD738" s="137"/>
      <c r="AE738" s="137"/>
      <c r="AF738" s="137"/>
      <c r="AG738" s="137"/>
      <c r="AH738" s="137"/>
      <c r="AI738" s="138"/>
      <c r="AJ738" s="142" t="s">
        <v>79</v>
      </c>
      <c r="AK738" s="137"/>
      <c r="AL738" s="137"/>
      <c r="AM738" s="137"/>
      <c r="AN738" s="137"/>
      <c r="AO738" s="137"/>
      <c r="AP738" s="137"/>
      <c r="AQ738" s="137"/>
      <c r="AR738" s="138"/>
      <c r="AS738" s="142" t="s">
        <v>80</v>
      </c>
      <c r="AT738" s="137"/>
      <c r="AU738" s="137"/>
      <c r="AV738" s="137"/>
      <c r="AW738" s="137"/>
      <c r="AX738" s="144"/>
      <c r="AY738" s="34"/>
      <c r="AZ738" s="34"/>
      <c r="BA738" s="34"/>
      <c r="BB738" s="34"/>
      <c r="BC738" s="34"/>
      <c r="BD738" s="34"/>
      <c r="BE738" s="34"/>
      <c r="BF738" s="34"/>
      <c r="BG738" s="34"/>
      <c r="BH738" s="34"/>
      <c r="BI738" s="34"/>
      <c r="BJ738" s="34"/>
      <c r="BK738" s="34"/>
      <c r="BL738" s="34"/>
      <c r="BM738" s="34"/>
      <c r="BN738" s="34"/>
      <c r="BO738" s="34"/>
      <c r="BP738" s="34"/>
      <c r="BQ738" s="34"/>
      <c r="BR738" s="34"/>
      <c r="BS738" s="34"/>
      <c r="BT738" s="34"/>
      <c r="BU738" s="34"/>
      <c r="BV738" s="34"/>
      <c r="BW738" s="34"/>
      <c r="BX738" s="34"/>
      <c r="BY738" s="34"/>
      <c r="BZ738" s="34"/>
      <c r="CA738" s="34"/>
      <c r="CB738" s="34"/>
      <c r="CC738" s="34"/>
      <c r="CD738" s="34"/>
      <c r="CE738" s="34"/>
      <c r="CF738" s="34"/>
      <c r="CG738" s="34"/>
      <c r="CH738" s="34"/>
      <c r="CI738" s="34"/>
      <c r="CJ738" s="34"/>
      <c r="CK738" s="34"/>
      <c r="CL738" s="34"/>
      <c r="CM738" s="34"/>
      <c r="CN738" s="34"/>
      <c r="CO738" s="34"/>
      <c r="CP738" s="34"/>
      <c r="CQ738" s="34"/>
      <c r="CR738" s="34"/>
      <c r="CS738" s="34"/>
      <c r="CT738" s="34"/>
      <c r="CU738" s="34"/>
      <c r="CV738" s="34"/>
      <c r="CW738" s="34"/>
      <c r="CX738" s="34"/>
      <c r="CY738" s="34"/>
      <c r="CZ738" s="34"/>
      <c r="DA738" s="34"/>
      <c r="DB738" s="34"/>
      <c r="DC738" s="34"/>
      <c r="DD738" s="34"/>
      <c r="DE738" s="34"/>
      <c r="DF738" s="34"/>
      <c r="DG738" s="34"/>
      <c r="DH738" s="34"/>
      <c r="DI738" s="34"/>
      <c r="DJ738" s="34"/>
      <c r="DK738" s="34"/>
      <c r="DL738" s="34"/>
      <c r="DM738" s="34"/>
      <c r="DN738" s="34"/>
      <c r="DO738" s="34"/>
      <c r="DP738" s="34"/>
      <c r="DQ738" s="34"/>
      <c r="DR738" s="34"/>
      <c r="DS738" s="34"/>
      <c r="DT738" s="34"/>
      <c r="DU738" s="34"/>
      <c r="DV738" s="34"/>
      <c r="DW738" s="34"/>
      <c r="DX738" s="34"/>
      <c r="DY738" s="34"/>
      <c r="DZ738" s="34"/>
      <c r="EA738" s="34"/>
      <c r="EB738" s="34"/>
      <c r="EC738" s="34"/>
      <c r="ED738" s="34"/>
      <c r="EE738" s="34"/>
      <c r="EF738" s="34"/>
      <c r="EG738" s="34"/>
      <c r="EH738" s="34"/>
      <c r="EI738" s="34"/>
      <c r="EJ738" s="34"/>
      <c r="EK738" s="34"/>
      <c r="EL738" s="34"/>
      <c r="EM738" s="34"/>
      <c r="EN738" s="34"/>
      <c r="EO738" s="34"/>
      <c r="EP738" s="34"/>
      <c r="EQ738" s="34"/>
      <c r="ER738" s="34"/>
      <c r="ES738" s="34"/>
      <c r="ET738" s="34"/>
      <c r="EU738" s="34"/>
      <c r="EV738" s="34"/>
      <c r="EW738" s="34"/>
      <c r="EX738" s="34"/>
      <c r="EY738" s="34"/>
      <c r="EZ738" s="34"/>
      <c r="FA738" s="34"/>
      <c r="FB738" s="34"/>
      <c r="FC738" s="34"/>
      <c r="FD738" s="34"/>
      <c r="FE738" s="34"/>
      <c r="FF738" s="34"/>
      <c r="FG738" s="34"/>
      <c r="FH738" s="34"/>
      <c r="FI738" s="34"/>
      <c r="FJ738" s="34"/>
      <c r="FK738" s="34"/>
      <c r="FL738" s="34"/>
      <c r="FM738" s="34"/>
      <c r="FN738" s="34"/>
      <c r="FO738" s="34"/>
      <c r="FP738" s="34"/>
      <c r="FQ738" s="34"/>
      <c r="FR738" s="34"/>
      <c r="FS738" s="34"/>
      <c r="FT738" s="34"/>
      <c r="FU738" s="34"/>
      <c r="FV738" s="34"/>
      <c r="FW738" s="34"/>
      <c r="FX738" s="34"/>
      <c r="FY738" s="34"/>
      <c r="FZ738" s="34"/>
      <c r="GA738" s="34"/>
      <c r="GB738" s="34"/>
      <c r="GC738" s="34"/>
      <c r="GD738" s="34"/>
      <c r="GE738" s="34"/>
      <c r="GF738" s="34"/>
      <c r="GG738" s="34"/>
      <c r="GH738" s="34"/>
      <c r="GI738" s="34"/>
      <c r="GJ738" s="34"/>
      <c r="GK738" s="34"/>
      <c r="GL738" s="34"/>
      <c r="GM738" s="34"/>
      <c r="GN738" s="34"/>
      <c r="GO738" s="34"/>
      <c r="GP738" s="34"/>
      <c r="GQ738" s="34"/>
      <c r="GR738" s="34"/>
      <c r="GS738" s="34"/>
      <c r="GT738" s="34"/>
      <c r="GU738" s="34"/>
      <c r="GV738" s="34"/>
      <c r="GW738" s="34"/>
      <c r="GX738" s="34"/>
      <c r="GY738" s="34"/>
      <c r="GZ738" s="34"/>
      <c r="HA738" s="34"/>
      <c r="HB738" s="34"/>
      <c r="HC738" s="34"/>
      <c r="HD738" s="34"/>
      <c r="HE738" s="34"/>
      <c r="HF738" s="34"/>
      <c r="HG738" s="34"/>
      <c r="HH738" s="34"/>
      <c r="HI738" s="34"/>
      <c r="HJ738" s="34"/>
      <c r="HK738" s="34"/>
      <c r="HL738" s="34"/>
      <c r="HM738" s="34"/>
      <c r="HN738" s="34"/>
      <c r="HO738" s="34"/>
      <c r="HP738" s="34"/>
      <c r="HQ738" s="34"/>
      <c r="HR738" s="34"/>
      <c r="HS738" s="34"/>
      <c r="HT738" s="34"/>
      <c r="HU738" s="34"/>
      <c r="HV738" s="34"/>
      <c r="HW738" s="34"/>
      <c r="HX738" s="34"/>
      <c r="HY738" s="34"/>
      <c r="HZ738" s="34"/>
      <c r="IA738" s="34"/>
      <c r="IB738" s="34"/>
      <c r="IC738" s="34"/>
      <c r="ID738" s="34"/>
      <c r="IE738" s="34"/>
      <c r="IF738" s="34"/>
      <c r="IG738" s="34"/>
      <c r="IH738" s="34"/>
      <c r="II738" s="34"/>
      <c r="IJ738" s="34"/>
      <c r="IK738" s="34"/>
      <c r="IL738" s="34"/>
      <c r="IM738" s="34"/>
      <c r="IN738" s="34"/>
      <c r="IO738" s="34"/>
      <c r="IP738" s="34"/>
      <c r="IQ738" s="34"/>
    </row>
    <row r="739" spans="1:251" s="48" customFormat="1">
      <c r="A739" s="40"/>
      <c r="B739" s="139"/>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1"/>
      <c r="AA739" s="143"/>
      <c r="AB739" s="140"/>
      <c r="AC739" s="140"/>
      <c r="AD739" s="140"/>
      <c r="AE739" s="140"/>
      <c r="AF739" s="140"/>
      <c r="AG739" s="140"/>
      <c r="AH739" s="140"/>
      <c r="AI739" s="141"/>
      <c r="AJ739" s="143"/>
      <c r="AK739" s="140"/>
      <c r="AL739" s="140"/>
      <c r="AM739" s="140"/>
      <c r="AN739" s="140"/>
      <c r="AO739" s="140"/>
      <c r="AP739" s="140"/>
      <c r="AQ739" s="140"/>
      <c r="AR739" s="141"/>
      <c r="AS739" s="143"/>
      <c r="AT739" s="140"/>
      <c r="AU739" s="140"/>
      <c r="AV739" s="140"/>
      <c r="AW739" s="140"/>
      <c r="AX739" s="145"/>
      <c r="AY739" s="34"/>
      <c r="AZ739" s="34"/>
      <c r="BA739" s="34"/>
      <c r="BB739" s="55"/>
      <c r="BC739" s="56"/>
      <c r="BE739" s="34"/>
      <c r="BF739" s="34"/>
      <c r="BG739" s="34"/>
      <c r="BH739" s="34"/>
      <c r="BI739" s="34"/>
      <c r="BJ739" s="34"/>
      <c r="BK739" s="34"/>
      <c r="BL739" s="34"/>
      <c r="BM739" s="34"/>
      <c r="BN739" s="34"/>
      <c r="BO739" s="34"/>
      <c r="BP739" s="34"/>
      <c r="BQ739" s="34"/>
      <c r="BR739" s="34"/>
      <c r="BS739" s="34"/>
      <c r="BT739" s="34"/>
      <c r="BU739" s="34"/>
      <c r="BV739" s="34"/>
      <c r="BW739" s="34"/>
      <c r="BX739" s="34"/>
      <c r="BY739" s="34"/>
      <c r="BZ739" s="34"/>
      <c r="CA739" s="34"/>
      <c r="CB739" s="34"/>
      <c r="CC739" s="34"/>
      <c r="CD739" s="34"/>
      <c r="CE739" s="34"/>
      <c r="CF739" s="34"/>
      <c r="CG739" s="34"/>
      <c r="CH739" s="34"/>
      <c r="CI739" s="34"/>
      <c r="CJ739" s="34"/>
      <c r="CK739" s="34"/>
      <c r="CL739" s="34"/>
      <c r="CM739" s="34"/>
      <c r="CN739" s="34"/>
      <c r="CO739" s="34"/>
      <c r="CP739" s="34"/>
      <c r="CQ739" s="34"/>
      <c r="CR739" s="34"/>
      <c r="CS739" s="34"/>
      <c r="CT739" s="34"/>
      <c r="CU739" s="34"/>
      <c r="CV739" s="34"/>
      <c r="CW739" s="34"/>
      <c r="CX739" s="34"/>
      <c r="CY739" s="34"/>
      <c r="CZ739" s="34"/>
      <c r="DA739" s="34"/>
      <c r="DB739" s="34"/>
      <c r="DC739" s="34"/>
      <c r="DD739" s="34"/>
      <c r="DE739" s="34"/>
      <c r="DF739" s="34"/>
      <c r="DG739" s="34"/>
      <c r="DH739" s="34"/>
      <c r="DI739" s="34"/>
      <c r="DJ739" s="34"/>
      <c r="DK739" s="34"/>
      <c r="DL739" s="34"/>
      <c r="DM739" s="34"/>
      <c r="DN739" s="34"/>
      <c r="DO739" s="34"/>
      <c r="DP739" s="34"/>
      <c r="DQ739" s="34"/>
      <c r="DR739" s="34"/>
      <c r="DS739" s="34"/>
      <c r="DT739" s="34"/>
      <c r="DU739" s="34"/>
      <c r="DV739" s="34"/>
      <c r="DW739" s="34"/>
      <c r="DX739" s="34"/>
      <c r="DY739" s="34"/>
      <c r="DZ739" s="34"/>
      <c r="EA739" s="34"/>
      <c r="EB739" s="34"/>
      <c r="EC739" s="34"/>
      <c r="ED739" s="34"/>
      <c r="EE739" s="34"/>
      <c r="EF739" s="34"/>
      <c r="EG739" s="34"/>
      <c r="EH739" s="34"/>
      <c r="EI739" s="34"/>
      <c r="EJ739" s="34"/>
      <c r="EK739" s="34"/>
      <c r="EL739" s="34"/>
      <c r="EM739" s="34"/>
      <c r="EN739" s="34"/>
      <c r="EO739" s="34"/>
      <c r="EP739" s="34"/>
      <c r="EQ739" s="34"/>
      <c r="ER739" s="34"/>
      <c r="ES739" s="34"/>
      <c r="ET739" s="34"/>
      <c r="EU739" s="34"/>
      <c r="EV739" s="34"/>
      <c r="EW739" s="34"/>
      <c r="EX739" s="34"/>
      <c r="EY739" s="34"/>
      <c r="EZ739" s="34"/>
      <c r="FA739" s="34"/>
      <c r="FB739" s="34"/>
      <c r="FC739" s="34"/>
      <c r="FD739" s="34"/>
      <c r="FE739" s="34"/>
      <c r="FF739" s="34"/>
      <c r="FG739" s="34"/>
      <c r="FH739" s="34"/>
      <c r="FI739" s="34"/>
      <c r="FJ739" s="34"/>
      <c r="FK739" s="34"/>
      <c r="FL739" s="34"/>
      <c r="FM739" s="34"/>
      <c r="FN739" s="34"/>
      <c r="FO739" s="34"/>
      <c r="FP739" s="34"/>
      <c r="FQ739" s="34"/>
      <c r="FR739" s="34"/>
      <c r="FS739" s="34"/>
      <c r="FT739" s="34"/>
      <c r="FU739" s="34"/>
      <c r="FV739" s="34"/>
      <c r="FW739" s="34"/>
      <c r="FX739" s="34"/>
      <c r="FY739" s="34"/>
      <c r="FZ739" s="34"/>
      <c r="GA739" s="34"/>
      <c r="GB739" s="34"/>
      <c r="GC739" s="34"/>
      <c r="GD739" s="34"/>
      <c r="GE739" s="34"/>
      <c r="GF739" s="34"/>
      <c r="GG739" s="34"/>
      <c r="GH739" s="34"/>
      <c r="GI739" s="34"/>
      <c r="GJ739" s="34"/>
      <c r="GK739" s="34"/>
      <c r="GL739" s="34"/>
      <c r="GM739" s="34"/>
      <c r="GN739" s="34"/>
      <c r="GO739" s="34"/>
      <c r="GP739" s="34"/>
      <c r="GQ739" s="34"/>
      <c r="GR739" s="34"/>
      <c r="GS739" s="34"/>
      <c r="GT739" s="34"/>
      <c r="GU739" s="34"/>
      <c r="GV739" s="34"/>
      <c r="GW739" s="34"/>
      <c r="GX739" s="34"/>
      <c r="GY739" s="34"/>
      <c r="GZ739" s="34"/>
      <c r="HA739" s="34"/>
      <c r="HB739" s="34"/>
      <c r="HC739" s="34"/>
      <c r="HD739" s="34"/>
      <c r="HE739" s="34"/>
      <c r="HF739" s="34"/>
      <c r="HG739" s="34"/>
      <c r="HH739" s="34"/>
      <c r="HI739" s="34"/>
      <c r="HJ739" s="34"/>
      <c r="HK739" s="34"/>
      <c r="HL739" s="34"/>
      <c r="HM739" s="34"/>
      <c r="HN739" s="34"/>
      <c r="HO739" s="34"/>
      <c r="HP739" s="34"/>
      <c r="HQ739" s="34"/>
      <c r="HR739" s="34"/>
      <c r="HS739" s="34"/>
      <c r="HT739" s="34"/>
      <c r="HU739" s="34"/>
      <c r="HV739" s="34"/>
      <c r="HW739" s="34"/>
      <c r="HX739" s="34"/>
      <c r="HY739" s="34"/>
      <c r="HZ739" s="34"/>
      <c r="IA739" s="34"/>
      <c r="IB739" s="34"/>
      <c r="IC739" s="34"/>
      <c r="ID739" s="34"/>
      <c r="IE739" s="34"/>
      <c r="IF739" s="34"/>
      <c r="IG739" s="34"/>
      <c r="IH739" s="34"/>
      <c r="II739" s="34"/>
      <c r="IJ739" s="34"/>
      <c r="IK739" s="34"/>
      <c r="IL739" s="34"/>
      <c r="IM739" s="34"/>
      <c r="IN739" s="34"/>
      <c r="IO739" s="34"/>
      <c r="IP739" s="34"/>
      <c r="IQ739" s="34"/>
    </row>
    <row r="740" spans="1:251" s="48" customFormat="1" ht="18.75" customHeight="1">
      <c r="A740" s="40"/>
      <c r="B740" s="57"/>
      <c r="C740" s="108" t="s">
        <v>171</v>
      </c>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10"/>
      <c r="AA740" s="111">
        <v>22262</v>
      </c>
      <c r="AB740" s="112"/>
      <c r="AC740" s="112"/>
      <c r="AD740" s="112"/>
      <c r="AE740" s="112"/>
      <c r="AF740" s="112"/>
      <c r="AG740" s="112"/>
      <c r="AH740" s="112"/>
      <c r="AI740" s="113"/>
      <c r="AJ740" s="111">
        <v>4917</v>
      </c>
      <c r="AK740" s="112"/>
      <c r="AL740" s="112"/>
      <c r="AM740" s="112"/>
      <c r="AN740" s="112"/>
      <c r="AO740" s="112"/>
      <c r="AP740" s="112"/>
      <c r="AQ740" s="112"/>
      <c r="AR740" s="113"/>
      <c r="AS740" s="114"/>
      <c r="AT740" s="115"/>
      <c r="AU740" s="115"/>
      <c r="AV740" s="115"/>
      <c r="AW740" s="115"/>
      <c r="AX740" s="116"/>
      <c r="AY740" s="34"/>
      <c r="AZ740" s="34"/>
      <c r="BA740" s="34"/>
      <c r="BB740" s="34"/>
      <c r="BC740" s="34"/>
      <c r="BD740" s="34"/>
      <c r="BE740" s="34"/>
      <c r="BF740" s="34"/>
      <c r="BG740" s="34"/>
      <c r="BH740" s="34"/>
      <c r="BI740" s="34"/>
      <c r="BJ740" s="34"/>
      <c r="BK740" s="34"/>
      <c r="BL740" s="34"/>
      <c r="BM740" s="34"/>
      <c r="BN740" s="34"/>
      <c r="BO740" s="34"/>
      <c r="BP740" s="34"/>
      <c r="BQ740" s="34"/>
      <c r="BR740" s="34"/>
      <c r="BS740" s="34"/>
      <c r="BT740" s="34"/>
      <c r="BU740" s="34"/>
      <c r="BV740" s="34"/>
      <c r="BW740" s="34"/>
      <c r="BX740" s="34"/>
      <c r="BY740" s="34"/>
      <c r="BZ740" s="34"/>
      <c r="CA740" s="34"/>
      <c r="CB740" s="34"/>
      <c r="CC740" s="34"/>
      <c r="CD740" s="34"/>
      <c r="CE740" s="34"/>
      <c r="CF740" s="34"/>
      <c r="CG740" s="34"/>
      <c r="CH740" s="34"/>
      <c r="CI740" s="34"/>
      <c r="CJ740" s="34"/>
      <c r="CK740" s="34"/>
      <c r="CL740" s="34"/>
      <c r="CM740" s="34"/>
      <c r="CN740" s="34"/>
      <c r="CO740" s="34"/>
      <c r="CP740" s="34"/>
      <c r="CQ740" s="34"/>
      <c r="CR740" s="34"/>
      <c r="CS740" s="34"/>
      <c r="CT740" s="34"/>
      <c r="CU740" s="34"/>
      <c r="CV740" s="34"/>
      <c r="CW740" s="34"/>
      <c r="CX740" s="34"/>
      <c r="CY740" s="34"/>
      <c r="CZ740" s="34"/>
      <c r="DA740" s="34"/>
      <c r="DB740" s="34"/>
      <c r="DC740" s="34"/>
      <c r="DD740" s="34"/>
      <c r="DE740" s="34"/>
      <c r="DF740" s="34"/>
      <c r="DG740" s="34"/>
      <c r="DH740" s="34"/>
      <c r="DI740" s="34"/>
      <c r="DJ740" s="34"/>
      <c r="DK740" s="34"/>
      <c r="DL740" s="34"/>
      <c r="DM740" s="34"/>
      <c r="DN740" s="34"/>
      <c r="DO740" s="34"/>
      <c r="DP740" s="34"/>
      <c r="DQ740" s="34"/>
      <c r="DR740" s="34"/>
      <c r="DS740" s="34"/>
      <c r="DT740" s="34"/>
      <c r="DU740" s="34"/>
      <c r="DV740" s="34"/>
      <c r="DW740" s="34"/>
      <c r="DX740" s="34"/>
      <c r="DY740" s="34"/>
      <c r="DZ740" s="34"/>
      <c r="EA740" s="34"/>
      <c r="EB740" s="34"/>
      <c r="EC740" s="34"/>
      <c r="ED740" s="34"/>
      <c r="EE740" s="34"/>
      <c r="EF740" s="34"/>
      <c r="EG740" s="34"/>
      <c r="EH740" s="34"/>
      <c r="EI740" s="34"/>
      <c r="EJ740" s="34"/>
      <c r="EK740" s="34"/>
      <c r="EL740" s="34"/>
      <c r="EM740" s="34"/>
      <c r="EN740" s="34"/>
      <c r="EO740" s="34"/>
      <c r="EP740" s="34"/>
      <c r="EQ740" s="34"/>
      <c r="ER740" s="34"/>
      <c r="ES740" s="34"/>
      <c r="ET740" s="34"/>
      <c r="EU740" s="34"/>
      <c r="EV740" s="34"/>
      <c r="EW740" s="34"/>
      <c r="EX740" s="34"/>
      <c r="EY740" s="34"/>
      <c r="EZ740" s="34"/>
      <c r="FA740" s="34"/>
      <c r="FB740" s="34"/>
      <c r="FC740" s="34"/>
      <c r="FD740" s="34"/>
      <c r="FE740" s="34"/>
      <c r="FF740" s="34"/>
      <c r="FG740" s="34"/>
      <c r="FH740" s="34"/>
      <c r="FI740" s="34"/>
      <c r="FJ740" s="34"/>
      <c r="FK740" s="34"/>
      <c r="FL740" s="34"/>
      <c r="FM740" s="34"/>
      <c r="FN740" s="34"/>
      <c r="FO740" s="34"/>
      <c r="FP740" s="34"/>
      <c r="FQ740" s="34"/>
      <c r="FR740" s="34"/>
      <c r="FS740" s="34"/>
      <c r="FT740" s="34"/>
      <c r="FU740" s="34"/>
      <c r="FV740" s="34"/>
      <c r="FW740" s="34"/>
      <c r="FX740" s="34"/>
      <c r="FY740" s="34"/>
      <c r="FZ740" s="34"/>
      <c r="GA740" s="34"/>
      <c r="GB740" s="34"/>
      <c r="GC740" s="34"/>
      <c r="GD740" s="34"/>
      <c r="GE740" s="34"/>
      <c r="GF740" s="34"/>
      <c r="GG740" s="34"/>
      <c r="GH740" s="34"/>
      <c r="GI740" s="34"/>
      <c r="GJ740" s="34"/>
      <c r="GK740" s="34"/>
      <c r="GL740" s="34"/>
      <c r="GM740" s="34"/>
      <c r="GN740" s="34"/>
      <c r="GO740" s="34"/>
      <c r="GP740" s="34"/>
      <c r="GQ740" s="34"/>
      <c r="GR740" s="34"/>
      <c r="GS740" s="34"/>
      <c r="GT740" s="34"/>
      <c r="GU740" s="34"/>
      <c r="GV740" s="34"/>
      <c r="GW740" s="34"/>
      <c r="GX740" s="34"/>
      <c r="GY740" s="34"/>
      <c r="GZ740" s="34"/>
      <c r="HA740" s="34"/>
      <c r="HB740" s="34"/>
      <c r="HC740" s="34"/>
      <c r="HD740" s="34"/>
      <c r="HE740" s="34"/>
      <c r="HF740" s="34"/>
      <c r="HG740" s="34"/>
      <c r="HH740" s="34"/>
      <c r="HI740" s="34"/>
      <c r="HJ740" s="34"/>
      <c r="HK740" s="34"/>
      <c r="HL740" s="34"/>
      <c r="HM740" s="34"/>
      <c r="HN740" s="34"/>
      <c r="HO740" s="34"/>
      <c r="HP740" s="34"/>
      <c r="HQ740" s="34"/>
      <c r="HR740" s="34"/>
      <c r="HS740" s="34"/>
      <c r="HT740" s="34"/>
      <c r="HU740" s="34"/>
      <c r="HV740" s="34"/>
      <c r="HW740" s="34"/>
      <c r="HX740" s="34"/>
      <c r="HY740" s="34"/>
      <c r="HZ740" s="34"/>
      <c r="IA740" s="34"/>
      <c r="IB740" s="34"/>
      <c r="IC740" s="34"/>
      <c r="ID740" s="34"/>
      <c r="IE740" s="34"/>
      <c r="IF740" s="34"/>
      <c r="IG740" s="34"/>
      <c r="IH740" s="34"/>
      <c r="II740" s="34"/>
      <c r="IJ740" s="34"/>
      <c r="IK740" s="34"/>
      <c r="IL740" s="34"/>
      <c r="IM740" s="34"/>
      <c r="IN740" s="34"/>
      <c r="IO740" s="34"/>
      <c r="IP740" s="34"/>
      <c r="IQ740" s="34"/>
    </row>
    <row r="741" spans="1:251" s="48" customFormat="1" ht="18.75" customHeight="1" thickBot="1">
      <c r="A741" s="49"/>
      <c r="B741" s="117" t="s">
        <v>82</v>
      </c>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9"/>
      <c r="AA741" s="120">
        <f>SUM($AA$740:$AA$740)</f>
        <v>22262</v>
      </c>
      <c r="AB741" s="121"/>
      <c r="AC741" s="121"/>
      <c r="AD741" s="121"/>
      <c r="AE741" s="121"/>
      <c r="AF741" s="121"/>
      <c r="AG741" s="121"/>
      <c r="AH741" s="121"/>
      <c r="AI741" s="122"/>
      <c r="AJ741" s="120">
        <f>SUM($AJ$740:$AJ$740)</f>
        <v>4917</v>
      </c>
      <c r="AK741" s="121"/>
      <c r="AL741" s="121"/>
      <c r="AM741" s="121"/>
      <c r="AN741" s="121"/>
      <c r="AO741" s="121"/>
      <c r="AP741" s="121"/>
      <c r="AQ741" s="121"/>
      <c r="AR741" s="122"/>
      <c r="AS741" s="123"/>
      <c r="AT741" s="124"/>
      <c r="AU741" s="124"/>
      <c r="AV741" s="124"/>
      <c r="AW741" s="124"/>
      <c r="AX741" s="125"/>
      <c r="AY741" s="34"/>
      <c r="AZ741" s="34"/>
      <c r="BA741" s="34"/>
      <c r="BB741" s="34"/>
      <c r="BC741" s="34"/>
      <c r="BD741" s="34"/>
      <c r="BE741" s="34"/>
      <c r="BF741" s="34"/>
      <c r="BG741" s="34"/>
      <c r="BH741" s="34"/>
      <c r="BI741" s="34"/>
      <c r="BJ741" s="34"/>
      <c r="BK741" s="34"/>
      <c r="BL741" s="34"/>
      <c r="BM741" s="34"/>
      <c r="BN741" s="34"/>
      <c r="BO741" s="34"/>
      <c r="BP741" s="34"/>
      <c r="BQ741" s="34"/>
      <c r="BR741" s="34"/>
      <c r="BS741" s="34"/>
      <c r="BT741" s="34"/>
      <c r="BU741" s="34"/>
      <c r="BV741" s="34"/>
      <c r="BW741" s="34"/>
      <c r="BX741" s="34"/>
      <c r="BY741" s="34"/>
      <c r="BZ741" s="34"/>
      <c r="CA741" s="34"/>
      <c r="CB741" s="34"/>
      <c r="CC741" s="34"/>
      <c r="CD741" s="34"/>
      <c r="CE741" s="34"/>
      <c r="CF741" s="34"/>
      <c r="CG741" s="34"/>
      <c r="CH741" s="34"/>
      <c r="CI741" s="34"/>
      <c r="CJ741" s="34"/>
      <c r="CK741" s="34"/>
      <c r="CL741" s="34"/>
      <c r="CM741" s="34"/>
      <c r="CN741" s="34"/>
      <c r="CO741" s="34"/>
      <c r="CP741" s="34"/>
      <c r="CQ741" s="34"/>
      <c r="CR741" s="34"/>
      <c r="CS741" s="34"/>
      <c r="CT741" s="34"/>
      <c r="CU741" s="34"/>
      <c r="CV741" s="34"/>
      <c r="CW741" s="34"/>
      <c r="CX741" s="34"/>
      <c r="CY741" s="34"/>
      <c r="CZ741" s="34"/>
      <c r="DA741" s="34"/>
      <c r="DB741" s="34"/>
      <c r="DC741" s="34"/>
      <c r="DD741" s="34"/>
      <c r="DE741" s="34"/>
      <c r="DF741" s="34"/>
      <c r="DG741" s="34"/>
      <c r="DH741" s="34"/>
      <c r="DI741" s="34"/>
      <c r="DJ741" s="34"/>
      <c r="DK741" s="34"/>
      <c r="DL741" s="34"/>
      <c r="DM741" s="34"/>
      <c r="DN741" s="34"/>
      <c r="DO741" s="34"/>
      <c r="DP741" s="34"/>
      <c r="DQ741" s="34"/>
      <c r="DR741" s="34"/>
      <c r="DS741" s="34"/>
      <c r="DT741" s="34"/>
      <c r="DU741" s="34"/>
      <c r="DV741" s="34"/>
      <c r="DW741" s="34"/>
      <c r="DX741" s="34"/>
      <c r="DY741" s="34"/>
      <c r="DZ741" s="34"/>
      <c r="EA741" s="34"/>
      <c r="EB741" s="34"/>
      <c r="EC741" s="34"/>
      <c r="ED741" s="34"/>
      <c r="EE741" s="34"/>
      <c r="EF741" s="34"/>
      <c r="EG741" s="34"/>
      <c r="EH741" s="34"/>
      <c r="EI741" s="34"/>
      <c r="EJ741" s="34"/>
      <c r="EK741" s="34"/>
      <c r="EL741" s="34"/>
      <c r="EM741" s="34"/>
      <c r="EN741" s="34"/>
      <c r="EO741" s="34"/>
      <c r="EP741" s="34"/>
      <c r="EQ741" s="34"/>
      <c r="ER741" s="34"/>
      <c r="ES741" s="34"/>
      <c r="ET741" s="34"/>
      <c r="EU741" s="34"/>
      <c r="EV741" s="34"/>
      <c r="EW741" s="34"/>
      <c r="EX741" s="34"/>
      <c r="EY741" s="34"/>
      <c r="EZ741" s="34"/>
      <c r="FA741" s="34"/>
      <c r="FB741" s="34"/>
      <c r="FC741" s="34"/>
      <c r="FD741" s="34"/>
      <c r="FE741" s="34"/>
      <c r="FF741" s="34"/>
      <c r="FG741" s="34"/>
      <c r="FH741" s="34"/>
      <c r="FI741" s="34"/>
      <c r="FJ741" s="34"/>
      <c r="FK741" s="34"/>
      <c r="FL741" s="34"/>
      <c r="FM741" s="34"/>
      <c r="FN741" s="34"/>
      <c r="FO741" s="34"/>
      <c r="FP741" s="34"/>
      <c r="FQ741" s="34"/>
      <c r="FR741" s="34"/>
      <c r="FS741" s="34"/>
      <c r="FT741" s="34"/>
      <c r="FU741" s="34"/>
      <c r="FV741" s="34"/>
      <c r="FW741" s="34"/>
      <c r="FX741" s="34"/>
      <c r="FY741" s="34"/>
      <c r="FZ741" s="34"/>
      <c r="GA741" s="34"/>
      <c r="GB741" s="34"/>
      <c r="GC741" s="34"/>
      <c r="GD741" s="34"/>
      <c r="GE741" s="34"/>
      <c r="GF741" s="34"/>
      <c r="GG741" s="34"/>
      <c r="GH741" s="34"/>
      <c r="GI741" s="34"/>
      <c r="GJ741" s="34"/>
      <c r="GK741" s="34"/>
      <c r="GL741" s="34"/>
      <c r="GM741" s="34"/>
      <c r="GN741" s="34"/>
      <c r="GO741" s="34"/>
      <c r="GP741" s="34"/>
      <c r="GQ741" s="34"/>
      <c r="GR741" s="34"/>
      <c r="GS741" s="34"/>
      <c r="GT741" s="34"/>
      <c r="GU741" s="34"/>
      <c r="GV741" s="34"/>
      <c r="GW741" s="34"/>
      <c r="GX741" s="34"/>
      <c r="GY741" s="34"/>
      <c r="GZ741" s="34"/>
      <c r="HA741" s="34"/>
      <c r="HB741" s="34"/>
      <c r="HC741" s="34"/>
      <c r="HD741" s="34"/>
      <c r="HE741" s="34"/>
      <c r="HF741" s="34"/>
      <c r="HG741" s="34"/>
      <c r="HH741" s="34"/>
      <c r="HI741" s="34"/>
      <c r="HJ741" s="34"/>
      <c r="HK741" s="34"/>
      <c r="HL741" s="34"/>
      <c r="HM741" s="34"/>
      <c r="HN741" s="34"/>
      <c r="HO741" s="34"/>
      <c r="HP741" s="34"/>
      <c r="HQ741" s="34"/>
      <c r="HR741" s="34"/>
      <c r="HS741" s="34"/>
      <c r="HT741" s="34"/>
      <c r="HU741" s="34"/>
      <c r="HV741" s="34"/>
      <c r="HW741" s="34"/>
      <c r="HX741" s="34"/>
      <c r="HY741" s="34"/>
      <c r="HZ741" s="34"/>
      <c r="IA741" s="34"/>
      <c r="IB741" s="34"/>
      <c r="IC741" s="34"/>
      <c r="ID741" s="34"/>
      <c r="IE741" s="34"/>
      <c r="IF741" s="34"/>
      <c r="IG741" s="34"/>
      <c r="IH741" s="34"/>
      <c r="II741" s="34"/>
      <c r="IJ741" s="34"/>
      <c r="IK741" s="34"/>
      <c r="IL741" s="34"/>
      <c r="IM741" s="34"/>
      <c r="IN741" s="34"/>
      <c r="IO741" s="34"/>
      <c r="IP741" s="34"/>
      <c r="IQ741" s="34"/>
    </row>
    <row r="743" spans="1:251" ht="19.2">
      <c r="A743" s="33" t="s">
        <v>69</v>
      </c>
      <c r="AW743" s="35"/>
      <c r="AX743" s="36"/>
      <c r="AY743" s="35"/>
    </row>
    <row r="745" spans="1:251" ht="18">
      <c r="B745" s="126" t="s">
        <v>0</v>
      </c>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c r="AA745" s="127"/>
      <c r="AB745" s="127"/>
      <c r="AC745" s="127"/>
      <c r="AD745" s="127"/>
      <c r="AE745" s="127"/>
      <c r="AF745" s="127"/>
      <c r="AG745" s="127"/>
      <c r="AH745" s="127"/>
      <c r="AI745" s="127"/>
      <c r="AJ745" s="127"/>
      <c r="AK745" s="127"/>
      <c r="AL745" s="127"/>
      <c r="AM745" s="127"/>
      <c r="AN745" s="127"/>
      <c r="AO745" s="127"/>
      <c r="AP745" s="127"/>
      <c r="AQ745" s="127"/>
      <c r="AR745" s="127"/>
      <c r="AS745" s="127"/>
      <c r="AT745" s="127"/>
      <c r="AU745" s="127"/>
      <c r="AV745" s="127"/>
      <c r="AW745" s="127"/>
      <c r="AX745" s="127"/>
    </row>
    <row r="746" spans="1:251">
      <c r="Z746" s="37"/>
      <c r="AD746" s="37"/>
      <c r="AE746" s="37"/>
      <c r="AF746" s="37"/>
      <c r="AG746" s="37"/>
      <c r="AH746" s="37"/>
      <c r="AI746" s="37"/>
      <c r="AO746" s="37"/>
    </row>
    <row r="747" spans="1:251" ht="13.8" thickBot="1">
      <c r="Z747" s="37"/>
      <c r="AD747" s="37"/>
      <c r="AE747" s="37"/>
      <c r="AF747" s="37"/>
      <c r="AG747" s="37"/>
      <c r="AH747" s="37"/>
      <c r="AI747" s="37"/>
      <c r="AO747" s="37"/>
      <c r="DI747" s="38"/>
    </row>
    <row r="748" spans="1:251" ht="24.75" customHeight="1" thickBot="1">
      <c r="B748" s="128" t="s">
        <v>70</v>
      </c>
      <c r="C748" s="129"/>
      <c r="D748" s="129"/>
      <c r="E748" s="129"/>
      <c r="F748" s="129"/>
      <c r="G748" s="129"/>
      <c r="H748" s="130" t="s">
        <v>172</v>
      </c>
      <c r="I748" s="131"/>
      <c r="J748" s="131"/>
      <c r="K748" s="131"/>
      <c r="L748" s="131"/>
      <c r="M748" s="131"/>
      <c r="N748" s="131"/>
      <c r="O748" s="131"/>
      <c r="P748" s="131"/>
      <c r="Q748" s="131"/>
      <c r="R748" s="131"/>
      <c r="S748" s="131"/>
      <c r="T748" s="131"/>
      <c r="U748" s="131"/>
      <c r="V748" s="131"/>
      <c r="W748" s="131"/>
      <c r="X748" s="131"/>
      <c r="Y748" s="131"/>
      <c r="Z748" s="131"/>
      <c r="AA748" s="131"/>
      <c r="AB748" s="131"/>
      <c r="AC748" s="131"/>
      <c r="AD748" s="131"/>
      <c r="AE748" s="131"/>
      <c r="AF748" s="131"/>
      <c r="AG748" s="131"/>
      <c r="AH748" s="131"/>
      <c r="AI748" s="131"/>
      <c r="AJ748" s="131"/>
      <c r="AK748" s="131"/>
      <c r="AL748" s="131"/>
      <c r="AM748" s="131"/>
      <c r="AN748" s="131"/>
      <c r="AO748" s="131"/>
      <c r="AP748" s="131"/>
      <c r="AQ748" s="131"/>
      <c r="AR748" s="131"/>
      <c r="AS748" s="131"/>
      <c r="AT748" s="131"/>
      <c r="AU748" s="131"/>
      <c r="AV748" s="131"/>
      <c r="AW748" s="131"/>
      <c r="AX748" s="132"/>
      <c r="DI748" s="38"/>
    </row>
    <row r="749" spans="1:251" ht="14.4">
      <c r="B749" s="39"/>
      <c r="C749" s="39"/>
      <c r="D749" s="39"/>
      <c r="E749" s="39"/>
      <c r="F749" s="39"/>
      <c r="G749" s="39"/>
      <c r="H749" s="40"/>
      <c r="I749" s="40"/>
      <c r="J749" s="40"/>
      <c r="K749" s="40"/>
      <c r="L749" s="41"/>
      <c r="M749" s="41"/>
      <c r="N749" s="41"/>
      <c r="O749" s="41"/>
      <c r="P749" s="40"/>
      <c r="Q749" s="40"/>
      <c r="R749" s="40"/>
      <c r="S749" s="40"/>
      <c r="T749" s="40"/>
      <c r="U749" s="40"/>
      <c r="V749" s="42"/>
      <c r="W749" s="42"/>
      <c r="X749" s="42"/>
      <c r="Y749" s="42"/>
      <c r="Z749" s="42"/>
      <c r="AA749" s="42"/>
      <c r="AB749" s="42"/>
      <c r="AC749" s="42"/>
      <c r="AD749" s="42"/>
      <c r="AE749" s="42"/>
      <c r="AF749" s="42"/>
      <c r="AG749" s="42"/>
      <c r="AH749" s="42"/>
      <c r="AI749" s="42"/>
      <c r="AJ749" s="42"/>
      <c r="AK749" s="42"/>
      <c r="AL749" s="42"/>
      <c r="AM749" s="42"/>
      <c r="AN749" s="42"/>
      <c r="AO749" s="42"/>
      <c r="AP749" s="42"/>
      <c r="AQ749" s="42"/>
      <c r="AR749" s="42"/>
      <c r="AS749" s="42"/>
      <c r="AT749" s="42"/>
      <c r="AU749" s="42"/>
      <c r="AV749" s="42"/>
      <c r="AW749" s="42"/>
      <c r="AX749" s="42"/>
      <c r="DI749" s="38"/>
    </row>
    <row r="750" spans="1:251" ht="15" thickBot="1">
      <c r="A750" s="43"/>
      <c r="B750" s="42" t="s">
        <v>72</v>
      </c>
      <c r="C750" s="40"/>
      <c r="D750" s="40"/>
      <c r="E750" s="40"/>
      <c r="F750" s="40"/>
      <c r="G750" s="40"/>
      <c r="H750" s="40"/>
      <c r="I750" s="40"/>
      <c r="J750" s="40"/>
      <c r="K750" s="40"/>
      <c r="L750" s="41"/>
      <c r="M750" s="41"/>
      <c r="N750" s="41"/>
      <c r="O750" s="41"/>
      <c r="P750" s="40"/>
      <c r="Q750" s="40"/>
      <c r="R750" s="40"/>
      <c r="S750" s="40"/>
      <c r="T750" s="40"/>
      <c r="U750" s="40"/>
      <c r="V750" s="42"/>
      <c r="W750" s="42"/>
      <c r="X750" s="42"/>
      <c r="Y750" s="42"/>
      <c r="Z750" s="42"/>
      <c r="AA750" s="42"/>
      <c r="AB750" s="42"/>
      <c r="AC750" s="42"/>
      <c r="AD750" s="42"/>
      <c r="AE750" s="42"/>
      <c r="AF750" s="42"/>
      <c r="AG750" s="42"/>
      <c r="AH750" s="42"/>
      <c r="AI750" s="42"/>
      <c r="AJ750" s="42"/>
      <c r="AK750" s="42"/>
      <c r="AL750" s="42"/>
      <c r="AM750" s="42"/>
      <c r="AN750" s="42"/>
      <c r="AO750" s="42"/>
      <c r="AP750" s="42"/>
      <c r="AQ750" s="42"/>
      <c r="AR750" s="42"/>
      <c r="AS750" s="42"/>
      <c r="AT750" s="42"/>
      <c r="AU750" s="42"/>
      <c r="AV750" s="42"/>
      <c r="AW750" s="42"/>
      <c r="AX750" s="42"/>
      <c r="DI750" s="38"/>
    </row>
    <row r="751" spans="1:251" ht="14.4">
      <c r="A751" s="40"/>
      <c r="B751" s="44"/>
      <c r="C751" s="39"/>
      <c r="D751" s="39"/>
      <c r="E751" s="39"/>
      <c r="F751" s="39"/>
      <c r="G751" s="39"/>
      <c r="H751" s="39"/>
      <c r="I751" s="39"/>
      <c r="J751" s="39"/>
      <c r="K751" s="39"/>
      <c r="L751" s="45"/>
      <c r="M751" s="45"/>
      <c r="N751" s="45"/>
      <c r="O751" s="45"/>
      <c r="P751" s="39"/>
      <c r="Q751" s="39"/>
      <c r="R751" s="39"/>
      <c r="S751" s="39"/>
      <c r="T751" s="39"/>
      <c r="U751" s="39"/>
      <c r="V751" s="46"/>
      <c r="W751" s="46"/>
      <c r="X751" s="46"/>
      <c r="Y751" s="46"/>
      <c r="Z751" s="46"/>
      <c r="AA751" s="46"/>
      <c r="AB751" s="46"/>
      <c r="AC751" s="46"/>
      <c r="AD751" s="46"/>
      <c r="AE751" s="46"/>
      <c r="AF751" s="46"/>
      <c r="AG751" s="46"/>
      <c r="AH751" s="46"/>
      <c r="AI751" s="46"/>
      <c r="AJ751" s="46"/>
      <c r="AK751" s="46"/>
      <c r="AL751" s="46"/>
      <c r="AM751" s="46"/>
      <c r="AN751" s="46"/>
      <c r="AO751" s="46"/>
      <c r="AP751" s="46"/>
      <c r="AQ751" s="46"/>
      <c r="AR751" s="46"/>
      <c r="AS751" s="46"/>
      <c r="AT751" s="46"/>
      <c r="AU751" s="46"/>
      <c r="AV751" s="46"/>
      <c r="AW751" s="46"/>
      <c r="AX751" s="47"/>
    </row>
    <row r="752" spans="1:251" ht="12" customHeight="1">
      <c r="A752" s="40"/>
      <c r="B752" s="133" t="s">
        <v>204</v>
      </c>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c r="AA752" s="134"/>
      <c r="AB752" s="134"/>
      <c r="AC752" s="134"/>
      <c r="AD752" s="134"/>
      <c r="AE752" s="134"/>
      <c r="AF752" s="134"/>
      <c r="AG752" s="134"/>
      <c r="AH752" s="134"/>
      <c r="AI752" s="134"/>
      <c r="AJ752" s="134"/>
      <c r="AK752" s="134"/>
      <c r="AL752" s="134"/>
      <c r="AM752" s="134"/>
      <c r="AN752" s="134"/>
      <c r="AO752" s="134"/>
      <c r="AP752" s="134"/>
      <c r="AQ752" s="134"/>
      <c r="AR752" s="134"/>
      <c r="AS752" s="134"/>
      <c r="AT752" s="134"/>
      <c r="AU752" s="134"/>
      <c r="AV752" s="134"/>
      <c r="AW752" s="134"/>
      <c r="AX752" s="135"/>
    </row>
    <row r="753" spans="1:55" ht="12" customHeight="1">
      <c r="A753" s="40"/>
      <c r="B753" s="133"/>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c r="AA753" s="134"/>
      <c r="AB753" s="134"/>
      <c r="AC753" s="134"/>
      <c r="AD753" s="134"/>
      <c r="AE753" s="134"/>
      <c r="AF753" s="134"/>
      <c r="AG753" s="134"/>
      <c r="AH753" s="134"/>
      <c r="AI753" s="134"/>
      <c r="AJ753" s="134"/>
      <c r="AK753" s="134"/>
      <c r="AL753" s="134"/>
      <c r="AM753" s="134"/>
      <c r="AN753" s="134"/>
      <c r="AO753" s="134"/>
      <c r="AP753" s="134"/>
      <c r="AQ753" s="134"/>
      <c r="AR753" s="134"/>
      <c r="AS753" s="134"/>
      <c r="AT753" s="134"/>
      <c r="AU753" s="134"/>
      <c r="AV753" s="134"/>
      <c r="AW753" s="134"/>
      <c r="AX753" s="135"/>
    </row>
    <row r="754" spans="1:55" ht="12" customHeight="1">
      <c r="A754" s="40"/>
      <c r="B754" s="133"/>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c r="AA754" s="134"/>
      <c r="AB754" s="134"/>
      <c r="AC754" s="134"/>
      <c r="AD754" s="134"/>
      <c r="AE754" s="134"/>
      <c r="AF754" s="134"/>
      <c r="AG754" s="134"/>
      <c r="AH754" s="134"/>
      <c r="AI754" s="134"/>
      <c r="AJ754" s="134"/>
      <c r="AK754" s="134"/>
      <c r="AL754" s="134"/>
      <c r="AM754" s="134"/>
      <c r="AN754" s="134"/>
      <c r="AO754" s="134"/>
      <c r="AP754" s="134"/>
      <c r="AQ754" s="134"/>
      <c r="AR754" s="134"/>
      <c r="AS754" s="134"/>
      <c r="AT754" s="134"/>
      <c r="AU754" s="134"/>
      <c r="AV754" s="134"/>
      <c r="AW754" s="134"/>
      <c r="AX754" s="135"/>
    </row>
    <row r="755" spans="1:55" ht="12" customHeight="1">
      <c r="A755" s="40"/>
      <c r="B755" s="133"/>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c r="AA755" s="134"/>
      <c r="AB755" s="134"/>
      <c r="AC755" s="134"/>
      <c r="AD755" s="134"/>
      <c r="AE755" s="134"/>
      <c r="AF755" s="134"/>
      <c r="AG755" s="134"/>
      <c r="AH755" s="134"/>
      <c r="AI755" s="134"/>
      <c r="AJ755" s="134"/>
      <c r="AK755" s="134"/>
      <c r="AL755" s="134"/>
      <c r="AM755" s="134"/>
      <c r="AN755" s="134"/>
      <c r="AO755" s="134"/>
      <c r="AP755" s="134"/>
      <c r="AQ755" s="134"/>
      <c r="AR755" s="134"/>
      <c r="AS755" s="134"/>
      <c r="AT755" s="134"/>
      <c r="AU755" s="134"/>
      <c r="AV755" s="134"/>
      <c r="AW755" s="134"/>
      <c r="AX755" s="135"/>
    </row>
    <row r="756" spans="1:55" ht="12" customHeight="1">
      <c r="A756" s="40"/>
      <c r="B756" s="133"/>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c r="AA756" s="134"/>
      <c r="AB756" s="134"/>
      <c r="AC756" s="134"/>
      <c r="AD756" s="134"/>
      <c r="AE756" s="134"/>
      <c r="AF756" s="134"/>
      <c r="AG756" s="134"/>
      <c r="AH756" s="134"/>
      <c r="AI756" s="134"/>
      <c r="AJ756" s="134"/>
      <c r="AK756" s="134"/>
      <c r="AL756" s="134"/>
      <c r="AM756" s="134"/>
      <c r="AN756" s="134"/>
      <c r="AO756" s="134"/>
      <c r="AP756" s="134"/>
      <c r="AQ756" s="134"/>
      <c r="AR756" s="134"/>
      <c r="AS756" s="134"/>
      <c r="AT756" s="134"/>
      <c r="AU756" s="134"/>
      <c r="AV756" s="134"/>
      <c r="AW756" s="134"/>
      <c r="AX756" s="135"/>
    </row>
    <row r="757" spans="1:55" ht="12" customHeight="1">
      <c r="A757" s="40"/>
      <c r="B757" s="133"/>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c r="AA757" s="134"/>
      <c r="AB757" s="134"/>
      <c r="AC757" s="134"/>
      <c r="AD757" s="134"/>
      <c r="AE757" s="134"/>
      <c r="AF757" s="134"/>
      <c r="AG757" s="134"/>
      <c r="AH757" s="134"/>
      <c r="AI757" s="134"/>
      <c r="AJ757" s="134"/>
      <c r="AK757" s="134"/>
      <c r="AL757" s="134"/>
      <c r="AM757" s="134"/>
      <c r="AN757" s="134"/>
      <c r="AO757" s="134"/>
      <c r="AP757" s="134"/>
      <c r="AQ757" s="134"/>
      <c r="AR757" s="134"/>
      <c r="AS757" s="134"/>
      <c r="AT757" s="134"/>
      <c r="AU757" s="134"/>
      <c r="AV757" s="134"/>
      <c r="AW757" s="134"/>
      <c r="AX757" s="135"/>
    </row>
    <row r="758" spans="1:55" ht="12" customHeight="1">
      <c r="A758" s="40"/>
      <c r="B758" s="133"/>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c r="AA758" s="134"/>
      <c r="AB758" s="134"/>
      <c r="AC758" s="134"/>
      <c r="AD758" s="134"/>
      <c r="AE758" s="134"/>
      <c r="AF758" s="134"/>
      <c r="AG758" s="134"/>
      <c r="AH758" s="134"/>
      <c r="AI758" s="134"/>
      <c r="AJ758" s="134"/>
      <c r="AK758" s="134"/>
      <c r="AL758" s="134"/>
      <c r="AM758" s="134"/>
      <c r="AN758" s="134"/>
      <c r="AO758" s="134"/>
      <c r="AP758" s="134"/>
      <c r="AQ758" s="134"/>
      <c r="AR758" s="134"/>
      <c r="AS758" s="134"/>
      <c r="AT758" s="134"/>
      <c r="AU758" s="134"/>
      <c r="AV758" s="134"/>
      <c r="AW758" s="134"/>
      <c r="AX758" s="135"/>
    </row>
    <row r="759" spans="1:55" ht="12" customHeight="1">
      <c r="A759" s="40"/>
      <c r="B759" s="133"/>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c r="AA759" s="134"/>
      <c r="AB759" s="134"/>
      <c r="AC759" s="134"/>
      <c r="AD759" s="134"/>
      <c r="AE759" s="134"/>
      <c r="AF759" s="134"/>
      <c r="AG759" s="134"/>
      <c r="AH759" s="134"/>
      <c r="AI759" s="134"/>
      <c r="AJ759" s="134"/>
      <c r="AK759" s="134"/>
      <c r="AL759" s="134"/>
      <c r="AM759" s="134"/>
      <c r="AN759" s="134"/>
      <c r="AO759" s="134"/>
      <c r="AP759" s="134"/>
      <c r="AQ759" s="134"/>
      <c r="AR759" s="134"/>
      <c r="AS759" s="134"/>
      <c r="AT759" s="134"/>
      <c r="AU759" s="134"/>
      <c r="AV759" s="134"/>
      <c r="AW759" s="134"/>
      <c r="AX759" s="135"/>
    </row>
    <row r="760" spans="1:55" ht="12" customHeight="1">
      <c r="A760" s="40"/>
      <c r="B760" s="133"/>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c r="AA760" s="134"/>
      <c r="AB760" s="134"/>
      <c r="AC760" s="134"/>
      <c r="AD760" s="134"/>
      <c r="AE760" s="134"/>
      <c r="AF760" s="134"/>
      <c r="AG760" s="134"/>
      <c r="AH760" s="134"/>
      <c r="AI760" s="134"/>
      <c r="AJ760" s="134"/>
      <c r="AK760" s="134"/>
      <c r="AL760" s="134"/>
      <c r="AM760" s="134"/>
      <c r="AN760" s="134"/>
      <c r="AO760" s="134"/>
      <c r="AP760" s="134"/>
      <c r="AQ760" s="134"/>
      <c r="AR760" s="134"/>
      <c r="AS760" s="134"/>
      <c r="AT760" s="134"/>
      <c r="AU760" s="134"/>
      <c r="AV760" s="134"/>
      <c r="AW760" s="134"/>
      <c r="AX760" s="135"/>
    </row>
    <row r="761" spans="1:55" ht="12" customHeight="1">
      <c r="A761" s="40"/>
      <c r="B761" s="133"/>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c r="AA761" s="134"/>
      <c r="AB761" s="134"/>
      <c r="AC761" s="134"/>
      <c r="AD761" s="134"/>
      <c r="AE761" s="134"/>
      <c r="AF761" s="134"/>
      <c r="AG761" s="134"/>
      <c r="AH761" s="134"/>
      <c r="AI761" s="134"/>
      <c r="AJ761" s="134"/>
      <c r="AK761" s="134"/>
      <c r="AL761" s="134"/>
      <c r="AM761" s="134"/>
      <c r="AN761" s="134"/>
      <c r="AO761" s="134"/>
      <c r="AP761" s="134"/>
      <c r="AQ761" s="134"/>
      <c r="AR761" s="134"/>
      <c r="AS761" s="134"/>
      <c r="AT761" s="134"/>
      <c r="AU761" s="134"/>
      <c r="AV761" s="134"/>
      <c r="AW761" s="134"/>
      <c r="AX761" s="135"/>
    </row>
    <row r="762" spans="1:55" ht="12" customHeight="1">
      <c r="A762" s="40"/>
      <c r="B762" s="133"/>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c r="AA762" s="134"/>
      <c r="AB762" s="134"/>
      <c r="AC762" s="134"/>
      <c r="AD762" s="134"/>
      <c r="AE762" s="134"/>
      <c r="AF762" s="134"/>
      <c r="AG762" s="134"/>
      <c r="AH762" s="134"/>
      <c r="AI762" s="134"/>
      <c r="AJ762" s="134"/>
      <c r="AK762" s="134"/>
      <c r="AL762" s="134"/>
      <c r="AM762" s="134"/>
      <c r="AN762" s="134"/>
      <c r="AO762" s="134"/>
      <c r="AP762" s="134"/>
      <c r="AQ762" s="134"/>
      <c r="AR762" s="134"/>
      <c r="AS762" s="134"/>
      <c r="AT762" s="134"/>
      <c r="AU762" s="134"/>
      <c r="AV762" s="134"/>
      <c r="AW762" s="134"/>
      <c r="AX762" s="135"/>
    </row>
    <row r="763" spans="1:55" ht="12" customHeight="1">
      <c r="A763" s="40"/>
      <c r="B763" s="133"/>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c r="AA763" s="134"/>
      <c r="AB763" s="134"/>
      <c r="AC763" s="134"/>
      <c r="AD763" s="134"/>
      <c r="AE763" s="134"/>
      <c r="AF763" s="134"/>
      <c r="AG763" s="134"/>
      <c r="AH763" s="134"/>
      <c r="AI763" s="134"/>
      <c r="AJ763" s="134"/>
      <c r="AK763" s="134"/>
      <c r="AL763" s="134"/>
      <c r="AM763" s="134"/>
      <c r="AN763" s="134"/>
      <c r="AO763" s="134"/>
      <c r="AP763" s="134"/>
      <c r="AQ763" s="134"/>
      <c r="AR763" s="134"/>
      <c r="AS763" s="134"/>
      <c r="AT763" s="134"/>
      <c r="AU763" s="134"/>
      <c r="AV763" s="134"/>
      <c r="AW763" s="134"/>
      <c r="AX763" s="135"/>
    </row>
    <row r="764" spans="1:55" ht="12" customHeight="1">
      <c r="A764" s="40"/>
      <c r="B764" s="133"/>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c r="AA764" s="134"/>
      <c r="AB764" s="134"/>
      <c r="AC764" s="134"/>
      <c r="AD764" s="134"/>
      <c r="AE764" s="134"/>
      <c r="AF764" s="134"/>
      <c r="AG764" s="134"/>
      <c r="AH764" s="134"/>
      <c r="AI764" s="134"/>
      <c r="AJ764" s="134"/>
      <c r="AK764" s="134"/>
      <c r="AL764" s="134"/>
      <c r="AM764" s="134"/>
      <c r="AN764" s="134"/>
      <c r="AO764" s="134"/>
      <c r="AP764" s="134"/>
      <c r="AQ764" s="134"/>
      <c r="AR764" s="134"/>
      <c r="AS764" s="134"/>
      <c r="AT764" s="134"/>
      <c r="AU764" s="134"/>
      <c r="AV764" s="134"/>
      <c r="AW764" s="134"/>
      <c r="AX764" s="135"/>
    </row>
    <row r="765" spans="1:55" ht="12" customHeight="1">
      <c r="A765" s="40"/>
      <c r="B765" s="133"/>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c r="AA765" s="134"/>
      <c r="AB765" s="134"/>
      <c r="AC765" s="134"/>
      <c r="AD765" s="134"/>
      <c r="AE765" s="134"/>
      <c r="AF765" s="134"/>
      <c r="AG765" s="134"/>
      <c r="AH765" s="134"/>
      <c r="AI765" s="134"/>
      <c r="AJ765" s="134"/>
      <c r="AK765" s="134"/>
      <c r="AL765" s="134"/>
      <c r="AM765" s="134"/>
      <c r="AN765" s="134"/>
      <c r="AO765" s="134"/>
      <c r="AP765" s="134"/>
      <c r="AQ765" s="134"/>
      <c r="AR765" s="134"/>
      <c r="AS765" s="134"/>
      <c r="AT765" s="134"/>
      <c r="AU765" s="134"/>
      <c r="AV765" s="134"/>
      <c r="AW765" s="134"/>
      <c r="AX765" s="135"/>
      <c r="BC765" s="48"/>
    </row>
    <row r="766" spans="1:55" ht="12" customHeight="1">
      <c r="A766" s="40"/>
      <c r="B766" s="133"/>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c r="AA766" s="134"/>
      <c r="AB766" s="134"/>
      <c r="AC766" s="134"/>
      <c r="AD766" s="134"/>
      <c r="AE766" s="134"/>
      <c r="AF766" s="134"/>
      <c r="AG766" s="134"/>
      <c r="AH766" s="134"/>
      <c r="AI766" s="134"/>
      <c r="AJ766" s="134"/>
      <c r="AK766" s="134"/>
      <c r="AL766" s="134"/>
      <c r="AM766" s="134"/>
      <c r="AN766" s="134"/>
      <c r="AO766" s="134"/>
      <c r="AP766" s="134"/>
      <c r="AQ766" s="134"/>
      <c r="AR766" s="134"/>
      <c r="AS766" s="134"/>
      <c r="AT766" s="134"/>
      <c r="AU766" s="134"/>
      <c r="AV766" s="134"/>
      <c r="AW766" s="134"/>
      <c r="AX766" s="135"/>
    </row>
    <row r="767" spans="1:55" ht="12" customHeight="1">
      <c r="A767" s="40"/>
      <c r="B767" s="133"/>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c r="AA767" s="134"/>
      <c r="AB767" s="134"/>
      <c r="AC767" s="134"/>
      <c r="AD767" s="134"/>
      <c r="AE767" s="134"/>
      <c r="AF767" s="134"/>
      <c r="AG767" s="134"/>
      <c r="AH767" s="134"/>
      <c r="AI767" s="134"/>
      <c r="AJ767" s="134"/>
      <c r="AK767" s="134"/>
      <c r="AL767" s="134"/>
      <c r="AM767" s="134"/>
      <c r="AN767" s="134"/>
      <c r="AO767" s="134"/>
      <c r="AP767" s="134"/>
      <c r="AQ767" s="134"/>
      <c r="AR767" s="134"/>
      <c r="AS767" s="134"/>
      <c r="AT767" s="134"/>
      <c r="AU767" s="134"/>
      <c r="AV767" s="134"/>
      <c r="AW767" s="134"/>
      <c r="AX767" s="135"/>
    </row>
    <row r="768" spans="1:55" ht="12" customHeight="1">
      <c r="A768" s="40"/>
      <c r="B768" s="133"/>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c r="AA768" s="134"/>
      <c r="AB768" s="134"/>
      <c r="AC768" s="134"/>
      <c r="AD768" s="134"/>
      <c r="AE768" s="134"/>
      <c r="AF768" s="134"/>
      <c r="AG768" s="134"/>
      <c r="AH768" s="134"/>
      <c r="AI768" s="134"/>
      <c r="AJ768" s="134"/>
      <c r="AK768" s="134"/>
      <c r="AL768" s="134"/>
      <c r="AM768" s="134"/>
      <c r="AN768" s="134"/>
      <c r="AO768" s="134"/>
      <c r="AP768" s="134"/>
      <c r="AQ768" s="134"/>
      <c r="AR768" s="134"/>
      <c r="AS768" s="134"/>
      <c r="AT768" s="134"/>
      <c r="AU768" s="134"/>
      <c r="AV768" s="134"/>
      <c r="AW768" s="134"/>
      <c r="AX768" s="135"/>
    </row>
    <row r="769" spans="1:113" ht="15" thickBot="1">
      <c r="A769" s="49"/>
      <c r="B769" s="50"/>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c r="AK769" s="51"/>
      <c r="AL769" s="51"/>
      <c r="AM769" s="51"/>
      <c r="AN769" s="51"/>
      <c r="AO769" s="51"/>
      <c r="AP769" s="51"/>
      <c r="AQ769" s="51"/>
      <c r="AR769" s="51"/>
      <c r="AS769" s="51"/>
      <c r="AT769" s="51"/>
      <c r="AU769" s="51"/>
      <c r="AV769" s="51"/>
      <c r="AW769" s="51"/>
      <c r="AX769" s="52"/>
    </row>
    <row r="770" spans="1:113">
      <c r="B770" s="53"/>
    </row>
    <row r="771" spans="1:113" ht="15" thickBot="1">
      <c r="A771" s="43"/>
      <c r="B771" s="42" t="s">
        <v>73</v>
      </c>
      <c r="C771" s="40"/>
      <c r="D771" s="40"/>
      <c r="E771" s="40"/>
      <c r="F771" s="40"/>
      <c r="G771" s="40"/>
      <c r="H771" s="40"/>
      <c r="I771" s="40"/>
      <c r="J771" s="40"/>
      <c r="K771" s="40"/>
      <c r="L771" s="41"/>
      <c r="M771" s="41"/>
      <c r="N771" s="41"/>
      <c r="O771" s="41"/>
      <c r="P771" s="40"/>
      <c r="Q771" s="40"/>
      <c r="R771" s="40"/>
      <c r="S771" s="40"/>
      <c r="T771" s="40"/>
      <c r="U771" s="40"/>
      <c r="V771" s="42"/>
      <c r="W771" s="42"/>
      <c r="X771" s="42"/>
      <c r="Y771" s="42"/>
      <c r="Z771" s="42"/>
      <c r="AA771" s="42"/>
      <c r="AB771" s="42"/>
      <c r="AC771" s="42"/>
      <c r="AD771" s="42"/>
      <c r="AE771" s="42"/>
      <c r="AF771" s="42"/>
      <c r="AG771" s="42"/>
      <c r="AH771" s="42"/>
      <c r="AI771" s="42"/>
      <c r="AJ771" s="42"/>
      <c r="AK771" s="42"/>
      <c r="AL771" s="42"/>
      <c r="AM771" s="42"/>
      <c r="AN771" s="42"/>
      <c r="AO771" s="42"/>
      <c r="AP771" s="42"/>
      <c r="AQ771" s="42"/>
      <c r="AR771" s="42"/>
      <c r="AS771" s="42"/>
      <c r="AT771" s="42"/>
      <c r="AU771" s="42"/>
      <c r="AV771" s="42"/>
      <c r="AW771" s="42"/>
      <c r="AX771" s="42"/>
      <c r="DI771" s="38"/>
    </row>
    <row r="772" spans="1:113" ht="14.4">
      <c r="A772" s="40"/>
      <c r="B772" s="44"/>
      <c r="C772" s="39"/>
      <c r="D772" s="39"/>
      <c r="E772" s="39"/>
      <c r="F772" s="39"/>
      <c r="G772" s="39"/>
      <c r="H772" s="39"/>
      <c r="I772" s="39"/>
      <c r="J772" s="39"/>
      <c r="K772" s="39"/>
      <c r="L772" s="45"/>
      <c r="M772" s="45"/>
      <c r="N772" s="45"/>
      <c r="O772" s="45"/>
      <c r="P772" s="39"/>
      <c r="Q772" s="39"/>
      <c r="R772" s="39"/>
      <c r="S772" s="39"/>
      <c r="T772" s="39"/>
      <c r="U772" s="39"/>
      <c r="V772" s="46"/>
      <c r="W772" s="46"/>
      <c r="X772" s="46"/>
      <c r="Y772" s="46"/>
      <c r="Z772" s="46"/>
      <c r="AA772" s="46"/>
      <c r="AB772" s="46"/>
      <c r="AC772" s="46"/>
      <c r="AD772" s="46"/>
      <c r="AE772" s="46"/>
      <c r="AF772" s="46"/>
      <c r="AG772" s="46"/>
      <c r="AH772" s="46"/>
      <c r="AI772" s="46"/>
      <c r="AJ772" s="46"/>
      <c r="AK772" s="46"/>
      <c r="AL772" s="46"/>
      <c r="AM772" s="46"/>
      <c r="AN772" s="46"/>
      <c r="AO772" s="46"/>
      <c r="AP772" s="46"/>
      <c r="AQ772" s="46"/>
      <c r="AR772" s="46"/>
      <c r="AS772" s="46"/>
      <c r="AT772" s="46"/>
      <c r="AU772" s="46"/>
      <c r="AV772" s="46"/>
      <c r="AW772" s="46"/>
      <c r="AX772" s="47"/>
    </row>
    <row r="773" spans="1:113" ht="12" customHeight="1">
      <c r="A773" s="40"/>
      <c r="B773" s="133" t="s">
        <v>200</v>
      </c>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c r="AA773" s="134"/>
      <c r="AB773" s="134"/>
      <c r="AC773" s="134"/>
      <c r="AD773" s="134"/>
      <c r="AE773" s="134"/>
      <c r="AF773" s="134"/>
      <c r="AG773" s="134"/>
      <c r="AH773" s="134"/>
      <c r="AI773" s="134"/>
      <c r="AJ773" s="134"/>
      <c r="AK773" s="134"/>
      <c r="AL773" s="134"/>
      <c r="AM773" s="134"/>
      <c r="AN773" s="134"/>
      <c r="AO773" s="134"/>
      <c r="AP773" s="134"/>
      <c r="AQ773" s="134"/>
      <c r="AR773" s="134"/>
      <c r="AS773" s="134"/>
      <c r="AT773" s="134"/>
      <c r="AU773" s="134"/>
      <c r="AV773" s="134"/>
      <c r="AW773" s="134"/>
      <c r="AX773" s="135"/>
    </row>
    <row r="774" spans="1:113" ht="12" customHeight="1">
      <c r="A774" s="40"/>
      <c r="B774" s="133"/>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c r="AA774" s="134"/>
      <c r="AB774" s="134"/>
      <c r="AC774" s="134"/>
      <c r="AD774" s="134"/>
      <c r="AE774" s="134"/>
      <c r="AF774" s="134"/>
      <c r="AG774" s="134"/>
      <c r="AH774" s="134"/>
      <c r="AI774" s="134"/>
      <c r="AJ774" s="134"/>
      <c r="AK774" s="134"/>
      <c r="AL774" s="134"/>
      <c r="AM774" s="134"/>
      <c r="AN774" s="134"/>
      <c r="AO774" s="134"/>
      <c r="AP774" s="134"/>
      <c r="AQ774" s="134"/>
      <c r="AR774" s="134"/>
      <c r="AS774" s="134"/>
      <c r="AT774" s="134"/>
      <c r="AU774" s="134"/>
      <c r="AV774" s="134"/>
      <c r="AW774" s="134"/>
      <c r="AX774" s="135"/>
    </row>
    <row r="775" spans="1:113" ht="12" customHeight="1">
      <c r="A775" s="40"/>
      <c r="B775" s="133"/>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c r="AA775" s="134"/>
      <c r="AB775" s="134"/>
      <c r="AC775" s="134"/>
      <c r="AD775" s="134"/>
      <c r="AE775" s="134"/>
      <c r="AF775" s="134"/>
      <c r="AG775" s="134"/>
      <c r="AH775" s="134"/>
      <c r="AI775" s="134"/>
      <c r="AJ775" s="134"/>
      <c r="AK775" s="134"/>
      <c r="AL775" s="134"/>
      <c r="AM775" s="134"/>
      <c r="AN775" s="134"/>
      <c r="AO775" s="134"/>
      <c r="AP775" s="134"/>
      <c r="AQ775" s="134"/>
      <c r="AR775" s="134"/>
      <c r="AS775" s="134"/>
      <c r="AT775" s="134"/>
      <c r="AU775" s="134"/>
      <c r="AV775" s="134"/>
      <c r="AW775" s="134"/>
      <c r="AX775" s="135"/>
    </row>
    <row r="776" spans="1:113" ht="12" customHeight="1">
      <c r="A776" s="40"/>
      <c r="B776" s="133"/>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c r="AA776" s="134"/>
      <c r="AB776" s="134"/>
      <c r="AC776" s="134"/>
      <c r="AD776" s="134"/>
      <c r="AE776" s="134"/>
      <c r="AF776" s="134"/>
      <c r="AG776" s="134"/>
      <c r="AH776" s="134"/>
      <c r="AI776" s="134"/>
      <c r="AJ776" s="134"/>
      <c r="AK776" s="134"/>
      <c r="AL776" s="134"/>
      <c r="AM776" s="134"/>
      <c r="AN776" s="134"/>
      <c r="AO776" s="134"/>
      <c r="AP776" s="134"/>
      <c r="AQ776" s="134"/>
      <c r="AR776" s="134"/>
      <c r="AS776" s="134"/>
      <c r="AT776" s="134"/>
      <c r="AU776" s="134"/>
      <c r="AV776" s="134"/>
      <c r="AW776" s="134"/>
      <c r="AX776" s="135"/>
    </row>
    <row r="777" spans="1:113" ht="12" customHeight="1">
      <c r="A777" s="40"/>
      <c r="B777" s="133"/>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c r="AA777" s="134"/>
      <c r="AB777" s="134"/>
      <c r="AC777" s="134"/>
      <c r="AD777" s="134"/>
      <c r="AE777" s="134"/>
      <c r="AF777" s="134"/>
      <c r="AG777" s="134"/>
      <c r="AH777" s="134"/>
      <c r="AI777" s="134"/>
      <c r="AJ777" s="134"/>
      <c r="AK777" s="134"/>
      <c r="AL777" s="134"/>
      <c r="AM777" s="134"/>
      <c r="AN777" s="134"/>
      <c r="AO777" s="134"/>
      <c r="AP777" s="134"/>
      <c r="AQ777" s="134"/>
      <c r="AR777" s="134"/>
      <c r="AS777" s="134"/>
      <c r="AT777" s="134"/>
      <c r="AU777" s="134"/>
      <c r="AV777" s="134"/>
      <c r="AW777" s="134"/>
      <c r="AX777" s="135"/>
    </row>
    <row r="778" spans="1:113" ht="12" customHeight="1">
      <c r="A778" s="40"/>
      <c r="B778" s="133"/>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c r="AA778" s="134"/>
      <c r="AB778" s="134"/>
      <c r="AC778" s="134"/>
      <c r="AD778" s="134"/>
      <c r="AE778" s="134"/>
      <c r="AF778" s="134"/>
      <c r="AG778" s="134"/>
      <c r="AH778" s="134"/>
      <c r="AI778" s="134"/>
      <c r="AJ778" s="134"/>
      <c r="AK778" s="134"/>
      <c r="AL778" s="134"/>
      <c r="AM778" s="134"/>
      <c r="AN778" s="134"/>
      <c r="AO778" s="134"/>
      <c r="AP778" s="134"/>
      <c r="AQ778" s="134"/>
      <c r="AR778" s="134"/>
      <c r="AS778" s="134"/>
      <c r="AT778" s="134"/>
      <c r="AU778" s="134"/>
      <c r="AV778" s="134"/>
      <c r="AW778" s="134"/>
      <c r="AX778" s="135"/>
    </row>
    <row r="779" spans="1:113" ht="12" customHeight="1">
      <c r="A779" s="40"/>
      <c r="B779" s="133"/>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c r="AA779" s="134"/>
      <c r="AB779" s="134"/>
      <c r="AC779" s="134"/>
      <c r="AD779" s="134"/>
      <c r="AE779" s="134"/>
      <c r="AF779" s="134"/>
      <c r="AG779" s="134"/>
      <c r="AH779" s="134"/>
      <c r="AI779" s="134"/>
      <c r="AJ779" s="134"/>
      <c r="AK779" s="134"/>
      <c r="AL779" s="134"/>
      <c r="AM779" s="134"/>
      <c r="AN779" s="134"/>
      <c r="AO779" s="134"/>
      <c r="AP779" s="134"/>
      <c r="AQ779" s="134"/>
      <c r="AR779" s="134"/>
      <c r="AS779" s="134"/>
      <c r="AT779" s="134"/>
      <c r="AU779" s="134"/>
      <c r="AV779" s="134"/>
      <c r="AW779" s="134"/>
      <c r="AX779" s="135"/>
    </row>
    <row r="780" spans="1:113" ht="12" customHeight="1">
      <c r="A780" s="40"/>
      <c r="B780" s="133"/>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c r="AA780" s="134"/>
      <c r="AB780" s="134"/>
      <c r="AC780" s="134"/>
      <c r="AD780" s="134"/>
      <c r="AE780" s="134"/>
      <c r="AF780" s="134"/>
      <c r="AG780" s="134"/>
      <c r="AH780" s="134"/>
      <c r="AI780" s="134"/>
      <c r="AJ780" s="134"/>
      <c r="AK780" s="134"/>
      <c r="AL780" s="134"/>
      <c r="AM780" s="134"/>
      <c r="AN780" s="134"/>
      <c r="AO780" s="134"/>
      <c r="AP780" s="134"/>
      <c r="AQ780" s="134"/>
      <c r="AR780" s="134"/>
      <c r="AS780" s="134"/>
      <c r="AT780" s="134"/>
      <c r="AU780" s="134"/>
      <c r="AV780" s="134"/>
      <c r="AW780" s="134"/>
      <c r="AX780" s="135"/>
    </row>
    <row r="781" spans="1:113" ht="12" customHeight="1">
      <c r="A781" s="40"/>
      <c r="B781" s="133"/>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c r="AA781" s="134"/>
      <c r="AB781" s="134"/>
      <c r="AC781" s="134"/>
      <c r="AD781" s="134"/>
      <c r="AE781" s="134"/>
      <c r="AF781" s="134"/>
      <c r="AG781" s="134"/>
      <c r="AH781" s="134"/>
      <c r="AI781" s="134"/>
      <c r="AJ781" s="134"/>
      <c r="AK781" s="134"/>
      <c r="AL781" s="134"/>
      <c r="AM781" s="134"/>
      <c r="AN781" s="134"/>
      <c r="AO781" s="134"/>
      <c r="AP781" s="134"/>
      <c r="AQ781" s="134"/>
      <c r="AR781" s="134"/>
      <c r="AS781" s="134"/>
      <c r="AT781" s="134"/>
      <c r="AU781" s="134"/>
      <c r="AV781" s="134"/>
      <c r="AW781" s="134"/>
      <c r="AX781" s="135"/>
    </row>
    <row r="782" spans="1:113" ht="12" customHeight="1">
      <c r="A782" s="40"/>
      <c r="B782" s="133"/>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c r="AA782" s="134"/>
      <c r="AB782" s="134"/>
      <c r="AC782" s="134"/>
      <c r="AD782" s="134"/>
      <c r="AE782" s="134"/>
      <c r="AF782" s="134"/>
      <c r="AG782" s="134"/>
      <c r="AH782" s="134"/>
      <c r="AI782" s="134"/>
      <c r="AJ782" s="134"/>
      <c r="AK782" s="134"/>
      <c r="AL782" s="134"/>
      <c r="AM782" s="134"/>
      <c r="AN782" s="134"/>
      <c r="AO782" s="134"/>
      <c r="AP782" s="134"/>
      <c r="AQ782" s="134"/>
      <c r="AR782" s="134"/>
      <c r="AS782" s="134"/>
      <c r="AT782" s="134"/>
      <c r="AU782" s="134"/>
      <c r="AV782" s="134"/>
      <c r="AW782" s="134"/>
      <c r="AX782" s="135"/>
    </row>
    <row r="783" spans="1:113" ht="12" customHeight="1">
      <c r="A783" s="40"/>
      <c r="B783" s="133"/>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c r="AA783" s="134"/>
      <c r="AB783" s="134"/>
      <c r="AC783" s="134"/>
      <c r="AD783" s="134"/>
      <c r="AE783" s="134"/>
      <c r="AF783" s="134"/>
      <c r="AG783" s="134"/>
      <c r="AH783" s="134"/>
      <c r="AI783" s="134"/>
      <c r="AJ783" s="134"/>
      <c r="AK783" s="134"/>
      <c r="AL783" s="134"/>
      <c r="AM783" s="134"/>
      <c r="AN783" s="134"/>
      <c r="AO783" s="134"/>
      <c r="AP783" s="134"/>
      <c r="AQ783" s="134"/>
      <c r="AR783" s="134"/>
      <c r="AS783" s="134"/>
      <c r="AT783" s="134"/>
      <c r="AU783" s="134"/>
      <c r="AV783" s="134"/>
      <c r="AW783" s="134"/>
      <c r="AX783" s="135"/>
      <c r="BC783" s="48"/>
    </row>
    <row r="784" spans="1:113" ht="12" customHeight="1">
      <c r="A784" s="40"/>
      <c r="B784" s="133"/>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c r="AA784" s="134"/>
      <c r="AB784" s="134"/>
      <c r="AC784" s="134"/>
      <c r="AD784" s="134"/>
      <c r="AE784" s="134"/>
      <c r="AF784" s="134"/>
      <c r="AG784" s="134"/>
      <c r="AH784" s="134"/>
      <c r="AI784" s="134"/>
      <c r="AJ784" s="134"/>
      <c r="AK784" s="134"/>
      <c r="AL784" s="134"/>
      <c r="AM784" s="134"/>
      <c r="AN784" s="134"/>
      <c r="AO784" s="134"/>
      <c r="AP784" s="134"/>
      <c r="AQ784" s="134"/>
      <c r="AR784" s="134"/>
      <c r="AS784" s="134"/>
      <c r="AT784" s="134"/>
      <c r="AU784" s="134"/>
      <c r="AV784" s="134"/>
      <c r="AW784" s="134"/>
      <c r="AX784" s="135"/>
    </row>
    <row r="785" spans="1:251" ht="12" customHeight="1">
      <c r="A785" s="40"/>
      <c r="B785" s="133"/>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c r="AA785" s="134"/>
      <c r="AB785" s="134"/>
      <c r="AC785" s="134"/>
      <c r="AD785" s="134"/>
      <c r="AE785" s="134"/>
      <c r="AF785" s="134"/>
      <c r="AG785" s="134"/>
      <c r="AH785" s="134"/>
      <c r="AI785" s="134"/>
      <c r="AJ785" s="134"/>
      <c r="AK785" s="134"/>
      <c r="AL785" s="134"/>
      <c r="AM785" s="134"/>
      <c r="AN785" s="134"/>
      <c r="AO785" s="134"/>
      <c r="AP785" s="134"/>
      <c r="AQ785" s="134"/>
      <c r="AR785" s="134"/>
      <c r="AS785" s="134"/>
      <c r="AT785" s="134"/>
      <c r="AU785" s="134"/>
      <c r="AV785" s="134"/>
      <c r="AW785" s="134"/>
      <c r="AX785" s="135"/>
    </row>
    <row r="786" spans="1:251" ht="12" customHeight="1">
      <c r="A786" s="40"/>
      <c r="B786" s="133"/>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c r="AA786" s="134"/>
      <c r="AB786" s="134"/>
      <c r="AC786" s="134"/>
      <c r="AD786" s="134"/>
      <c r="AE786" s="134"/>
      <c r="AF786" s="134"/>
      <c r="AG786" s="134"/>
      <c r="AH786" s="134"/>
      <c r="AI786" s="134"/>
      <c r="AJ786" s="134"/>
      <c r="AK786" s="134"/>
      <c r="AL786" s="134"/>
      <c r="AM786" s="134"/>
      <c r="AN786" s="134"/>
      <c r="AO786" s="134"/>
      <c r="AP786" s="134"/>
      <c r="AQ786" s="134"/>
      <c r="AR786" s="134"/>
      <c r="AS786" s="134"/>
      <c r="AT786" s="134"/>
      <c r="AU786" s="134"/>
      <c r="AV786" s="134"/>
      <c r="AW786" s="134"/>
      <c r="AX786" s="135"/>
    </row>
    <row r="787" spans="1:251" ht="15" thickBot="1">
      <c r="A787" s="49"/>
      <c r="B787" s="50"/>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c r="AK787" s="51"/>
      <c r="AL787" s="51"/>
      <c r="AM787" s="51"/>
      <c r="AN787" s="51"/>
      <c r="AO787" s="51"/>
      <c r="AP787" s="51"/>
      <c r="AQ787" s="51"/>
      <c r="AR787" s="51"/>
      <c r="AS787" s="51"/>
      <c r="AT787" s="51"/>
      <c r="AU787" s="51"/>
      <c r="AV787" s="51"/>
      <c r="AW787" s="51"/>
      <c r="AX787" s="52"/>
    </row>
    <row r="788" spans="1:251">
      <c r="B788" s="53"/>
    </row>
    <row r="789" spans="1:251" ht="14.4">
      <c r="B789" s="42" t="s">
        <v>75</v>
      </c>
      <c r="C789" s="40"/>
      <c r="D789" s="40"/>
      <c r="E789" s="40"/>
      <c r="F789" s="40"/>
      <c r="G789" s="40"/>
      <c r="H789" s="40"/>
      <c r="I789" s="40"/>
      <c r="J789" s="40"/>
      <c r="K789" s="40"/>
      <c r="L789" s="41"/>
      <c r="M789" s="41"/>
      <c r="N789" s="41"/>
      <c r="O789" s="41"/>
      <c r="P789" s="40"/>
      <c r="Q789" s="40"/>
      <c r="R789" s="40"/>
      <c r="S789" s="40"/>
      <c r="T789" s="40"/>
      <c r="U789" s="40"/>
      <c r="V789" s="42"/>
      <c r="W789" s="42"/>
      <c r="X789" s="42"/>
      <c r="Y789" s="42"/>
      <c r="Z789" s="42"/>
      <c r="AA789" s="42"/>
      <c r="AB789" s="42"/>
      <c r="AC789" s="42"/>
      <c r="AD789" s="42"/>
      <c r="AE789" s="42"/>
      <c r="AF789" s="42"/>
      <c r="AG789" s="42"/>
      <c r="AH789" s="42"/>
      <c r="AI789" s="42"/>
      <c r="AJ789" s="42"/>
      <c r="AK789" s="42"/>
      <c r="AL789" s="42"/>
      <c r="AM789" s="42"/>
      <c r="AN789" s="42"/>
      <c r="AO789" s="42"/>
      <c r="AP789" s="42"/>
      <c r="AQ789" s="42"/>
      <c r="AR789" s="42"/>
      <c r="AS789" s="42"/>
      <c r="AT789" s="42"/>
      <c r="AU789" s="42"/>
      <c r="AV789" s="42"/>
      <c r="AW789" s="42"/>
      <c r="AX789" s="42"/>
    </row>
    <row r="790" spans="1:251" ht="15" thickBot="1">
      <c r="B790" s="40"/>
      <c r="C790" s="40"/>
      <c r="D790" s="40"/>
      <c r="E790" s="40"/>
      <c r="F790" s="40"/>
      <c r="G790" s="40"/>
      <c r="H790" s="40"/>
      <c r="I790" s="40"/>
      <c r="J790" s="40"/>
      <c r="K790" s="40"/>
      <c r="L790" s="41"/>
      <c r="M790" s="41"/>
      <c r="N790" s="41"/>
      <c r="O790" s="41"/>
      <c r="P790" s="40"/>
      <c r="Q790" s="40"/>
      <c r="R790" s="40"/>
      <c r="S790" s="40"/>
      <c r="T790" s="40"/>
      <c r="U790" s="40"/>
      <c r="V790" s="42"/>
      <c r="W790" s="42"/>
      <c r="X790" s="42"/>
      <c r="Y790" s="42"/>
      <c r="Z790" s="42"/>
      <c r="AA790" s="42"/>
      <c r="AB790" s="42"/>
      <c r="AC790" s="42"/>
      <c r="AD790" s="42"/>
      <c r="AE790" s="42"/>
      <c r="AF790" s="42"/>
      <c r="AG790" s="42"/>
      <c r="AH790" s="42"/>
      <c r="AI790" s="42"/>
      <c r="AJ790" s="42"/>
      <c r="AK790" s="42"/>
      <c r="AL790" s="42"/>
      <c r="AM790" s="42"/>
      <c r="AN790" s="42"/>
      <c r="AO790" s="42"/>
      <c r="AP790" s="42"/>
      <c r="AQ790" s="42"/>
      <c r="AR790" s="42"/>
      <c r="AS790" s="42"/>
      <c r="AT790" s="42"/>
      <c r="AU790" s="42"/>
      <c r="AV790" s="42"/>
      <c r="AW790" s="42"/>
      <c r="AX790" s="54" t="s">
        <v>76</v>
      </c>
    </row>
    <row r="791" spans="1:251" s="48" customFormat="1" ht="13.5" customHeight="1">
      <c r="A791" s="40"/>
      <c r="B791" s="136" t="s">
        <v>77</v>
      </c>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8"/>
      <c r="AA791" s="142" t="s">
        <v>78</v>
      </c>
      <c r="AB791" s="137"/>
      <c r="AC791" s="137"/>
      <c r="AD791" s="137"/>
      <c r="AE791" s="137"/>
      <c r="AF791" s="137"/>
      <c r="AG791" s="137"/>
      <c r="AH791" s="137"/>
      <c r="AI791" s="138"/>
      <c r="AJ791" s="142" t="s">
        <v>79</v>
      </c>
      <c r="AK791" s="137"/>
      <c r="AL791" s="137"/>
      <c r="AM791" s="137"/>
      <c r="AN791" s="137"/>
      <c r="AO791" s="137"/>
      <c r="AP791" s="137"/>
      <c r="AQ791" s="137"/>
      <c r="AR791" s="138"/>
      <c r="AS791" s="142" t="s">
        <v>80</v>
      </c>
      <c r="AT791" s="137"/>
      <c r="AU791" s="137"/>
      <c r="AV791" s="137"/>
      <c r="AW791" s="137"/>
      <c r="AX791" s="144"/>
      <c r="AY791" s="34"/>
      <c r="AZ791" s="34"/>
      <c r="BA791" s="34"/>
      <c r="BB791" s="34"/>
      <c r="BC791" s="34"/>
      <c r="BD791" s="34"/>
      <c r="BE791" s="34"/>
      <c r="BF791" s="34"/>
      <c r="BG791" s="34"/>
      <c r="BH791" s="34"/>
      <c r="BI791" s="34"/>
      <c r="BJ791" s="34"/>
      <c r="BK791" s="34"/>
      <c r="BL791" s="34"/>
      <c r="BM791" s="34"/>
      <c r="BN791" s="34"/>
      <c r="BO791" s="34"/>
      <c r="BP791" s="34"/>
      <c r="BQ791" s="34"/>
      <c r="BR791" s="34"/>
      <c r="BS791" s="34"/>
      <c r="BT791" s="34"/>
      <c r="BU791" s="34"/>
      <c r="BV791" s="34"/>
      <c r="BW791" s="34"/>
      <c r="BX791" s="34"/>
      <c r="BY791" s="34"/>
      <c r="BZ791" s="34"/>
      <c r="CA791" s="34"/>
      <c r="CB791" s="34"/>
      <c r="CC791" s="34"/>
      <c r="CD791" s="34"/>
      <c r="CE791" s="34"/>
      <c r="CF791" s="34"/>
      <c r="CG791" s="34"/>
      <c r="CH791" s="34"/>
      <c r="CI791" s="34"/>
      <c r="CJ791" s="34"/>
      <c r="CK791" s="34"/>
      <c r="CL791" s="34"/>
      <c r="CM791" s="34"/>
      <c r="CN791" s="34"/>
      <c r="CO791" s="34"/>
      <c r="CP791" s="34"/>
      <c r="CQ791" s="34"/>
      <c r="CR791" s="34"/>
      <c r="CS791" s="34"/>
      <c r="CT791" s="34"/>
      <c r="CU791" s="34"/>
      <c r="CV791" s="34"/>
      <c r="CW791" s="34"/>
      <c r="CX791" s="34"/>
      <c r="CY791" s="34"/>
      <c r="CZ791" s="34"/>
      <c r="DA791" s="34"/>
      <c r="DB791" s="34"/>
      <c r="DC791" s="34"/>
      <c r="DD791" s="34"/>
      <c r="DE791" s="34"/>
      <c r="DF791" s="34"/>
      <c r="DG791" s="34"/>
      <c r="DH791" s="34"/>
      <c r="DI791" s="34"/>
      <c r="DJ791" s="34"/>
      <c r="DK791" s="34"/>
      <c r="DL791" s="34"/>
      <c r="DM791" s="34"/>
      <c r="DN791" s="34"/>
      <c r="DO791" s="34"/>
      <c r="DP791" s="34"/>
      <c r="DQ791" s="34"/>
      <c r="DR791" s="34"/>
      <c r="DS791" s="34"/>
      <c r="DT791" s="34"/>
      <c r="DU791" s="34"/>
      <c r="DV791" s="34"/>
      <c r="DW791" s="34"/>
      <c r="DX791" s="34"/>
      <c r="DY791" s="34"/>
      <c r="DZ791" s="34"/>
      <c r="EA791" s="34"/>
      <c r="EB791" s="34"/>
      <c r="EC791" s="34"/>
      <c r="ED791" s="34"/>
      <c r="EE791" s="34"/>
      <c r="EF791" s="34"/>
      <c r="EG791" s="34"/>
      <c r="EH791" s="34"/>
      <c r="EI791" s="34"/>
      <c r="EJ791" s="34"/>
      <c r="EK791" s="34"/>
      <c r="EL791" s="34"/>
      <c r="EM791" s="34"/>
      <c r="EN791" s="34"/>
      <c r="EO791" s="34"/>
      <c r="EP791" s="34"/>
      <c r="EQ791" s="34"/>
      <c r="ER791" s="34"/>
      <c r="ES791" s="34"/>
      <c r="ET791" s="34"/>
      <c r="EU791" s="34"/>
      <c r="EV791" s="34"/>
      <c r="EW791" s="34"/>
      <c r="EX791" s="34"/>
      <c r="EY791" s="34"/>
      <c r="EZ791" s="34"/>
      <c r="FA791" s="34"/>
      <c r="FB791" s="34"/>
      <c r="FC791" s="34"/>
      <c r="FD791" s="34"/>
      <c r="FE791" s="34"/>
      <c r="FF791" s="34"/>
      <c r="FG791" s="34"/>
      <c r="FH791" s="34"/>
      <c r="FI791" s="34"/>
      <c r="FJ791" s="34"/>
      <c r="FK791" s="34"/>
      <c r="FL791" s="34"/>
      <c r="FM791" s="34"/>
      <c r="FN791" s="34"/>
      <c r="FO791" s="34"/>
      <c r="FP791" s="34"/>
      <c r="FQ791" s="34"/>
      <c r="FR791" s="34"/>
      <c r="FS791" s="34"/>
      <c r="FT791" s="34"/>
      <c r="FU791" s="34"/>
      <c r="FV791" s="34"/>
      <c r="FW791" s="34"/>
      <c r="FX791" s="34"/>
      <c r="FY791" s="34"/>
      <c r="FZ791" s="34"/>
      <c r="GA791" s="34"/>
      <c r="GB791" s="34"/>
      <c r="GC791" s="34"/>
      <c r="GD791" s="34"/>
      <c r="GE791" s="34"/>
      <c r="GF791" s="34"/>
      <c r="GG791" s="34"/>
      <c r="GH791" s="34"/>
      <c r="GI791" s="34"/>
      <c r="GJ791" s="34"/>
      <c r="GK791" s="34"/>
      <c r="GL791" s="34"/>
      <c r="GM791" s="34"/>
      <c r="GN791" s="34"/>
      <c r="GO791" s="34"/>
      <c r="GP791" s="34"/>
      <c r="GQ791" s="34"/>
      <c r="GR791" s="34"/>
      <c r="GS791" s="34"/>
      <c r="GT791" s="34"/>
      <c r="GU791" s="34"/>
      <c r="GV791" s="34"/>
      <c r="GW791" s="34"/>
      <c r="GX791" s="34"/>
      <c r="GY791" s="34"/>
      <c r="GZ791" s="34"/>
      <c r="HA791" s="34"/>
      <c r="HB791" s="34"/>
      <c r="HC791" s="34"/>
      <c r="HD791" s="34"/>
      <c r="HE791" s="34"/>
      <c r="HF791" s="34"/>
      <c r="HG791" s="34"/>
      <c r="HH791" s="34"/>
      <c r="HI791" s="34"/>
      <c r="HJ791" s="34"/>
      <c r="HK791" s="34"/>
      <c r="HL791" s="34"/>
      <c r="HM791" s="34"/>
      <c r="HN791" s="34"/>
      <c r="HO791" s="34"/>
      <c r="HP791" s="34"/>
      <c r="HQ791" s="34"/>
      <c r="HR791" s="34"/>
      <c r="HS791" s="34"/>
      <c r="HT791" s="34"/>
      <c r="HU791" s="34"/>
      <c r="HV791" s="34"/>
      <c r="HW791" s="34"/>
      <c r="HX791" s="34"/>
      <c r="HY791" s="34"/>
      <c r="HZ791" s="34"/>
      <c r="IA791" s="34"/>
      <c r="IB791" s="34"/>
      <c r="IC791" s="34"/>
      <c r="ID791" s="34"/>
      <c r="IE791" s="34"/>
      <c r="IF791" s="34"/>
      <c r="IG791" s="34"/>
      <c r="IH791" s="34"/>
      <c r="II791" s="34"/>
      <c r="IJ791" s="34"/>
      <c r="IK791" s="34"/>
      <c r="IL791" s="34"/>
      <c r="IM791" s="34"/>
      <c r="IN791" s="34"/>
      <c r="IO791" s="34"/>
      <c r="IP791" s="34"/>
      <c r="IQ791" s="34"/>
    </row>
    <row r="792" spans="1:251" s="48" customFormat="1">
      <c r="A792" s="40"/>
      <c r="B792" s="139"/>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1"/>
      <c r="AA792" s="143"/>
      <c r="AB792" s="140"/>
      <c r="AC792" s="140"/>
      <c r="AD792" s="140"/>
      <c r="AE792" s="140"/>
      <c r="AF792" s="140"/>
      <c r="AG792" s="140"/>
      <c r="AH792" s="140"/>
      <c r="AI792" s="141"/>
      <c r="AJ792" s="143"/>
      <c r="AK792" s="140"/>
      <c r="AL792" s="140"/>
      <c r="AM792" s="140"/>
      <c r="AN792" s="140"/>
      <c r="AO792" s="140"/>
      <c r="AP792" s="140"/>
      <c r="AQ792" s="140"/>
      <c r="AR792" s="141"/>
      <c r="AS792" s="143"/>
      <c r="AT792" s="140"/>
      <c r="AU792" s="140"/>
      <c r="AV792" s="140"/>
      <c r="AW792" s="140"/>
      <c r="AX792" s="145"/>
      <c r="AY792" s="34"/>
      <c r="AZ792" s="34"/>
      <c r="BA792" s="34"/>
      <c r="BB792" s="55"/>
      <c r="BC792" s="56"/>
      <c r="BE792" s="34"/>
      <c r="BF792" s="34"/>
      <c r="BG792" s="34"/>
      <c r="BH792" s="34"/>
      <c r="BI792" s="34"/>
      <c r="BJ792" s="34"/>
      <c r="BK792" s="34"/>
      <c r="BL792" s="34"/>
      <c r="BM792" s="34"/>
      <c r="BN792" s="34"/>
      <c r="BO792" s="34"/>
      <c r="BP792" s="34"/>
      <c r="BQ792" s="34"/>
      <c r="BR792" s="34"/>
      <c r="BS792" s="34"/>
      <c r="BT792" s="34"/>
      <c r="BU792" s="34"/>
      <c r="BV792" s="34"/>
      <c r="BW792" s="34"/>
      <c r="BX792" s="34"/>
      <c r="BY792" s="34"/>
      <c r="BZ792" s="34"/>
      <c r="CA792" s="34"/>
      <c r="CB792" s="34"/>
      <c r="CC792" s="34"/>
      <c r="CD792" s="34"/>
      <c r="CE792" s="34"/>
      <c r="CF792" s="34"/>
      <c r="CG792" s="34"/>
      <c r="CH792" s="34"/>
      <c r="CI792" s="34"/>
      <c r="CJ792" s="34"/>
      <c r="CK792" s="34"/>
      <c r="CL792" s="34"/>
      <c r="CM792" s="34"/>
      <c r="CN792" s="34"/>
      <c r="CO792" s="34"/>
      <c r="CP792" s="34"/>
      <c r="CQ792" s="34"/>
      <c r="CR792" s="34"/>
      <c r="CS792" s="34"/>
      <c r="CT792" s="34"/>
      <c r="CU792" s="34"/>
      <c r="CV792" s="34"/>
      <c r="CW792" s="34"/>
      <c r="CX792" s="34"/>
      <c r="CY792" s="34"/>
      <c r="CZ792" s="34"/>
      <c r="DA792" s="34"/>
      <c r="DB792" s="34"/>
      <c r="DC792" s="34"/>
      <c r="DD792" s="34"/>
      <c r="DE792" s="34"/>
      <c r="DF792" s="34"/>
      <c r="DG792" s="34"/>
      <c r="DH792" s="34"/>
      <c r="DI792" s="34"/>
      <c r="DJ792" s="34"/>
      <c r="DK792" s="34"/>
      <c r="DL792" s="34"/>
      <c r="DM792" s="34"/>
      <c r="DN792" s="34"/>
      <c r="DO792" s="34"/>
      <c r="DP792" s="34"/>
      <c r="DQ792" s="34"/>
      <c r="DR792" s="34"/>
      <c r="DS792" s="34"/>
      <c r="DT792" s="34"/>
      <c r="DU792" s="34"/>
      <c r="DV792" s="34"/>
      <c r="DW792" s="34"/>
      <c r="DX792" s="34"/>
      <c r="DY792" s="34"/>
      <c r="DZ792" s="34"/>
      <c r="EA792" s="34"/>
      <c r="EB792" s="34"/>
      <c r="EC792" s="34"/>
      <c r="ED792" s="34"/>
      <c r="EE792" s="34"/>
      <c r="EF792" s="34"/>
      <c r="EG792" s="34"/>
      <c r="EH792" s="34"/>
      <c r="EI792" s="34"/>
      <c r="EJ792" s="34"/>
      <c r="EK792" s="34"/>
      <c r="EL792" s="34"/>
      <c r="EM792" s="34"/>
      <c r="EN792" s="34"/>
      <c r="EO792" s="34"/>
      <c r="EP792" s="34"/>
      <c r="EQ792" s="34"/>
      <c r="ER792" s="34"/>
      <c r="ES792" s="34"/>
      <c r="ET792" s="34"/>
      <c r="EU792" s="34"/>
      <c r="EV792" s="34"/>
      <c r="EW792" s="34"/>
      <c r="EX792" s="34"/>
      <c r="EY792" s="34"/>
      <c r="EZ792" s="34"/>
      <c r="FA792" s="34"/>
      <c r="FB792" s="34"/>
      <c r="FC792" s="34"/>
      <c r="FD792" s="34"/>
      <c r="FE792" s="34"/>
      <c r="FF792" s="34"/>
      <c r="FG792" s="34"/>
      <c r="FH792" s="34"/>
      <c r="FI792" s="34"/>
      <c r="FJ792" s="34"/>
      <c r="FK792" s="34"/>
      <c r="FL792" s="34"/>
      <c r="FM792" s="34"/>
      <c r="FN792" s="34"/>
      <c r="FO792" s="34"/>
      <c r="FP792" s="34"/>
      <c r="FQ792" s="34"/>
      <c r="FR792" s="34"/>
      <c r="FS792" s="34"/>
      <c r="FT792" s="34"/>
      <c r="FU792" s="34"/>
      <c r="FV792" s="34"/>
      <c r="FW792" s="34"/>
      <c r="FX792" s="34"/>
      <c r="FY792" s="34"/>
      <c r="FZ792" s="34"/>
      <c r="GA792" s="34"/>
      <c r="GB792" s="34"/>
      <c r="GC792" s="34"/>
      <c r="GD792" s="34"/>
      <c r="GE792" s="34"/>
      <c r="GF792" s="34"/>
      <c r="GG792" s="34"/>
      <c r="GH792" s="34"/>
      <c r="GI792" s="34"/>
      <c r="GJ792" s="34"/>
      <c r="GK792" s="34"/>
      <c r="GL792" s="34"/>
      <c r="GM792" s="34"/>
      <c r="GN792" s="34"/>
      <c r="GO792" s="34"/>
      <c r="GP792" s="34"/>
      <c r="GQ792" s="34"/>
      <c r="GR792" s="34"/>
      <c r="GS792" s="34"/>
      <c r="GT792" s="34"/>
      <c r="GU792" s="34"/>
      <c r="GV792" s="34"/>
      <c r="GW792" s="34"/>
      <c r="GX792" s="34"/>
      <c r="GY792" s="34"/>
      <c r="GZ792" s="34"/>
      <c r="HA792" s="34"/>
      <c r="HB792" s="34"/>
      <c r="HC792" s="34"/>
      <c r="HD792" s="34"/>
      <c r="HE792" s="34"/>
      <c r="HF792" s="34"/>
      <c r="HG792" s="34"/>
      <c r="HH792" s="34"/>
      <c r="HI792" s="34"/>
      <c r="HJ792" s="34"/>
      <c r="HK792" s="34"/>
      <c r="HL792" s="34"/>
      <c r="HM792" s="34"/>
      <c r="HN792" s="34"/>
      <c r="HO792" s="34"/>
      <c r="HP792" s="34"/>
      <c r="HQ792" s="34"/>
      <c r="HR792" s="34"/>
      <c r="HS792" s="34"/>
      <c r="HT792" s="34"/>
      <c r="HU792" s="34"/>
      <c r="HV792" s="34"/>
      <c r="HW792" s="34"/>
      <c r="HX792" s="34"/>
      <c r="HY792" s="34"/>
      <c r="HZ792" s="34"/>
      <c r="IA792" s="34"/>
      <c r="IB792" s="34"/>
      <c r="IC792" s="34"/>
      <c r="ID792" s="34"/>
      <c r="IE792" s="34"/>
      <c r="IF792" s="34"/>
      <c r="IG792" s="34"/>
      <c r="IH792" s="34"/>
      <c r="II792" s="34"/>
      <c r="IJ792" s="34"/>
      <c r="IK792" s="34"/>
      <c r="IL792" s="34"/>
      <c r="IM792" s="34"/>
      <c r="IN792" s="34"/>
      <c r="IO792" s="34"/>
      <c r="IP792" s="34"/>
      <c r="IQ792" s="34"/>
    </row>
    <row r="793" spans="1:251" s="48" customFormat="1" ht="18.75" customHeight="1">
      <c r="A793" s="40"/>
      <c r="B793" s="57"/>
      <c r="C793" s="108" t="s">
        <v>173</v>
      </c>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10"/>
      <c r="AA793" s="111">
        <v>0</v>
      </c>
      <c r="AB793" s="112"/>
      <c r="AC793" s="112"/>
      <c r="AD793" s="112"/>
      <c r="AE793" s="112"/>
      <c r="AF793" s="112"/>
      <c r="AG793" s="112"/>
      <c r="AH793" s="112"/>
      <c r="AI793" s="113"/>
      <c r="AJ793" s="111">
        <v>13497</v>
      </c>
      <c r="AK793" s="112"/>
      <c r="AL793" s="112"/>
      <c r="AM793" s="112"/>
      <c r="AN793" s="112"/>
      <c r="AO793" s="112"/>
      <c r="AP793" s="112"/>
      <c r="AQ793" s="112"/>
      <c r="AR793" s="113"/>
      <c r="AS793" s="114"/>
      <c r="AT793" s="115"/>
      <c r="AU793" s="115"/>
      <c r="AV793" s="115"/>
      <c r="AW793" s="115"/>
      <c r="AX793" s="116"/>
      <c r="AY793" s="34"/>
      <c r="AZ793" s="34"/>
      <c r="BA793" s="34"/>
      <c r="BB793" s="34"/>
      <c r="BC793" s="34"/>
      <c r="BD793" s="34"/>
      <c r="BE793" s="34"/>
      <c r="BF793" s="34"/>
      <c r="BG793" s="34"/>
      <c r="BH793" s="34"/>
      <c r="BI793" s="34"/>
      <c r="BJ793" s="34"/>
      <c r="BK793" s="34"/>
      <c r="BL793" s="34"/>
      <c r="BM793" s="34"/>
      <c r="BN793" s="34"/>
      <c r="BO793" s="34"/>
      <c r="BP793" s="34"/>
      <c r="BQ793" s="34"/>
      <c r="BR793" s="34"/>
      <c r="BS793" s="34"/>
      <c r="BT793" s="34"/>
      <c r="BU793" s="34"/>
      <c r="BV793" s="34"/>
      <c r="BW793" s="34"/>
      <c r="BX793" s="34"/>
      <c r="BY793" s="34"/>
      <c r="BZ793" s="34"/>
      <c r="CA793" s="34"/>
      <c r="CB793" s="34"/>
      <c r="CC793" s="34"/>
      <c r="CD793" s="34"/>
      <c r="CE793" s="34"/>
      <c r="CF793" s="34"/>
      <c r="CG793" s="34"/>
      <c r="CH793" s="34"/>
      <c r="CI793" s="34"/>
      <c r="CJ793" s="34"/>
      <c r="CK793" s="34"/>
      <c r="CL793" s="34"/>
      <c r="CM793" s="34"/>
      <c r="CN793" s="34"/>
      <c r="CO793" s="34"/>
      <c r="CP793" s="34"/>
      <c r="CQ793" s="34"/>
      <c r="CR793" s="34"/>
      <c r="CS793" s="34"/>
      <c r="CT793" s="34"/>
      <c r="CU793" s="34"/>
      <c r="CV793" s="34"/>
      <c r="CW793" s="34"/>
      <c r="CX793" s="34"/>
      <c r="CY793" s="34"/>
      <c r="CZ793" s="34"/>
      <c r="DA793" s="34"/>
      <c r="DB793" s="34"/>
      <c r="DC793" s="34"/>
      <c r="DD793" s="34"/>
      <c r="DE793" s="34"/>
      <c r="DF793" s="34"/>
      <c r="DG793" s="34"/>
      <c r="DH793" s="34"/>
      <c r="DI793" s="34"/>
      <c r="DJ793" s="34"/>
      <c r="DK793" s="34"/>
      <c r="DL793" s="34"/>
      <c r="DM793" s="34"/>
      <c r="DN793" s="34"/>
      <c r="DO793" s="34"/>
      <c r="DP793" s="34"/>
      <c r="DQ793" s="34"/>
      <c r="DR793" s="34"/>
      <c r="DS793" s="34"/>
      <c r="DT793" s="34"/>
      <c r="DU793" s="34"/>
      <c r="DV793" s="34"/>
      <c r="DW793" s="34"/>
      <c r="DX793" s="34"/>
      <c r="DY793" s="34"/>
      <c r="DZ793" s="34"/>
      <c r="EA793" s="34"/>
      <c r="EB793" s="34"/>
      <c r="EC793" s="34"/>
      <c r="ED793" s="34"/>
      <c r="EE793" s="34"/>
      <c r="EF793" s="34"/>
      <c r="EG793" s="34"/>
      <c r="EH793" s="34"/>
      <c r="EI793" s="34"/>
      <c r="EJ793" s="34"/>
      <c r="EK793" s="34"/>
      <c r="EL793" s="34"/>
      <c r="EM793" s="34"/>
      <c r="EN793" s="34"/>
      <c r="EO793" s="34"/>
      <c r="EP793" s="34"/>
      <c r="EQ793" s="34"/>
      <c r="ER793" s="34"/>
      <c r="ES793" s="34"/>
      <c r="ET793" s="34"/>
      <c r="EU793" s="34"/>
      <c r="EV793" s="34"/>
      <c r="EW793" s="34"/>
      <c r="EX793" s="34"/>
      <c r="EY793" s="34"/>
      <c r="EZ793" s="34"/>
      <c r="FA793" s="34"/>
      <c r="FB793" s="34"/>
      <c r="FC793" s="34"/>
      <c r="FD793" s="34"/>
      <c r="FE793" s="34"/>
      <c r="FF793" s="34"/>
      <c r="FG793" s="34"/>
      <c r="FH793" s="34"/>
      <c r="FI793" s="34"/>
      <c r="FJ793" s="34"/>
      <c r="FK793" s="34"/>
      <c r="FL793" s="34"/>
      <c r="FM793" s="34"/>
      <c r="FN793" s="34"/>
      <c r="FO793" s="34"/>
      <c r="FP793" s="34"/>
      <c r="FQ793" s="34"/>
      <c r="FR793" s="34"/>
      <c r="FS793" s="34"/>
      <c r="FT793" s="34"/>
      <c r="FU793" s="34"/>
      <c r="FV793" s="34"/>
      <c r="FW793" s="34"/>
      <c r="FX793" s="34"/>
      <c r="FY793" s="34"/>
      <c r="FZ793" s="34"/>
      <c r="GA793" s="34"/>
      <c r="GB793" s="34"/>
      <c r="GC793" s="34"/>
      <c r="GD793" s="34"/>
      <c r="GE793" s="34"/>
      <c r="GF793" s="34"/>
      <c r="GG793" s="34"/>
      <c r="GH793" s="34"/>
      <c r="GI793" s="34"/>
      <c r="GJ793" s="34"/>
      <c r="GK793" s="34"/>
      <c r="GL793" s="34"/>
      <c r="GM793" s="34"/>
      <c r="GN793" s="34"/>
      <c r="GO793" s="34"/>
      <c r="GP793" s="34"/>
      <c r="GQ793" s="34"/>
      <c r="GR793" s="34"/>
      <c r="GS793" s="34"/>
      <c r="GT793" s="34"/>
      <c r="GU793" s="34"/>
      <c r="GV793" s="34"/>
      <c r="GW793" s="34"/>
      <c r="GX793" s="34"/>
      <c r="GY793" s="34"/>
      <c r="GZ793" s="34"/>
      <c r="HA793" s="34"/>
      <c r="HB793" s="34"/>
      <c r="HC793" s="34"/>
      <c r="HD793" s="34"/>
      <c r="HE793" s="34"/>
      <c r="HF793" s="34"/>
      <c r="HG793" s="34"/>
      <c r="HH793" s="34"/>
      <c r="HI793" s="34"/>
      <c r="HJ793" s="34"/>
      <c r="HK793" s="34"/>
      <c r="HL793" s="34"/>
      <c r="HM793" s="34"/>
      <c r="HN793" s="34"/>
      <c r="HO793" s="34"/>
      <c r="HP793" s="34"/>
      <c r="HQ793" s="34"/>
      <c r="HR793" s="34"/>
      <c r="HS793" s="34"/>
      <c r="HT793" s="34"/>
      <c r="HU793" s="34"/>
      <c r="HV793" s="34"/>
      <c r="HW793" s="34"/>
      <c r="HX793" s="34"/>
      <c r="HY793" s="34"/>
      <c r="HZ793" s="34"/>
      <c r="IA793" s="34"/>
      <c r="IB793" s="34"/>
      <c r="IC793" s="34"/>
      <c r="ID793" s="34"/>
      <c r="IE793" s="34"/>
      <c r="IF793" s="34"/>
      <c r="IG793" s="34"/>
      <c r="IH793" s="34"/>
      <c r="II793" s="34"/>
      <c r="IJ793" s="34"/>
      <c r="IK793" s="34"/>
      <c r="IL793" s="34"/>
      <c r="IM793" s="34"/>
      <c r="IN793" s="34"/>
      <c r="IO793" s="34"/>
      <c r="IP793" s="34"/>
      <c r="IQ793" s="34"/>
    </row>
    <row r="794" spans="1:251" s="48" customFormat="1" ht="18.75" customHeight="1">
      <c r="A794" s="40"/>
      <c r="B794" s="57"/>
      <c r="C794" s="108" t="s">
        <v>173</v>
      </c>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10"/>
      <c r="AA794" s="111">
        <v>262900</v>
      </c>
      <c r="AB794" s="112"/>
      <c r="AC794" s="112"/>
      <c r="AD794" s="112"/>
      <c r="AE794" s="112"/>
      <c r="AF794" s="112"/>
      <c r="AG794" s="112"/>
      <c r="AH794" s="112"/>
      <c r="AI794" s="113"/>
      <c r="AJ794" s="111">
        <v>9900</v>
      </c>
      <c r="AK794" s="112"/>
      <c r="AL794" s="112"/>
      <c r="AM794" s="112"/>
      <c r="AN794" s="112"/>
      <c r="AO794" s="112"/>
      <c r="AP794" s="112"/>
      <c r="AQ794" s="112"/>
      <c r="AR794" s="113"/>
      <c r="AS794" s="114"/>
      <c r="AT794" s="115"/>
      <c r="AU794" s="115"/>
      <c r="AV794" s="115"/>
      <c r="AW794" s="115"/>
      <c r="AX794" s="116"/>
      <c r="AY794" s="34"/>
      <c r="AZ794" s="34"/>
      <c r="BA794" s="34"/>
      <c r="BB794" s="34"/>
      <c r="BC794" s="34"/>
      <c r="BD794" s="34"/>
      <c r="BE794" s="34"/>
      <c r="BF794" s="34"/>
      <c r="BG794" s="34"/>
      <c r="BH794" s="34"/>
      <c r="BI794" s="34"/>
      <c r="BJ794" s="34"/>
      <c r="BK794" s="34"/>
      <c r="BL794" s="34"/>
      <c r="BM794" s="34"/>
      <c r="BN794" s="34"/>
      <c r="BO794" s="34"/>
      <c r="BP794" s="34"/>
      <c r="BQ794" s="34"/>
      <c r="BR794" s="34"/>
      <c r="BS794" s="34"/>
      <c r="BT794" s="34"/>
      <c r="BU794" s="34"/>
      <c r="BV794" s="34"/>
      <c r="BW794" s="34"/>
      <c r="BX794" s="34"/>
      <c r="BY794" s="34"/>
      <c r="BZ794" s="34"/>
      <c r="CA794" s="34"/>
      <c r="CB794" s="34"/>
      <c r="CC794" s="34"/>
      <c r="CD794" s="34"/>
      <c r="CE794" s="34"/>
      <c r="CF794" s="34"/>
      <c r="CG794" s="34"/>
      <c r="CH794" s="34"/>
      <c r="CI794" s="34"/>
      <c r="CJ794" s="34"/>
      <c r="CK794" s="34"/>
      <c r="CL794" s="34"/>
      <c r="CM794" s="34"/>
      <c r="CN794" s="34"/>
      <c r="CO794" s="34"/>
      <c r="CP794" s="34"/>
      <c r="CQ794" s="34"/>
      <c r="CR794" s="34"/>
      <c r="CS794" s="34"/>
      <c r="CT794" s="34"/>
      <c r="CU794" s="34"/>
      <c r="CV794" s="34"/>
      <c r="CW794" s="34"/>
      <c r="CX794" s="34"/>
      <c r="CY794" s="34"/>
      <c r="CZ794" s="34"/>
      <c r="DA794" s="34"/>
      <c r="DB794" s="34"/>
      <c r="DC794" s="34"/>
      <c r="DD794" s="34"/>
      <c r="DE794" s="34"/>
      <c r="DF794" s="34"/>
      <c r="DG794" s="34"/>
      <c r="DH794" s="34"/>
      <c r="DI794" s="34"/>
      <c r="DJ794" s="34"/>
      <c r="DK794" s="34"/>
      <c r="DL794" s="34"/>
      <c r="DM794" s="34"/>
      <c r="DN794" s="34"/>
      <c r="DO794" s="34"/>
      <c r="DP794" s="34"/>
      <c r="DQ794" s="34"/>
      <c r="DR794" s="34"/>
      <c r="DS794" s="34"/>
      <c r="DT794" s="34"/>
      <c r="DU794" s="34"/>
      <c r="DV794" s="34"/>
      <c r="DW794" s="34"/>
      <c r="DX794" s="34"/>
      <c r="DY794" s="34"/>
      <c r="DZ794" s="34"/>
      <c r="EA794" s="34"/>
      <c r="EB794" s="34"/>
      <c r="EC794" s="34"/>
      <c r="ED794" s="34"/>
      <c r="EE794" s="34"/>
      <c r="EF794" s="34"/>
      <c r="EG794" s="34"/>
      <c r="EH794" s="34"/>
      <c r="EI794" s="34"/>
      <c r="EJ794" s="34"/>
      <c r="EK794" s="34"/>
      <c r="EL794" s="34"/>
      <c r="EM794" s="34"/>
      <c r="EN794" s="34"/>
      <c r="EO794" s="34"/>
      <c r="EP794" s="34"/>
      <c r="EQ794" s="34"/>
      <c r="ER794" s="34"/>
      <c r="ES794" s="34"/>
      <c r="ET794" s="34"/>
      <c r="EU794" s="34"/>
      <c r="EV794" s="34"/>
      <c r="EW794" s="34"/>
      <c r="EX794" s="34"/>
      <c r="EY794" s="34"/>
      <c r="EZ794" s="34"/>
      <c r="FA794" s="34"/>
      <c r="FB794" s="34"/>
      <c r="FC794" s="34"/>
      <c r="FD794" s="34"/>
      <c r="FE794" s="34"/>
      <c r="FF794" s="34"/>
      <c r="FG794" s="34"/>
      <c r="FH794" s="34"/>
      <c r="FI794" s="34"/>
      <c r="FJ794" s="34"/>
      <c r="FK794" s="34"/>
      <c r="FL794" s="34"/>
      <c r="FM794" s="34"/>
      <c r="FN794" s="34"/>
      <c r="FO794" s="34"/>
      <c r="FP794" s="34"/>
      <c r="FQ794" s="34"/>
      <c r="FR794" s="34"/>
      <c r="FS794" s="34"/>
      <c r="FT794" s="34"/>
      <c r="FU794" s="34"/>
      <c r="FV794" s="34"/>
      <c r="FW794" s="34"/>
      <c r="FX794" s="34"/>
      <c r="FY794" s="34"/>
      <c r="FZ794" s="34"/>
      <c r="GA794" s="34"/>
      <c r="GB794" s="34"/>
      <c r="GC794" s="34"/>
      <c r="GD794" s="34"/>
      <c r="GE794" s="34"/>
      <c r="GF794" s="34"/>
      <c r="GG794" s="34"/>
      <c r="GH794" s="34"/>
      <c r="GI794" s="34"/>
      <c r="GJ794" s="34"/>
      <c r="GK794" s="34"/>
      <c r="GL794" s="34"/>
      <c r="GM794" s="34"/>
      <c r="GN794" s="34"/>
      <c r="GO794" s="34"/>
      <c r="GP794" s="34"/>
      <c r="GQ794" s="34"/>
      <c r="GR794" s="34"/>
      <c r="GS794" s="34"/>
      <c r="GT794" s="34"/>
      <c r="GU794" s="34"/>
      <c r="GV794" s="34"/>
      <c r="GW794" s="34"/>
      <c r="GX794" s="34"/>
      <c r="GY794" s="34"/>
      <c r="GZ794" s="34"/>
      <c r="HA794" s="34"/>
      <c r="HB794" s="34"/>
      <c r="HC794" s="34"/>
      <c r="HD794" s="34"/>
      <c r="HE794" s="34"/>
      <c r="HF794" s="34"/>
      <c r="HG794" s="34"/>
      <c r="HH794" s="34"/>
      <c r="HI794" s="34"/>
      <c r="HJ794" s="34"/>
      <c r="HK794" s="34"/>
      <c r="HL794" s="34"/>
      <c r="HM794" s="34"/>
      <c r="HN794" s="34"/>
      <c r="HO794" s="34"/>
      <c r="HP794" s="34"/>
      <c r="HQ794" s="34"/>
      <c r="HR794" s="34"/>
      <c r="HS794" s="34"/>
      <c r="HT794" s="34"/>
      <c r="HU794" s="34"/>
      <c r="HV794" s="34"/>
      <c r="HW794" s="34"/>
      <c r="HX794" s="34"/>
      <c r="HY794" s="34"/>
      <c r="HZ794" s="34"/>
      <c r="IA794" s="34"/>
      <c r="IB794" s="34"/>
      <c r="IC794" s="34"/>
      <c r="ID794" s="34"/>
      <c r="IE794" s="34"/>
      <c r="IF794" s="34"/>
      <c r="IG794" s="34"/>
      <c r="IH794" s="34"/>
      <c r="II794" s="34"/>
      <c r="IJ794" s="34"/>
      <c r="IK794" s="34"/>
      <c r="IL794" s="34"/>
      <c r="IM794" s="34"/>
      <c r="IN794" s="34"/>
      <c r="IO794" s="34"/>
      <c r="IP794" s="34"/>
      <c r="IQ794" s="34"/>
    </row>
    <row r="795" spans="1:251" s="48" customFormat="1" ht="18.75" customHeight="1">
      <c r="A795" s="40"/>
      <c r="B795" s="57"/>
      <c r="C795" s="108" t="s">
        <v>174</v>
      </c>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10"/>
      <c r="AA795" s="111">
        <v>79269</v>
      </c>
      <c r="AB795" s="112"/>
      <c r="AC795" s="112"/>
      <c r="AD795" s="112"/>
      <c r="AE795" s="112"/>
      <c r="AF795" s="112"/>
      <c r="AG795" s="112"/>
      <c r="AH795" s="112"/>
      <c r="AI795" s="113"/>
      <c r="AJ795" s="111">
        <v>0</v>
      </c>
      <c r="AK795" s="112"/>
      <c r="AL795" s="112"/>
      <c r="AM795" s="112"/>
      <c r="AN795" s="112"/>
      <c r="AO795" s="112"/>
      <c r="AP795" s="112"/>
      <c r="AQ795" s="112"/>
      <c r="AR795" s="113"/>
      <c r="AS795" s="114"/>
      <c r="AT795" s="115"/>
      <c r="AU795" s="115"/>
      <c r="AV795" s="115"/>
      <c r="AW795" s="115"/>
      <c r="AX795" s="116"/>
      <c r="AY795" s="34"/>
      <c r="AZ795" s="34"/>
      <c r="BA795" s="34"/>
      <c r="BB795" s="34"/>
      <c r="BC795" s="34"/>
      <c r="BD795" s="34"/>
      <c r="BE795" s="34"/>
      <c r="BF795" s="34"/>
      <c r="BG795" s="34"/>
      <c r="BH795" s="34"/>
      <c r="BI795" s="34"/>
      <c r="BJ795" s="34"/>
      <c r="BK795" s="34"/>
      <c r="BL795" s="34"/>
      <c r="BM795" s="34"/>
      <c r="BN795" s="34"/>
      <c r="BO795" s="34"/>
      <c r="BP795" s="34"/>
      <c r="BQ795" s="34"/>
      <c r="BR795" s="34"/>
      <c r="BS795" s="34"/>
      <c r="BT795" s="34"/>
      <c r="BU795" s="34"/>
      <c r="BV795" s="34"/>
      <c r="BW795" s="34"/>
      <c r="BX795" s="34"/>
      <c r="BY795" s="34"/>
      <c r="BZ795" s="34"/>
      <c r="CA795" s="34"/>
      <c r="CB795" s="34"/>
      <c r="CC795" s="34"/>
      <c r="CD795" s="34"/>
      <c r="CE795" s="34"/>
      <c r="CF795" s="34"/>
      <c r="CG795" s="34"/>
      <c r="CH795" s="34"/>
      <c r="CI795" s="34"/>
      <c r="CJ795" s="34"/>
      <c r="CK795" s="34"/>
      <c r="CL795" s="34"/>
      <c r="CM795" s="34"/>
      <c r="CN795" s="34"/>
      <c r="CO795" s="34"/>
      <c r="CP795" s="34"/>
      <c r="CQ795" s="34"/>
      <c r="CR795" s="34"/>
      <c r="CS795" s="34"/>
      <c r="CT795" s="34"/>
      <c r="CU795" s="34"/>
      <c r="CV795" s="34"/>
      <c r="CW795" s="34"/>
      <c r="CX795" s="34"/>
      <c r="CY795" s="34"/>
      <c r="CZ795" s="34"/>
      <c r="DA795" s="34"/>
      <c r="DB795" s="34"/>
      <c r="DC795" s="34"/>
      <c r="DD795" s="34"/>
      <c r="DE795" s="34"/>
      <c r="DF795" s="34"/>
      <c r="DG795" s="34"/>
      <c r="DH795" s="34"/>
      <c r="DI795" s="34"/>
      <c r="DJ795" s="34"/>
      <c r="DK795" s="34"/>
      <c r="DL795" s="34"/>
      <c r="DM795" s="34"/>
      <c r="DN795" s="34"/>
      <c r="DO795" s="34"/>
      <c r="DP795" s="34"/>
      <c r="DQ795" s="34"/>
      <c r="DR795" s="34"/>
      <c r="DS795" s="34"/>
      <c r="DT795" s="34"/>
      <c r="DU795" s="34"/>
      <c r="DV795" s="34"/>
      <c r="DW795" s="34"/>
      <c r="DX795" s="34"/>
      <c r="DY795" s="34"/>
      <c r="DZ795" s="34"/>
      <c r="EA795" s="34"/>
      <c r="EB795" s="34"/>
      <c r="EC795" s="34"/>
      <c r="ED795" s="34"/>
      <c r="EE795" s="34"/>
      <c r="EF795" s="34"/>
      <c r="EG795" s="34"/>
      <c r="EH795" s="34"/>
      <c r="EI795" s="34"/>
      <c r="EJ795" s="34"/>
      <c r="EK795" s="34"/>
      <c r="EL795" s="34"/>
      <c r="EM795" s="34"/>
      <c r="EN795" s="34"/>
      <c r="EO795" s="34"/>
      <c r="EP795" s="34"/>
      <c r="EQ795" s="34"/>
      <c r="ER795" s="34"/>
      <c r="ES795" s="34"/>
      <c r="ET795" s="34"/>
      <c r="EU795" s="34"/>
      <c r="EV795" s="34"/>
      <c r="EW795" s="34"/>
      <c r="EX795" s="34"/>
      <c r="EY795" s="34"/>
      <c r="EZ795" s="34"/>
      <c r="FA795" s="34"/>
      <c r="FB795" s="34"/>
      <c r="FC795" s="34"/>
      <c r="FD795" s="34"/>
      <c r="FE795" s="34"/>
      <c r="FF795" s="34"/>
      <c r="FG795" s="34"/>
      <c r="FH795" s="34"/>
      <c r="FI795" s="34"/>
      <c r="FJ795" s="34"/>
      <c r="FK795" s="34"/>
      <c r="FL795" s="34"/>
      <c r="FM795" s="34"/>
      <c r="FN795" s="34"/>
      <c r="FO795" s="34"/>
      <c r="FP795" s="34"/>
      <c r="FQ795" s="34"/>
      <c r="FR795" s="34"/>
      <c r="FS795" s="34"/>
      <c r="FT795" s="34"/>
      <c r="FU795" s="34"/>
      <c r="FV795" s="34"/>
      <c r="FW795" s="34"/>
      <c r="FX795" s="34"/>
      <c r="FY795" s="34"/>
      <c r="FZ795" s="34"/>
      <c r="GA795" s="34"/>
      <c r="GB795" s="34"/>
      <c r="GC795" s="34"/>
      <c r="GD795" s="34"/>
      <c r="GE795" s="34"/>
      <c r="GF795" s="34"/>
      <c r="GG795" s="34"/>
      <c r="GH795" s="34"/>
      <c r="GI795" s="34"/>
      <c r="GJ795" s="34"/>
      <c r="GK795" s="34"/>
      <c r="GL795" s="34"/>
      <c r="GM795" s="34"/>
      <c r="GN795" s="34"/>
      <c r="GO795" s="34"/>
      <c r="GP795" s="34"/>
      <c r="GQ795" s="34"/>
      <c r="GR795" s="34"/>
      <c r="GS795" s="34"/>
      <c r="GT795" s="34"/>
      <c r="GU795" s="34"/>
      <c r="GV795" s="34"/>
      <c r="GW795" s="34"/>
      <c r="GX795" s="34"/>
      <c r="GY795" s="34"/>
      <c r="GZ795" s="34"/>
      <c r="HA795" s="34"/>
      <c r="HB795" s="34"/>
      <c r="HC795" s="34"/>
      <c r="HD795" s="34"/>
      <c r="HE795" s="34"/>
      <c r="HF795" s="34"/>
      <c r="HG795" s="34"/>
      <c r="HH795" s="34"/>
      <c r="HI795" s="34"/>
      <c r="HJ795" s="34"/>
      <c r="HK795" s="34"/>
      <c r="HL795" s="34"/>
      <c r="HM795" s="34"/>
      <c r="HN795" s="34"/>
      <c r="HO795" s="34"/>
      <c r="HP795" s="34"/>
      <c r="HQ795" s="34"/>
      <c r="HR795" s="34"/>
      <c r="HS795" s="34"/>
      <c r="HT795" s="34"/>
      <c r="HU795" s="34"/>
      <c r="HV795" s="34"/>
      <c r="HW795" s="34"/>
      <c r="HX795" s="34"/>
      <c r="HY795" s="34"/>
      <c r="HZ795" s="34"/>
      <c r="IA795" s="34"/>
      <c r="IB795" s="34"/>
      <c r="IC795" s="34"/>
      <c r="ID795" s="34"/>
      <c r="IE795" s="34"/>
      <c r="IF795" s="34"/>
      <c r="IG795" s="34"/>
      <c r="IH795" s="34"/>
      <c r="II795" s="34"/>
      <c r="IJ795" s="34"/>
      <c r="IK795" s="34"/>
      <c r="IL795" s="34"/>
      <c r="IM795" s="34"/>
      <c r="IN795" s="34"/>
      <c r="IO795" s="34"/>
      <c r="IP795" s="34"/>
      <c r="IQ795" s="34"/>
    </row>
    <row r="796" spans="1:251" s="48" customFormat="1" ht="18.75" customHeight="1">
      <c r="A796" s="40"/>
      <c r="B796" s="57"/>
      <c r="C796" s="108" t="s">
        <v>175</v>
      </c>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10"/>
      <c r="AA796" s="111">
        <v>4639</v>
      </c>
      <c r="AB796" s="112"/>
      <c r="AC796" s="112"/>
      <c r="AD796" s="112"/>
      <c r="AE796" s="112"/>
      <c r="AF796" s="112"/>
      <c r="AG796" s="112"/>
      <c r="AH796" s="112"/>
      <c r="AI796" s="113"/>
      <c r="AJ796" s="111">
        <v>0</v>
      </c>
      <c r="AK796" s="112"/>
      <c r="AL796" s="112"/>
      <c r="AM796" s="112"/>
      <c r="AN796" s="112"/>
      <c r="AO796" s="112"/>
      <c r="AP796" s="112"/>
      <c r="AQ796" s="112"/>
      <c r="AR796" s="113"/>
      <c r="AS796" s="114"/>
      <c r="AT796" s="115"/>
      <c r="AU796" s="115"/>
      <c r="AV796" s="115"/>
      <c r="AW796" s="115"/>
      <c r="AX796" s="116"/>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4"/>
      <c r="EV796" s="34"/>
      <c r="EW796" s="34"/>
      <c r="EX796" s="34"/>
      <c r="EY796" s="34"/>
      <c r="EZ796" s="34"/>
      <c r="FA796" s="34"/>
      <c r="FB796" s="34"/>
      <c r="FC796" s="34"/>
      <c r="FD796" s="34"/>
      <c r="FE796" s="34"/>
      <c r="FF796" s="34"/>
      <c r="FG796" s="34"/>
      <c r="FH796" s="34"/>
      <c r="FI796" s="34"/>
      <c r="FJ796" s="34"/>
      <c r="FK796" s="34"/>
      <c r="FL796" s="34"/>
      <c r="FM796" s="34"/>
      <c r="FN796" s="34"/>
      <c r="FO796" s="34"/>
      <c r="FP796" s="34"/>
      <c r="FQ796" s="34"/>
      <c r="FR796" s="34"/>
      <c r="FS796" s="34"/>
      <c r="FT796" s="34"/>
      <c r="FU796" s="34"/>
      <c r="FV796" s="34"/>
      <c r="FW796" s="34"/>
      <c r="FX796" s="34"/>
      <c r="FY796" s="34"/>
      <c r="FZ796" s="34"/>
      <c r="GA796" s="34"/>
      <c r="GB796" s="34"/>
      <c r="GC796" s="34"/>
      <c r="GD796" s="34"/>
      <c r="GE796" s="34"/>
      <c r="GF796" s="34"/>
      <c r="GG796" s="34"/>
      <c r="GH796" s="34"/>
      <c r="GI796" s="34"/>
      <c r="GJ796" s="34"/>
      <c r="GK796" s="34"/>
      <c r="GL796" s="34"/>
      <c r="GM796" s="34"/>
      <c r="GN796" s="34"/>
      <c r="GO796" s="34"/>
      <c r="GP796" s="34"/>
      <c r="GQ796" s="34"/>
      <c r="GR796" s="34"/>
      <c r="GS796" s="34"/>
      <c r="GT796" s="34"/>
      <c r="GU796" s="34"/>
      <c r="GV796" s="34"/>
      <c r="GW796" s="34"/>
      <c r="GX796" s="34"/>
      <c r="GY796" s="34"/>
      <c r="GZ796" s="34"/>
      <c r="HA796" s="34"/>
      <c r="HB796" s="34"/>
      <c r="HC796" s="34"/>
      <c r="HD796" s="34"/>
      <c r="HE796" s="34"/>
      <c r="HF796" s="34"/>
      <c r="HG796" s="34"/>
      <c r="HH796" s="34"/>
      <c r="HI796" s="34"/>
      <c r="HJ796" s="34"/>
      <c r="HK796" s="34"/>
      <c r="HL796" s="34"/>
      <c r="HM796" s="34"/>
      <c r="HN796" s="34"/>
      <c r="HO796" s="34"/>
      <c r="HP796" s="34"/>
      <c r="HQ796" s="34"/>
      <c r="HR796" s="34"/>
      <c r="HS796" s="34"/>
      <c r="HT796" s="34"/>
      <c r="HU796" s="34"/>
      <c r="HV796" s="34"/>
      <c r="HW796" s="34"/>
      <c r="HX796" s="34"/>
      <c r="HY796" s="34"/>
      <c r="HZ796" s="34"/>
      <c r="IA796" s="34"/>
      <c r="IB796" s="34"/>
      <c r="IC796" s="34"/>
      <c r="ID796" s="34"/>
      <c r="IE796" s="34"/>
      <c r="IF796" s="34"/>
      <c r="IG796" s="34"/>
      <c r="IH796" s="34"/>
      <c r="II796" s="34"/>
      <c r="IJ796" s="34"/>
      <c r="IK796" s="34"/>
      <c r="IL796" s="34"/>
      <c r="IM796" s="34"/>
      <c r="IN796" s="34"/>
      <c r="IO796" s="34"/>
      <c r="IP796" s="34"/>
      <c r="IQ796" s="34"/>
    </row>
    <row r="797" spans="1:251" s="48" customFormat="1" ht="18.75" customHeight="1" thickBot="1">
      <c r="A797" s="49"/>
      <c r="B797" s="117" t="s">
        <v>82</v>
      </c>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9"/>
      <c r="AA797" s="120">
        <f>SUM($AA$793:$AA$796)</f>
        <v>346808</v>
      </c>
      <c r="AB797" s="121"/>
      <c r="AC797" s="121"/>
      <c r="AD797" s="121"/>
      <c r="AE797" s="121"/>
      <c r="AF797" s="121"/>
      <c r="AG797" s="121"/>
      <c r="AH797" s="121"/>
      <c r="AI797" s="122"/>
      <c r="AJ797" s="120">
        <f>SUM($AJ$793:$AJ$796)</f>
        <v>23397</v>
      </c>
      <c r="AK797" s="121"/>
      <c r="AL797" s="121"/>
      <c r="AM797" s="121"/>
      <c r="AN797" s="121"/>
      <c r="AO797" s="121"/>
      <c r="AP797" s="121"/>
      <c r="AQ797" s="121"/>
      <c r="AR797" s="122"/>
      <c r="AS797" s="123"/>
      <c r="AT797" s="124"/>
      <c r="AU797" s="124"/>
      <c r="AV797" s="124"/>
      <c r="AW797" s="124"/>
      <c r="AX797" s="125"/>
      <c r="AY797" s="34"/>
      <c r="AZ797" s="34"/>
      <c r="BA797" s="34"/>
      <c r="BB797" s="34"/>
      <c r="BC797" s="34"/>
      <c r="BD797" s="34"/>
      <c r="BE797" s="34"/>
      <c r="BF797" s="34"/>
      <c r="BG797" s="34"/>
      <c r="BH797" s="34"/>
      <c r="BI797" s="34"/>
      <c r="BJ797" s="34"/>
      <c r="BK797" s="34"/>
      <c r="BL797" s="34"/>
      <c r="BM797" s="34"/>
      <c r="BN797" s="34"/>
      <c r="BO797" s="34"/>
      <c r="BP797" s="34"/>
      <c r="BQ797" s="34"/>
      <c r="BR797" s="34"/>
      <c r="BS797" s="34"/>
      <c r="BT797" s="34"/>
      <c r="BU797" s="34"/>
      <c r="BV797" s="34"/>
      <c r="BW797" s="34"/>
      <c r="BX797" s="34"/>
      <c r="BY797" s="34"/>
      <c r="BZ797" s="34"/>
      <c r="CA797" s="34"/>
      <c r="CB797" s="34"/>
      <c r="CC797" s="34"/>
      <c r="CD797" s="34"/>
      <c r="CE797" s="34"/>
      <c r="CF797" s="34"/>
      <c r="CG797" s="34"/>
      <c r="CH797" s="34"/>
      <c r="CI797" s="34"/>
      <c r="CJ797" s="34"/>
      <c r="CK797" s="34"/>
      <c r="CL797" s="34"/>
      <c r="CM797" s="34"/>
      <c r="CN797" s="34"/>
      <c r="CO797" s="34"/>
      <c r="CP797" s="34"/>
      <c r="CQ797" s="34"/>
      <c r="CR797" s="34"/>
      <c r="CS797" s="34"/>
      <c r="CT797" s="34"/>
      <c r="CU797" s="34"/>
      <c r="CV797" s="34"/>
      <c r="CW797" s="34"/>
      <c r="CX797" s="34"/>
      <c r="CY797" s="34"/>
      <c r="CZ797" s="34"/>
      <c r="DA797" s="34"/>
      <c r="DB797" s="34"/>
      <c r="DC797" s="34"/>
      <c r="DD797" s="34"/>
      <c r="DE797" s="34"/>
      <c r="DF797" s="34"/>
      <c r="DG797" s="34"/>
      <c r="DH797" s="34"/>
      <c r="DI797" s="34"/>
      <c r="DJ797" s="34"/>
      <c r="DK797" s="34"/>
      <c r="DL797" s="34"/>
      <c r="DM797" s="34"/>
      <c r="DN797" s="34"/>
      <c r="DO797" s="34"/>
      <c r="DP797" s="34"/>
      <c r="DQ797" s="34"/>
      <c r="DR797" s="34"/>
      <c r="DS797" s="34"/>
      <c r="DT797" s="34"/>
      <c r="DU797" s="34"/>
      <c r="DV797" s="34"/>
      <c r="DW797" s="34"/>
      <c r="DX797" s="34"/>
      <c r="DY797" s="34"/>
      <c r="DZ797" s="34"/>
      <c r="EA797" s="34"/>
      <c r="EB797" s="34"/>
      <c r="EC797" s="34"/>
      <c r="ED797" s="34"/>
      <c r="EE797" s="34"/>
      <c r="EF797" s="34"/>
      <c r="EG797" s="34"/>
      <c r="EH797" s="34"/>
      <c r="EI797" s="34"/>
      <c r="EJ797" s="34"/>
      <c r="EK797" s="34"/>
      <c r="EL797" s="34"/>
      <c r="EM797" s="34"/>
      <c r="EN797" s="34"/>
      <c r="EO797" s="34"/>
      <c r="EP797" s="34"/>
      <c r="EQ797" s="34"/>
      <c r="ER797" s="34"/>
      <c r="ES797" s="34"/>
      <c r="ET797" s="34"/>
      <c r="EU797" s="34"/>
      <c r="EV797" s="34"/>
      <c r="EW797" s="34"/>
      <c r="EX797" s="34"/>
      <c r="EY797" s="34"/>
      <c r="EZ797" s="34"/>
      <c r="FA797" s="34"/>
      <c r="FB797" s="34"/>
      <c r="FC797" s="34"/>
      <c r="FD797" s="34"/>
      <c r="FE797" s="34"/>
      <c r="FF797" s="34"/>
      <c r="FG797" s="34"/>
      <c r="FH797" s="34"/>
      <c r="FI797" s="34"/>
      <c r="FJ797" s="34"/>
      <c r="FK797" s="34"/>
      <c r="FL797" s="34"/>
      <c r="FM797" s="34"/>
      <c r="FN797" s="34"/>
      <c r="FO797" s="34"/>
      <c r="FP797" s="34"/>
      <c r="FQ797" s="34"/>
      <c r="FR797" s="34"/>
      <c r="FS797" s="34"/>
      <c r="FT797" s="34"/>
      <c r="FU797" s="34"/>
      <c r="FV797" s="34"/>
      <c r="FW797" s="34"/>
      <c r="FX797" s="34"/>
      <c r="FY797" s="34"/>
      <c r="FZ797" s="34"/>
      <c r="GA797" s="34"/>
      <c r="GB797" s="34"/>
      <c r="GC797" s="34"/>
      <c r="GD797" s="34"/>
      <c r="GE797" s="34"/>
      <c r="GF797" s="34"/>
      <c r="GG797" s="34"/>
      <c r="GH797" s="34"/>
      <c r="GI797" s="34"/>
      <c r="GJ797" s="34"/>
      <c r="GK797" s="34"/>
      <c r="GL797" s="34"/>
      <c r="GM797" s="34"/>
      <c r="GN797" s="34"/>
      <c r="GO797" s="34"/>
      <c r="GP797" s="34"/>
      <c r="GQ797" s="34"/>
      <c r="GR797" s="34"/>
      <c r="GS797" s="34"/>
      <c r="GT797" s="34"/>
      <c r="GU797" s="34"/>
      <c r="GV797" s="34"/>
      <c r="GW797" s="34"/>
      <c r="GX797" s="34"/>
      <c r="GY797" s="34"/>
      <c r="GZ797" s="34"/>
      <c r="HA797" s="34"/>
      <c r="HB797" s="34"/>
      <c r="HC797" s="34"/>
      <c r="HD797" s="34"/>
      <c r="HE797" s="34"/>
      <c r="HF797" s="34"/>
      <c r="HG797" s="34"/>
      <c r="HH797" s="34"/>
      <c r="HI797" s="34"/>
      <c r="HJ797" s="34"/>
      <c r="HK797" s="34"/>
      <c r="HL797" s="34"/>
      <c r="HM797" s="34"/>
      <c r="HN797" s="34"/>
      <c r="HO797" s="34"/>
      <c r="HP797" s="34"/>
      <c r="HQ797" s="34"/>
      <c r="HR797" s="34"/>
      <c r="HS797" s="34"/>
      <c r="HT797" s="34"/>
      <c r="HU797" s="34"/>
      <c r="HV797" s="34"/>
      <c r="HW797" s="34"/>
      <c r="HX797" s="34"/>
      <c r="HY797" s="34"/>
      <c r="HZ797" s="34"/>
      <c r="IA797" s="34"/>
      <c r="IB797" s="34"/>
      <c r="IC797" s="34"/>
      <c r="ID797" s="34"/>
      <c r="IE797" s="34"/>
      <c r="IF797" s="34"/>
      <c r="IG797" s="34"/>
      <c r="IH797" s="34"/>
      <c r="II797" s="34"/>
      <c r="IJ797" s="34"/>
      <c r="IK797" s="34"/>
      <c r="IL797" s="34"/>
      <c r="IM797" s="34"/>
      <c r="IN797" s="34"/>
      <c r="IO797" s="34"/>
      <c r="IP797" s="34"/>
      <c r="IQ797" s="34"/>
    </row>
    <row r="799" spans="1:251" ht="19.2">
      <c r="A799" s="33" t="s">
        <v>69</v>
      </c>
      <c r="AW799" s="35"/>
      <c r="AX799" s="36"/>
      <c r="AY799" s="35"/>
    </row>
    <row r="801" spans="1:113" ht="18">
      <c r="B801" s="126" t="s">
        <v>0</v>
      </c>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c r="AA801" s="127"/>
      <c r="AB801" s="127"/>
      <c r="AC801" s="127"/>
      <c r="AD801" s="127"/>
      <c r="AE801" s="127"/>
      <c r="AF801" s="127"/>
      <c r="AG801" s="127"/>
      <c r="AH801" s="127"/>
      <c r="AI801" s="127"/>
      <c r="AJ801" s="127"/>
      <c r="AK801" s="127"/>
      <c r="AL801" s="127"/>
      <c r="AM801" s="127"/>
      <c r="AN801" s="127"/>
      <c r="AO801" s="127"/>
      <c r="AP801" s="127"/>
      <c r="AQ801" s="127"/>
      <c r="AR801" s="127"/>
      <c r="AS801" s="127"/>
      <c r="AT801" s="127"/>
      <c r="AU801" s="127"/>
      <c r="AV801" s="127"/>
      <c r="AW801" s="127"/>
      <c r="AX801" s="127"/>
    </row>
    <row r="802" spans="1:113">
      <c r="Z802" s="37"/>
      <c r="AD802" s="37"/>
      <c r="AE802" s="37"/>
      <c r="AF802" s="37"/>
      <c r="AG802" s="37"/>
      <c r="AH802" s="37"/>
      <c r="AI802" s="37"/>
      <c r="AO802" s="37"/>
    </row>
    <row r="803" spans="1:113" ht="13.8" thickBot="1">
      <c r="Z803" s="37"/>
      <c r="AD803" s="37"/>
      <c r="AE803" s="37"/>
      <c r="AF803" s="37"/>
      <c r="AG803" s="37"/>
      <c r="AH803" s="37"/>
      <c r="AI803" s="37"/>
      <c r="AO803" s="37"/>
      <c r="DI803" s="38"/>
    </row>
    <row r="804" spans="1:113" ht="24.75" customHeight="1" thickBot="1">
      <c r="B804" s="128" t="s">
        <v>70</v>
      </c>
      <c r="C804" s="129"/>
      <c r="D804" s="129"/>
      <c r="E804" s="129"/>
      <c r="F804" s="129"/>
      <c r="G804" s="129"/>
      <c r="H804" s="130" t="s">
        <v>176</v>
      </c>
      <c r="I804" s="131"/>
      <c r="J804" s="131"/>
      <c r="K804" s="131"/>
      <c r="L804" s="131"/>
      <c r="M804" s="131"/>
      <c r="N804" s="131"/>
      <c r="O804" s="131"/>
      <c r="P804" s="131"/>
      <c r="Q804" s="131"/>
      <c r="R804" s="131"/>
      <c r="S804" s="131"/>
      <c r="T804" s="131"/>
      <c r="U804" s="131"/>
      <c r="V804" s="131"/>
      <c r="W804" s="131"/>
      <c r="X804" s="131"/>
      <c r="Y804" s="131"/>
      <c r="Z804" s="131"/>
      <c r="AA804" s="131"/>
      <c r="AB804" s="131"/>
      <c r="AC804" s="131"/>
      <c r="AD804" s="131"/>
      <c r="AE804" s="131"/>
      <c r="AF804" s="131"/>
      <c r="AG804" s="131"/>
      <c r="AH804" s="131"/>
      <c r="AI804" s="131"/>
      <c r="AJ804" s="131"/>
      <c r="AK804" s="131"/>
      <c r="AL804" s="131"/>
      <c r="AM804" s="131"/>
      <c r="AN804" s="131"/>
      <c r="AO804" s="131"/>
      <c r="AP804" s="131"/>
      <c r="AQ804" s="131"/>
      <c r="AR804" s="131"/>
      <c r="AS804" s="131"/>
      <c r="AT804" s="131"/>
      <c r="AU804" s="131"/>
      <c r="AV804" s="131"/>
      <c r="AW804" s="131"/>
      <c r="AX804" s="132"/>
      <c r="DI804" s="38"/>
    </row>
    <row r="805" spans="1:113" ht="14.4">
      <c r="B805" s="39"/>
      <c r="C805" s="39"/>
      <c r="D805" s="39"/>
      <c r="E805" s="39"/>
      <c r="F805" s="39"/>
      <c r="G805" s="39"/>
      <c r="H805" s="40"/>
      <c r="I805" s="40"/>
      <c r="J805" s="40"/>
      <c r="K805" s="40"/>
      <c r="L805" s="41"/>
      <c r="M805" s="41"/>
      <c r="N805" s="41"/>
      <c r="O805" s="41"/>
      <c r="P805" s="40"/>
      <c r="Q805" s="40"/>
      <c r="R805" s="40"/>
      <c r="S805" s="40"/>
      <c r="T805" s="40"/>
      <c r="U805" s="40"/>
      <c r="V805" s="42"/>
      <c r="W805" s="42"/>
      <c r="X805" s="42"/>
      <c r="Y805" s="42"/>
      <c r="Z805" s="42"/>
      <c r="AA805" s="42"/>
      <c r="AB805" s="42"/>
      <c r="AC805" s="42"/>
      <c r="AD805" s="42"/>
      <c r="AE805" s="42"/>
      <c r="AF805" s="42"/>
      <c r="AG805" s="42"/>
      <c r="AH805" s="42"/>
      <c r="AI805" s="42"/>
      <c r="AJ805" s="42"/>
      <c r="AK805" s="42"/>
      <c r="AL805" s="42"/>
      <c r="AM805" s="42"/>
      <c r="AN805" s="42"/>
      <c r="AO805" s="42"/>
      <c r="AP805" s="42"/>
      <c r="AQ805" s="42"/>
      <c r="AR805" s="42"/>
      <c r="AS805" s="42"/>
      <c r="AT805" s="42"/>
      <c r="AU805" s="42"/>
      <c r="AV805" s="42"/>
      <c r="AW805" s="42"/>
      <c r="AX805" s="42"/>
      <c r="DI805" s="38"/>
    </row>
    <row r="806" spans="1:113" ht="15" thickBot="1">
      <c r="A806" s="43"/>
      <c r="B806" s="42" t="s">
        <v>72</v>
      </c>
      <c r="C806" s="40"/>
      <c r="D806" s="40"/>
      <c r="E806" s="40"/>
      <c r="F806" s="40"/>
      <c r="G806" s="40"/>
      <c r="H806" s="40"/>
      <c r="I806" s="40"/>
      <c r="J806" s="40"/>
      <c r="K806" s="40"/>
      <c r="L806" s="41"/>
      <c r="M806" s="41"/>
      <c r="N806" s="41"/>
      <c r="O806" s="41"/>
      <c r="P806" s="40"/>
      <c r="Q806" s="40"/>
      <c r="R806" s="40"/>
      <c r="S806" s="40"/>
      <c r="T806" s="40"/>
      <c r="U806" s="40"/>
      <c r="V806" s="42"/>
      <c r="W806" s="42"/>
      <c r="X806" s="42"/>
      <c r="Y806" s="42"/>
      <c r="Z806" s="42"/>
      <c r="AA806" s="42"/>
      <c r="AB806" s="42"/>
      <c r="AC806" s="42"/>
      <c r="AD806" s="42"/>
      <c r="AE806" s="42"/>
      <c r="AF806" s="42"/>
      <c r="AG806" s="42"/>
      <c r="AH806" s="42"/>
      <c r="AI806" s="42"/>
      <c r="AJ806" s="42"/>
      <c r="AK806" s="42"/>
      <c r="AL806" s="42"/>
      <c r="AM806" s="42"/>
      <c r="AN806" s="42"/>
      <c r="AO806" s="42"/>
      <c r="AP806" s="42"/>
      <c r="AQ806" s="42"/>
      <c r="AR806" s="42"/>
      <c r="AS806" s="42"/>
      <c r="AT806" s="42"/>
      <c r="AU806" s="42"/>
      <c r="AV806" s="42"/>
      <c r="AW806" s="42"/>
      <c r="AX806" s="42"/>
      <c r="DI806" s="38"/>
    </row>
    <row r="807" spans="1:113" ht="14.4">
      <c r="A807" s="40"/>
      <c r="B807" s="44"/>
      <c r="C807" s="39"/>
      <c r="D807" s="39"/>
      <c r="E807" s="39"/>
      <c r="F807" s="39"/>
      <c r="G807" s="39"/>
      <c r="H807" s="39"/>
      <c r="I807" s="39"/>
      <c r="J807" s="39"/>
      <c r="K807" s="39"/>
      <c r="L807" s="45"/>
      <c r="M807" s="45"/>
      <c r="N807" s="45"/>
      <c r="O807" s="45"/>
      <c r="P807" s="39"/>
      <c r="Q807" s="39"/>
      <c r="R807" s="39"/>
      <c r="S807" s="39"/>
      <c r="T807" s="39"/>
      <c r="U807" s="39"/>
      <c r="V807" s="46"/>
      <c r="W807" s="46"/>
      <c r="X807" s="46"/>
      <c r="Y807" s="46"/>
      <c r="Z807" s="46"/>
      <c r="AA807" s="46"/>
      <c r="AB807" s="46"/>
      <c r="AC807" s="46"/>
      <c r="AD807" s="46"/>
      <c r="AE807" s="46"/>
      <c r="AF807" s="46"/>
      <c r="AG807" s="46"/>
      <c r="AH807" s="46"/>
      <c r="AI807" s="46"/>
      <c r="AJ807" s="46"/>
      <c r="AK807" s="46"/>
      <c r="AL807" s="46"/>
      <c r="AM807" s="46"/>
      <c r="AN807" s="46"/>
      <c r="AO807" s="46"/>
      <c r="AP807" s="46"/>
      <c r="AQ807" s="46"/>
      <c r="AR807" s="46"/>
      <c r="AS807" s="46"/>
      <c r="AT807" s="46"/>
      <c r="AU807" s="46"/>
      <c r="AV807" s="46"/>
      <c r="AW807" s="46"/>
      <c r="AX807" s="47"/>
    </row>
    <row r="808" spans="1:113" ht="12" customHeight="1">
      <c r="A808" s="40"/>
      <c r="B808" s="133" t="s">
        <v>177</v>
      </c>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c r="AA808" s="134"/>
      <c r="AB808" s="134"/>
      <c r="AC808" s="134"/>
      <c r="AD808" s="134"/>
      <c r="AE808" s="134"/>
      <c r="AF808" s="134"/>
      <c r="AG808" s="134"/>
      <c r="AH808" s="134"/>
      <c r="AI808" s="134"/>
      <c r="AJ808" s="134"/>
      <c r="AK808" s="134"/>
      <c r="AL808" s="134"/>
      <c r="AM808" s="134"/>
      <c r="AN808" s="134"/>
      <c r="AO808" s="134"/>
      <c r="AP808" s="134"/>
      <c r="AQ808" s="134"/>
      <c r="AR808" s="134"/>
      <c r="AS808" s="134"/>
      <c r="AT808" s="134"/>
      <c r="AU808" s="134"/>
      <c r="AV808" s="134"/>
      <c r="AW808" s="134"/>
      <c r="AX808" s="135"/>
    </row>
    <row r="809" spans="1:113" ht="12" customHeight="1">
      <c r="A809" s="40"/>
      <c r="B809" s="133"/>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c r="AA809" s="134"/>
      <c r="AB809" s="134"/>
      <c r="AC809" s="134"/>
      <c r="AD809" s="134"/>
      <c r="AE809" s="134"/>
      <c r="AF809" s="134"/>
      <c r="AG809" s="134"/>
      <c r="AH809" s="134"/>
      <c r="AI809" s="134"/>
      <c r="AJ809" s="134"/>
      <c r="AK809" s="134"/>
      <c r="AL809" s="134"/>
      <c r="AM809" s="134"/>
      <c r="AN809" s="134"/>
      <c r="AO809" s="134"/>
      <c r="AP809" s="134"/>
      <c r="AQ809" s="134"/>
      <c r="AR809" s="134"/>
      <c r="AS809" s="134"/>
      <c r="AT809" s="134"/>
      <c r="AU809" s="134"/>
      <c r="AV809" s="134"/>
      <c r="AW809" s="134"/>
      <c r="AX809" s="135"/>
    </row>
    <row r="810" spans="1:113" ht="12" customHeight="1">
      <c r="A810" s="40"/>
      <c r="B810" s="133"/>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c r="AA810" s="134"/>
      <c r="AB810" s="134"/>
      <c r="AC810" s="134"/>
      <c r="AD810" s="134"/>
      <c r="AE810" s="134"/>
      <c r="AF810" s="134"/>
      <c r="AG810" s="134"/>
      <c r="AH810" s="134"/>
      <c r="AI810" s="134"/>
      <c r="AJ810" s="134"/>
      <c r="AK810" s="134"/>
      <c r="AL810" s="134"/>
      <c r="AM810" s="134"/>
      <c r="AN810" s="134"/>
      <c r="AO810" s="134"/>
      <c r="AP810" s="134"/>
      <c r="AQ810" s="134"/>
      <c r="AR810" s="134"/>
      <c r="AS810" s="134"/>
      <c r="AT810" s="134"/>
      <c r="AU810" s="134"/>
      <c r="AV810" s="134"/>
      <c r="AW810" s="134"/>
      <c r="AX810" s="135"/>
    </row>
    <row r="811" spans="1:113" ht="12" customHeight="1">
      <c r="A811" s="40"/>
      <c r="B811" s="133"/>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c r="AA811" s="134"/>
      <c r="AB811" s="134"/>
      <c r="AC811" s="134"/>
      <c r="AD811" s="134"/>
      <c r="AE811" s="134"/>
      <c r="AF811" s="134"/>
      <c r="AG811" s="134"/>
      <c r="AH811" s="134"/>
      <c r="AI811" s="134"/>
      <c r="AJ811" s="134"/>
      <c r="AK811" s="134"/>
      <c r="AL811" s="134"/>
      <c r="AM811" s="134"/>
      <c r="AN811" s="134"/>
      <c r="AO811" s="134"/>
      <c r="AP811" s="134"/>
      <c r="AQ811" s="134"/>
      <c r="AR811" s="134"/>
      <c r="AS811" s="134"/>
      <c r="AT811" s="134"/>
      <c r="AU811" s="134"/>
      <c r="AV811" s="134"/>
      <c r="AW811" s="134"/>
      <c r="AX811" s="135"/>
    </row>
    <row r="812" spans="1:113" ht="12" customHeight="1">
      <c r="A812" s="40"/>
      <c r="B812" s="133"/>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c r="AA812" s="134"/>
      <c r="AB812" s="134"/>
      <c r="AC812" s="134"/>
      <c r="AD812" s="134"/>
      <c r="AE812" s="134"/>
      <c r="AF812" s="134"/>
      <c r="AG812" s="134"/>
      <c r="AH812" s="134"/>
      <c r="AI812" s="134"/>
      <c r="AJ812" s="134"/>
      <c r="AK812" s="134"/>
      <c r="AL812" s="134"/>
      <c r="AM812" s="134"/>
      <c r="AN812" s="134"/>
      <c r="AO812" s="134"/>
      <c r="AP812" s="134"/>
      <c r="AQ812" s="134"/>
      <c r="AR812" s="134"/>
      <c r="AS812" s="134"/>
      <c r="AT812" s="134"/>
      <c r="AU812" s="134"/>
      <c r="AV812" s="134"/>
      <c r="AW812" s="134"/>
      <c r="AX812" s="135"/>
    </row>
    <row r="813" spans="1:113" ht="12" customHeight="1">
      <c r="A813" s="40"/>
      <c r="B813" s="133"/>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c r="AA813" s="134"/>
      <c r="AB813" s="134"/>
      <c r="AC813" s="134"/>
      <c r="AD813" s="134"/>
      <c r="AE813" s="134"/>
      <c r="AF813" s="134"/>
      <c r="AG813" s="134"/>
      <c r="AH813" s="134"/>
      <c r="AI813" s="134"/>
      <c r="AJ813" s="134"/>
      <c r="AK813" s="134"/>
      <c r="AL813" s="134"/>
      <c r="AM813" s="134"/>
      <c r="AN813" s="134"/>
      <c r="AO813" s="134"/>
      <c r="AP813" s="134"/>
      <c r="AQ813" s="134"/>
      <c r="AR813" s="134"/>
      <c r="AS813" s="134"/>
      <c r="AT813" s="134"/>
      <c r="AU813" s="134"/>
      <c r="AV813" s="134"/>
      <c r="AW813" s="134"/>
      <c r="AX813" s="135"/>
    </row>
    <row r="814" spans="1:113" ht="12" customHeight="1">
      <c r="A814" s="40"/>
      <c r="B814" s="133"/>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c r="AA814" s="134"/>
      <c r="AB814" s="134"/>
      <c r="AC814" s="134"/>
      <c r="AD814" s="134"/>
      <c r="AE814" s="134"/>
      <c r="AF814" s="134"/>
      <c r="AG814" s="134"/>
      <c r="AH814" s="134"/>
      <c r="AI814" s="134"/>
      <c r="AJ814" s="134"/>
      <c r="AK814" s="134"/>
      <c r="AL814" s="134"/>
      <c r="AM814" s="134"/>
      <c r="AN814" s="134"/>
      <c r="AO814" s="134"/>
      <c r="AP814" s="134"/>
      <c r="AQ814" s="134"/>
      <c r="AR814" s="134"/>
      <c r="AS814" s="134"/>
      <c r="AT814" s="134"/>
      <c r="AU814" s="134"/>
      <c r="AV814" s="134"/>
      <c r="AW814" s="134"/>
      <c r="AX814" s="135"/>
    </row>
    <row r="815" spans="1:113" ht="12" customHeight="1">
      <c r="A815" s="40"/>
      <c r="B815" s="133"/>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c r="AA815" s="134"/>
      <c r="AB815" s="134"/>
      <c r="AC815" s="134"/>
      <c r="AD815" s="134"/>
      <c r="AE815" s="134"/>
      <c r="AF815" s="134"/>
      <c r="AG815" s="134"/>
      <c r="AH815" s="134"/>
      <c r="AI815" s="134"/>
      <c r="AJ815" s="134"/>
      <c r="AK815" s="134"/>
      <c r="AL815" s="134"/>
      <c r="AM815" s="134"/>
      <c r="AN815" s="134"/>
      <c r="AO815" s="134"/>
      <c r="AP815" s="134"/>
      <c r="AQ815" s="134"/>
      <c r="AR815" s="134"/>
      <c r="AS815" s="134"/>
      <c r="AT815" s="134"/>
      <c r="AU815" s="134"/>
      <c r="AV815" s="134"/>
      <c r="AW815" s="134"/>
      <c r="AX815" s="135"/>
    </row>
    <row r="816" spans="1:113" ht="12" customHeight="1">
      <c r="A816" s="40"/>
      <c r="B816" s="133"/>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c r="AA816" s="134"/>
      <c r="AB816" s="134"/>
      <c r="AC816" s="134"/>
      <c r="AD816" s="134"/>
      <c r="AE816" s="134"/>
      <c r="AF816" s="134"/>
      <c r="AG816" s="134"/>
      <c r="AH816" s="134"/>
      <c r="AI816" s="134"/>
      <c r="AJ816" s="134"/>
      <c r="AK816" s="134"/>
      <c r="AL816" s="134"/>
      <c r="AM816" s="134"/>
      <c r="AN816" s="134"/>
      <c r="AO816" s="134"/>
      <c r="AP816" s="134"/>
      <c r="AQ816" s="134"/>
      <c r="AR816" s="134"/>
      <c r="AS816" s="134"/>
      <c r="AT816" s="134"/>
      <c r="AU816" s="134"/>
      <c r="AV816" s="134"/>
      <c r="AW816" s="134"/>
      <c r="AX816" s="135"/>
    </row>
    <row r="817" spans="1:113" ht="12" customHeight="1">
      <c r="A817" s="40"/>
      <c r="B817" s="133"/>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c r="AA817" s="134"/>
      <c r="AB817" s="134"/>
      <c r="AC817" s="134"/>
      <c r="AD817" s="134"/>
      <c r="AE817" s="134"/>
      <c r="AF817" s="134"/>
      <c r="AG817" s="134"/>
      <c r="AH817" s="134"/>
      <c r="AI817" s="134"/>
      <c r="AJ817" s="134"/>
      <c r="AK817" s="134"/>
      <c r="AL817" s="134"/>
      <c r="AM817" s="134"/>
      <c r="AN817" s="134"/>
      <c r="AO817" s="134"/>
      <c r="AP817" s="134"/>
      <c r="AQ817" s="134"/>
      <c r="AR817" s="134"/>
      <c r="AS817" s="134"/>
      <c r="AT817" s="134"/>
      <c r="AU817" s="134"/>
      <c r="AV817" s="134"/>
      <c r="AW817" s="134"/>
      <c r="AX817" s="135"/>
    </row>
    <row r="818" spans="1:113" ht="12" customHeight="1">
      <c r="A818" s="40"/>
      <c r="B818" s="133"/>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c r="AA818" s="134"/>
      <c r="AB818" s="134"/>
      <c r="AC818" s="134"/>
      <c r="AD818" s="134"/>
      <c r="AE818" s="134"/>
      <c r="AF818" s="134"/>
      <c r="AG818" s="134"/>
      <c r="AH818" s="134"/>
      <c r="AI818" s="134"/>
      <c r="AJ818" s="134"/>
      <c r="AK818" s="134"/>
      <c r="AL818" s="134"/>
      <c r="AM818" s="134"/>
      <c r="AN818" s="134"/>
      <c r="AO818" s="134"/>
      <c r="AP818" s="134"/>
      <c r="AQ818" s="134"/>
      <c r="AR818" s="134"/>
      <c r="AS818" s="134"/>
      <c r="AT818" s="134"/>
      <c r="AU818" s="134"/>
      <c r="AV818" s="134"/>
      <c r="AW818" s="134"/>
      <c r="AX818" s="135"/>
    </row>
    <row r="819" spans="1:113" ht="12" customHeight="1">
      <c r="A819" s="40"/>
      <c r="B819" s="133"/>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c r="AA819" s="134"/>
      <c r="AB819" s="134"/>
      <c r="AC819" s="134"/>
      <c r="AD819" s="134"/>
      <c r="AE819" s="134"/>
      <c r="AF819" s="134"/>
      <c r="AG819" s="134"/>
      <c r="AH819" s="134"/>
      <c r="AI819" s="134"/>
      <c r="AJ819" s="134"/>
      <c r="AK819" s="134"/>
      <c r="AL819" s="134"/>
      <c r="AM819" s="134"/>
      <c r="AN819" s="134"/>
      <c r="AO819" s="134"/>
      <c r="AP819" s="134"/>
      <c r="AQ819" s="134"/>
      <c r="AR819" s="134"/>
      <c r="AS819" s="134"/>
      <c r="AT819" s="134"/>
      <c r="AU819" s="134"/>
      <c r="AV819" s="134"/>
      <c r="AW819" s="134"/>
      <c r="AX819" s="135"/>
      <c r="BC819" s="48"/>
    </row>
    <row r="820" spans="1:113" ht="12" customHeight="1">
      <c r="A820" s="40"/>
      <c r="B820" s="133"/>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c r="AA820" s="134"/>
      <c r="AB820" s="134"/>
      <c r="AC820" s="134"/>
      <c r="AD820" s="134"/>
      <c r="AE820" s="134"/>
      <c r="AF820" s="134"/>
      <c r="AG820" s="134"/>
      <c r="AH820" s="134"/>
      <c r="AI820" s="134"/>
      <c r="AJ820" s="134"/>
      <c r="AK820" s="134"/>
      <c r="AL820" s="134"/>
      <c r="AM820" s="134"/>
      <c r="AN820" s="134"/>
      <c r="AO820" s="134"/>
      <c r="AP820" s="134"/>
      <c r="AQ820" s="134"/>
      <c r="AR820" s="134"/>
      <c r="AS820" s="134"/>
      <c r="AT820" s="134"/>
      <c r="AU820" s="134"/>
      <c r="AV820" s="134"/>
      <c r="AW820" s="134"/>
      <c r="AX820" s="135"/>
    </row>
    <row r="821" spans="1:113" ht="12" customHeight="1">
      <c r="A821" s="40"/>
      <c r="B821" s="133"/>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c r="AA821" s="134"/>
      <c r="AB821" s="134"/>
      <c r="AC821" s="134"/>
      <c r="AD821" s="134"/>
      <c r="AE821" s="134"/>
      <c r="AF821" s="134"/>
      <c r="AG821" s="134"/>
      <c r="AH821" s="134"/>
      <c r="AI821" s="134"/>
      <c r="AJ821" s="134"/>
      <c r="AK821" s="134"/>
      <c r="AL821" s="134"/>
      <c r="AM821" s="134"/>
      <c r="AN821" s="134"/>
      <c r="AO821" s="134"/>
      <c r="AP821" s="134"/>
      <c r="AQ821" s="134"/>
      <c r="AR821" s="134"/>
      <c r="AS821" s="134"/>
      <c r="AT821" s="134"/>
      <c r="AU821" s="134"/>
      <c r="AV821" s="134"/>
      <c r="AW821" s="134"/>
      <c r="AX821" s="135"/>
    </row>
    <row r="822" spans="1:113" ht="12" customHeight="1">
      <c r="A822" s="40"/>
      <c r="B822" s="133"/>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c r="AA822" s="134"/>
      <c r="AB822" s="134"/>
      <c r="AC822" s="134"/>
      <c r="AD822" s="134"/>
      <c r="AE822" s="134"/>
      <c r="AF822" s="134"/>
      <c r="AG822" s="134"/>
      <c r="AH822" s="134"/>
      <c r="AI822" s="134"/>
      <c r="AJ822" s="134"/>
      <c r="AK822" s="134"/>
      <c r="AL822" s="134"/>
      <c r="AM822" s="134"/>
      <c r="AN822" s="134"/>
      <c r="AO822" s="134"/>
      <c r="AP822" s="134"/>
      <c r="AQ822" s="134"/>
      <c r="AR822" s="134"/>
      <c r="AS822" s="134"/>
      <c r="AT822" s="134"/>
      <c r="AU822" s="134"/>
      <c r="AV822" s="134"/>
      <c r="AW822" s="134"/>
      <c r="AX822" s="135"/>
    </row>
    <row r="823" spans="1:113" ht="15" thickBot="1">
      <c r="A823" s="49"/>
      <c r="B823" s="50"/>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c r="AJ823" s="51"/>
      <c r="AK823" s="51"/>
      <c r="AL823" s="51"/>
      <c r="AM823" s="51"/>
      <c r="AN823" s="51"/>
      <c r="AO823" s="51"/>
      <c r="AP823" s="51"/>
      <c r="AQ823" s="51"/>
      <c r="AR823" s="51"/>
      <c r="AS823" s="51"/>
      <c r="AT823" s="51"/>
      <c r="AU823" s="51"/>
      <c r="AV823" s="51"/>
      <c r="AW823" s="51"/>
      <c r="AX823" s="52"/>
    </row>
    <row r="824" spans="1:113">
      <c r="B824" s="53"/>
    </row>
    <row r="825" spans="1:113" ht="15" thickBot="1">
      <c r="A825" s="43"/>
      <c r="B825" s="42" t="s">
        <v>73</v>
      </c>
      <c r="C825" s="40"/>
      <c r="D825" s="40"/>
      <c r="E825" s="40"/>
      <c r="F825" s="40"/>
      <c r="G825" s="40"/>
      <c r="H825" s="40"/>
      <c r="I825" s="40"/>
      <c r="J825" s="40"/>
      <c r="K825" s="40"/>
      <c r="L825" s="41"/>
      <c r="M825" s="41"/>
      <c r="N825" s="41"/>
      <c r="O825" s="41"/>
      <c r="P825" s="40"/>
      <c r="Q825" s="40"/>
      <c r="R825" s="40"/>
      <c r="S825" s="40"/>
      <c r="T825" s="40"/>
      <c r="U825" s="40"/>
      <c r="V825" s="42"/>
      <c r="W825" s="42"/>
      <c r="X825" s="42"/>
      <c r="Y825" s="42"/>
      <c r="Z825" s="42"/>
      <c r="AA825" s="42"/>
      <c r="AB825" s="42"/>
      <c r="AC825" s="42"/>
      <c r="AD825" s="42"/>
      <c r="AE825" s="42"/>
      <c r="AF825" s="42"/>
      <c r="AG825" s="42"/>
      <c r="AH825" s="42"/>
      <c r="AI825" s="42"/>
      <c r="AJ825" s="42"/>
      <c r="AK825" s="42"/>
      <c r="AL825" s="42"/>
      <c r="AM825" s="42"/>
      <c r="AN825" s="42"/>
      <c r="AO825" s="42"/>
      <c r="AP825" s="42"/>
      <c r="AQ825" s="42"/>
      <c r="AR825" s="42"/>
      <c r="AS825" s="42"/>
      <c r="AT825" s="42"/>
      <c r="AU825" s="42"/>
      <c r="AV825" s="42"/>
      <c r="AW825" s="42"/>
      <c r="AX825" s="42"/>
      <c r="DI825" s="38"/>
    </row>
    <row r="826" spans="1:113" ht="14.4">
      <c r="A826" s="40"/>
      <c r="B826" s="44"/>
      <c r="C826" s="39"/>
      <c r="D826" s="39"/>
      <c r="E826" s="39"/>
      <c r="F826" s="39"/>
      <c r="G826" s="39"/>
      <c r="H826" s="39"/>
      <c r="I826" s="39"/>
      <c r="J826" s="39"/>
      <c r="K826" s="39"/>
      <c r="L826" s="45"/>
      <c r="M826" s="45"/>
      <c r="N826" s="45"/>
      <c r="O826" s="45"/>
      <c r="P826" s="39"/>
      <c r="Q826" s="39"/>
      <c r="R826" s="39"/>
      <c r="S826" s="39"/>
      <c r="T826" s="39"/>
      <c r="U826" s="39"/>
      <c r="V826" s="46"/>
      <c r="W826" s="46"/>
      <c r="X826" s="46"/>
      <c r="Y826" s="46"/>
      <c r="Z826" s="46"/>
      <c r="AA826" s="46"/>
      <c r="AB826" s="46"/>
      <c r="AC826" s="46"/>
      <c r="AD826" s="46"/>
      <c r="AE826" s="46"/>
      <c r="AF826" s="46"/>
      <c r="AG826" s="46"/>
      <c r="AH826" s="46"/>
      <c r="AI826" s="46"/>
      <c r="AJ826" s="46"/>
      <c r="AK826" s="46"/>
      <c r="AL826" s="46"/>
      <c r="AM826" s="46"/>
      <c r="AN826" s="46"/>
      <c r="AO826" s="46"/>
      <c r="AP826" s="46"/>
      <c r="AQ826" s="46"/>
      <c r="AR826" s="46"/>
      <c r="AS826" s="46"/>
      <c r="AT826" s="46"/>
      <c r="AU826" s="46"/>
      <c r="AV826" s="46"/>
      <c r="AW826" s="46"/>
      <c r="AX826" s="47"/>
    </row>
    <row r="827" spans="1:113" ht="12" customHeight="1">
      <c r="A827" s="40"/>
      <c r="B827" s="133" t="s">
        <v>178</v>
      </c>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c r="AA827" s="134"/>
      <c r="AB827" s="134"/>
      <c r="AC827" s="134"/>
      <c r="AD827" s="134"/>
      <c r="AE827" s="134"/>
      <c r="AF827" s="134"/>
      <c r="AG827" s="134"/>
      <c r="AH827" s="134"/>
      <c r="AI827" s="134"/>
      <c r="AJ827" s="134"/>
      <c r="AK827" s="134"/>
      <c r="AL827" s="134"/>
      <c r="AM827" s="134"/>
      <c r="AN827" s="134"/>
      <c r="AO827" s="134"/>
      <c r="AP827" s="134"/>
      <c r="AQ827" s="134"/>
      <c r="AR827" s="134"/>
      <c r="AS827" s="134"/>
      <c r="AT827" s="134"/>
      <c r="AU827" s="134"/>
      <c r="AV827" s="134"/>
      <c r="AW827" s="134"/>
      <c r="AX827" s="135"/>
    </row>
    <row r="828" spans="1:113" ht="12" customHeight="1">
      <c r="A828" s="40"/>
      <c r="B828" s="133"/>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c r="AA828" s="134"/>
      <c r="AB828" s="134"/>
      <c r="AC828" s="134"/>
      <c r="AD828" s="134"/>
      <c r="AE828" s="134"/>
      <c r="AF828" s="134"/>
      <c r="AG828" s="134"/>
      <c r="AH828" s="134"/>
      <c r="AI828" s="134"/>
      <c r="AJ828" s="134"/>
      <c r="AK828" s="134"/>
      <c r="AL828" s="134"/>
      <c r="AM828" s="134"/>
      <c r="AN828" s="134"/>
      <c r="AO828" s="134"/>
      <c r="AP828" s="134"/>
      <c r="AQ828" s="134"/>
      <c r="AR828" s="134"/>
      <c r="AS828" s="134"/>
      <c r="AT828" s="134"/>
      <c r="AU828" s="134"/>
      <c r="AV828" s="134"/>
      <c r="AW828" s="134"/>
      <c r="AX828" s="135"/>
    </row>
    <row r="829" spans="1:113" ht="12" customHeight="1">
      <c r="A829" s="40"/>
      <c r="B829" s="133"/>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c r="AA829" s="134"/>
      <c r="AB829" s="134"/>
      <c r="AC829" s="134"/>
      <c r="AD829" s="134"/>
      <c r="AE829" s="134"/>
      <c r="AF829" s="134"/>
      <c r="AG829" s="134"/>
      <c r="AH829" s="134"/>
      <c r="AI829" s="134"/>
      <c r="AJ829" s="134"/>
      <c r="AK829" s="134"/>
      <c r="AL829" s="134"/>
      <c r="AM829" s="134"/>
      <c r="AN829" s="134"/>
      <c r="AO829" s="134"/>
      <c r="AP829" s="134"/>
      <c r="AQ829" s="134"/>
      <c r="AR829" s="134"/>
      <c r="AS829" s="134"/>
      <c r="AT829" s="134"/>
      <c r="AU829" s="134"/>
      <c r="AV829" s="134"/>
      <c r="AW829" s="134"/>
      <c r="AX829" s="135"/>
    </row>
    <row r="830" spans="1:113" ht="12" customHeight="1">
      <c r="A830" s="40"/>
      <c r="B830" s="133"/>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c r="AA830" s="134"/>
      <c r="AB830" s="134"/>
      <c r="AC830" s="134"/>
      <c r="AD830" s="134"/>
      <c r="AE830" s="134"/>
      <c r="AF830" s="134"/>
      <c r="AG830" s="134"/>
      <c r="AH830" s="134"/>
      <c r="AI830" s="134"/>
      <c r="AJ830" s="134"/>
      <c r="AK830" s="134"/>
      <c r="AL830" s="134"/>
      <c r="AM830" s="134"/>
      <c r="AN830" s="134"/>
      <c r="AO830" s="134"/>
      <c r="AP830" s="134"/>
      <c r="AQ830" s="134"/>
      <c r="AR830" s="134"/>
      <c r="AS830" s="134"/>
      <c r="AT830" s="134"/>
      <c r="AU830" s="134"/>
      <c r="AV830" s="134"/>
      <c r="AW830" s="134"/>
      <c r="AX830" s="135"/>
      <c r="BC830" s="48"/>
    </row>
    <row r="831" spans="1:113" ht="12" customHeight="1">
      <c r="A831" s="40"/>
      <c r="B831" s="133"/>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c r="AA831" s="134"/>
      <c r="AB831" s="134"/>
      <c r="AC831" s="134"/>
      <c r="AD831" s="134"/>
      <c r="AE831" s="134"/>
      <c r="AF831" s="134"/>
      <c r="AG831" s="134"/>
      <c r="AH831" s="134"/>
      <c r="AI831" s="134"/>
      <c r="AJ831" s="134"/>
      <c r="AK831" s="134"/>
      <c r="AL831" s="134"/>
      <c r="AM831" s="134"/>
      <c r="AN831" s="134"/>
      <c r="AO831" s="134"/>
      <c r="AP831" s="134"/>
      <c r="AQ831" s="134"/>
      <c r="AR831" s="134"/>
      <c r="AS831" s="134"/>
      <c r="AT831" s="134"/>
      <c r="AU831" s="134"/>
      <c r="AV831" s="134"/>
      <c r="AW831" s="134"/>
      <c r="AX831" s="135"/>
    </row>
    <row r="832" spans="1:113" ht="12" customHeight="1">
      <c r="A832" s="40"/>
      <c r="B832" s="133"/>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c r="AA832" s="134"/>
      <c r="AB832" s="134"/>
      <c r="AC832" s="134"/>
      <c r="AD832" s="134"/>
      <c r="AE832" s="134"/>
      <c r="AF832" s="134"/>
      <c r="AG832" s="134"/>
      <c r="AH832" s="134"/>
      <c r="AI832" s="134"/>
      <c r="AJ832" s="134"/>
      <c r="AK832" s="134"/>
      <c r="AL832" s="134"/>
      <c r="AM832" s="134"/>
      <c r="AN832" s="134"/>
      <c r="AO832" s="134"/>
      <c r="AP832" s="134"/>
      <c r="AQ832" s="134"/>
      <c r="AR832" s="134"/>
      <c r="AS832" s="134"/>
      <c r="AT832" s="134"/>
      <c r="AU832" s="134"/>
      <c r="AV832" s="134"/>
      <c r="AW832" s="134"/>
      <c r="AX832" s="135"/>
    </row>
    <row r="833" spans="1:251" ht="12" customHeight="1">
      <c r="A833" s="40"/>
      <c r="B833" s="133"/>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c r="AA833" s="134"/>
      <c r="AB833" s="134"/>
      <c r="AC833" s="134"/>
      <c r="AD833" s="134"/>
      <c r="AE833" s="134"/>
      <c r="AF833" s="134"/>
      <c r="AG833" s="134"/>
      <c r="AH833" s="134"/>
      <c r="AI833" s="134"/>
      <c r="AJ833" s="134"/>
      <c r="AK833" s="134"/>
      <c r="AL833" s="134"/>
      <c r="AM833" s="134"/>
      <c r="AN833" s="134"/>
      <c r="AO833" s="134"/>
      <c r="AP833" s="134"/>
      <c r="AQ833" s="134"/>
      <c r="AR833" s="134"/>
      <c r="AS833" s="134"/>
      <c r="AT833" s="134"/>
      <c r="AU833" s="134"/>
      <c r="AV833" s="134"/>
      <c r="AW833" s="134"/>
      <c r="AX833" s="135"/>
    </row>
    <row r="834" spans="1:251" ht="15" thickBot="1">
      <c r="A834" s="49"/>
      <c r="B834" s="50"/>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c r="AJ834" s="51"/>
      <c r="AK834" s="51"/>
      <c r="AL834" s="51"/>
      <c r="AM834" s="51"/>
      <c r="AN834" s="51"/>
      <c r="AO834" s="51"/>
      <c r="AP834" s="51"/>
      <c r="AQ834" s="51"/>
      <c r="AR834" s="51"/>
      <c r="AS834" s="51"/>
      <c r="AT834" s="51"/>
      <c r="AU834" s="51"/>
      <c r="AV834" s="51"/>
      <c r="AW834" s="51"/>
      <c r="AX834" s="52"/>
    </row>
    <row r="835" spans="1:251">
      <c r="B835" s="53"/>
    </row>
    <row r="836" spans="1:251" ht="14.4">
      <c r="B836" s="42" t="s">
        <v>75</v>
      </c>
      <c r="C836" s="40"/>
      <c r="D836" s="40"/>
      <c r="E836" s="40"/>
      <c r="F836" s="40"/>
      <c r="G836" s="40"/>
      <c r="H836" s="40"/>
      <c r="I836" s="40"/>
      <c r="J836" s="40"/>
      <c r="K836" s="40"/>
      <c r="L836" s="41"/>
      <c r="M836" s="41"/>
      <c r="N836" s="41"/>
      <c r="O836" s="41"/>
      <c r="P836" s="40"/>
      <c r="Q836" s="40"/>
      <c r="R836" s="40"/>
      <c r="S836" s="40"/>
      <c r="T836" s="40"/>
      <c r="U836" s="40"/>
      <c r="V836" s="42"/>
      <c r="W836" s="42"/>
      <c r="X836" s="42"/>
      <c r="Y836" s="42"/>
      <c r="Z836" s="42"/>
      <c r="AA836" s="42"/>
      <c r="AB836" s="42"/>
      <c r="AC836" s="42"/>
      <c r="AD836" s="42"/>
      <c r="AE836" s="42"/>
      <c r="AF836" s="42"/>
      <c r="AG836" s="42"/>
      <c r="AH836" s="42"/>
      <c r="AI836" s="42"/>
      <c r="AJ836" s="42"/>
      <c r="AK836" s="42"/>
      <c r="AL836" s="42"/>
      <c r="AM836" s="42"/>
      <c r="AN836" s="42"/>
      <c r="AO836" s="42"/>
      <c r="AP836" s="42"/>
      <c r="AQ836" s="42"/>
      <c r="AR836" s="42"/>
      <c r="AS836" s="42"/>
      <c r="AT836" s="42"/>
      <c r="AU836" s="42"/>
      <c r="AV836" s="42"/>
      <c r="AW836" s="42"/>
      <c r="AX836" s="42"/>
    </row>
    <row r="837" spans="1:251" ht="15" thickBot="1">
      <c r="B837" s="40"/>
      <c r="C837" s="40"/>
      <c r="D837" s="40"/>
      <c r="E837" s="40"/>
      <c r="F837" s="40"/>
      <c r="G837" s="40"/>
      <c r="H837" s="40"/>
      <c r="I837" s="40"/>
      <c r="J837" s="40"/>
      <c r="K837" s="40"/>
      <c r="L837" s="41"/>
      <c r="M837" s="41"/>
      <c r="N837" s="41"/>
      <c r="O837" s="41"/>
      <c r="P837" s="40"/>
      <c r="Q837" s="40"/>
      <c r="R837" s="40"/>
      <c r="S837" s="40"/>
      <c r="T837" s="40"/>
      <c r="U837" s="40"/>
      <c r="V837" s="42"/>
      <c r="W837" s="42"/>
      <c r="X837" s="42"/>
      <c r="Y837" s="42"/>
      <c r="Z837" s="42"/>
      <c r="AA837" s="42"/>
      <c r="AB837" s="42"/>
      <c r="AC837" s="42"/>
      <c r="AD837" s="42"/>
      <c r="AE837" s="42"/>
      <c r="AF837" s="42"/>
      <c r="AG837" s="42"/>
      <c r="AH837" s="42"/>
      <c r="AI837" s="42"/>
      <c r="AJ837" s="42"/>
      <c r="AK837" s="42"/>
      <c r="AL837" s="42"/>
      <c r="AM837" s="42"/>
      <c r="AN837" s="42"/>
      <c r="AO837" s="42"/>
      <c r="AP837" s="42"/>
      <c r="AQ837" s="42"/>
      <c r="AR837" s="42"/>
      <c r="AS837" s="42"/>
      <c r="AT837" s="42"/>
      <c r="AU837" s="42"/>
      <c r="AV837" s="42"/>
      <c r="AW837" s="42"/>
      <c r="AX837" s="54" t="s">
        <v>76</v>
      </c>
    </row>
    <row r="838" spans="1:251" s="48" customFormat="1" ht="13.5" customHeight="1">
      <c r="A838" s="40"/>
      <c r="B838" s="136" t="s">
        <v>77</v>
      </c>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8"/>
      <c r="AA838" s="142" t="s">
        <v>78</v>
      </c>
      <c r="AB838" s="137"/>
      <c r="AC838" s="137"/>
      <c r="AD838" s="137"/>
      <c r="AE838" s="137"/>
      <c r="AF838" s="137"/>
      <c r="AG838" s="137"/>
      <c r="AH838" s="137"/>
      <c r="AI838" s="138"/>
      <c r="AJ838" s="142" t="s">
        <v>79</v>
      </c>
      <c r="AK838" s="137"/>
      <c r="AL838" s="137"/>
      <c r="AM838" s="137"/>
      <c r="AN838" s="137"/>
      <c r="AO838" s="137"/>
      <c r="AP838" s="137"/>
      <c r="AQ838" s="137"/>
      <c r="AR838" s="138"/>
      <c r="AS838" s="142" t="s">
        <v>80</v>
      </c>
      <c r="AT838" s="137"/>
      <c r="AU838" s="137"/>
      <c r="AV838" s="137"/>
      <c r="AW838" s="137"/>
      <c r="AX838" s="144"/>
      <c r="AY838" s="34"/>
      <c r="AZ838" s="34"/>
      <c r="BA838" s="34"/>
      <c r="BB838" s="34"/>
      <c r="BC838" s="34"/>
      <c r="BD838" s="34"/>
      <c r="BE838" s="34"/>
      <c r="BF838" s="34"/>
      <c r="BG838" s="34"/>
      <c r="BH838" s="34"/>
      <c r="BI838" s="34"/>
      <c r="BJ838" s="34"/>
      <c r="BK838" s="34"/>
      <c r="BL838" s="34"/>
      <c r="BM838" s="34"/>
      <c r="BN838" s="34"/>
      <c r="BO838" s="34"/>
      <c r="BP838" s="34"/>
      <c r="BQ838" s="34"/>
      <c r="BR838" s="34"/>
      <c r="BS838" s="34"/>
      <c r="BT838" s="34"/>
      <c r="BU838" s="34"/>
      <c r="BV838" s="34"/>
      <c r="BW838" s="34"/>
      <c r="BX838" s="34"/>
      <c r="BY838" s="34"/>
      <c r="BZ838" s="34"/>
      <c r="CA838" s="34"/>
      <c r="CB838" s="34"/>
      <c r="CC838" s="34"/>
      <c r="CD838" s="34"/>
      <c r="CE838" s="34"/>
      <c r="CF838" s="34"/>
      <c r="CG838" s="34"/>
      <c r="CH838" s="34"/>
      <c r="CI838" s="34"/>
      <c r="CJ838" s="34"/>
      <c r="CK838" s="34"/>
      <c r="CL838" s="34"/>
      <c r="CM838" s="34"/>
      <c r="CN838" s="34"/>
      <c r="CO838" s="34"/>
      <c r="CP838" s="34"/>
      <c r="CQ838" s="34"/>
      <c r="CR838" s="34"/>
      <c r="CS838" s="34"/>
      <c r="CT838" s="34"/>
      <c r="CU838" s="34"/>
      <c r="CV838" s="34"/>
      <c r="CW838" s="34"/>
      <c r="CX838" s="34"/>
      <c r="CY838" s="34"/>
      <c r="CZ838" s="34"/>
      <c r="DA838" s="34"/>
      <c r="DB838" s="34"/>
      <c r="DC838" s="34"/>
      <c r="DD838" s="34"/>
      <c r="DE838" s="34"/>
      <c r="DF838" s="34"/>
      <c r="DG838" s="34"/>
      <c r="DH838" s="34"/>
      <c r="DI838" s="34"/>
      <c r="DJ838" s="34"/>
      <c r="DK838" s="34"/>
      <c r="DL838" s="34"/>
      <c r="DM838" s="34"/>
      <c r="DN838" s="34"/>
      <c r="DO838" s="34"/>
      <c r="DP838" s="34"/>
      <c r="DQ838" s="34"/>
      <c r="DR838" s="34"/>
      <c r="DS838" s="34"/>
      <c r="DT838" s="34"/>
      <c r="DU838" s="34"/>
      <c r="DV838" s="34"/>
      <c r="DW838" s="34"/>
      <c r="DX838" s="34"/>
      <c r="DY838" s="34"/>
      <c r="DZ838" s="34"/>
      <c r="EA838" s="34"/>
      <c r="EB838" s="34"/>
      <c r="EC838" s="34"/>
      <c r="ED838" s="34"/>
      <c r="EE838" s="34"/>
      <c r="EF838" s="34"/>
      <c r="EG838" s="34"/>
      <c r="EH838" s="34"/>
      <c r="EI838" s="34"/>
      <c r="EJ838" s="34"/>
      <c r="EK838" s="34"/>
      <c r="EL838" s="34"/>
      <c r="EM838" s="34"/>
      <c r="EN838" s="34"/>
      <c r="EO838" s="34"/>
      <c r="EP838" s="34"/>
      <c r="EQ838" s="34"/>
      <c r="ER838" s="34"/>
      <c r="ES838" s="34"/>
      <c r="ET838" s="34"/>
      <c r="EU838" s="34"/>
      <c r="EV838" s="34"/>
      <c r="EW838" s="34"/>
      <c r="EX838" s="34"/>
      <c r="EY838" s="34"/>
      <c r="EZ838" s="34"/>
      <c r="FA838" s="34"/>
      <c r="FB838" s="34"/>
      <c r="FC838" s="34"/>
      <c r="FD838" s="34"/>
      <c r="FE838" s="34"/>
      <c r="FF838" s="34"/>
      <c r="FG838" s="34"/>
      <c r="FH838" s="34"/>
      <c r="FI838" s="34"/>
      <c r="FJ838" s="34"/>
      <c r="FK838" s="34"/>
      <c r="FL838" s="34"/>
      <c r="FM838" s="34"/>
      <c r="FN838" s="34"/>
      <c r="FO838" s="34"/>
      <c r="FP838" s="34"/>
      <c r="FQ838" s="34"/>
      <c r="FR838" s="34"/>
      <c r="FS838" s="34"/>
      <c r="FT838" s="34"/>
      <c r="FU838" s="34"/>
      <c r="FV838" s="34"/>
      <c r="FW838" s="34"/>
      <c r="FX838" s="34"/>
      <c r="FY838" s="34"/>
      <c r="FZ838" s="34"/>
      <c r="GA838" s="34"/>
      <c r="GB838" s="34"/>
      <c r="GC838" s="34"/>
      <c r="GD838" s="34"/>
      <c r="GE838" s="34"/>
      <c r="GF838" s="34"/>
      <c r="GG838" s="34"/>
      <c r="GH838" s="34"/>
      <c r="GI838" s="34"/>
      <c r="GJ838" s="34"/>
      <c r="GK838" s="34"/>
      <c r="GL838" s="34"/>
      <c r="GM838" s="34"/>
      <c r="GN838" s="34"/>
      <c r="GO838" s="34"/>
      <c r="GP838" s="34"/>
      <c r="GQ838" s="34"/>
      <c r="GR838" s="34"/>
      <c r="GS838" s="34"/>
      <c r="GT838" s="34"/>
      <c r="GU838" s="34"/>
      <c r="GV838" s="34"/>
      <c r="GW838" s="34"/>
      <c r="GX838" s="34"/>
      <c r="GY838" s="34"/>
      <c r="GZ838" s="34"/>
      <c r="HA838" s="34"/>
      <c r="HB838" s="34"/>
      <c r="HC838" s="34"/>
      <c r="HD838" s="34"/>
      <c r="HE838" s="34"/>
      <c r="HF838" s="34"/>
      <c r="HG838" s="34"/>
      <c r="HH838" s="34"/>
      <c r="HI838" s="34"/>
      <c r="HJ838" s="34"/>
      <c r="HK838" s="34"/>
      <c r="HL838" s="34"/>
      <c r="HM838" s="34"/>
      <c r="HN838" s="34"/>
      <c r="HO838" s="34"/>
      <c r="HP838" s="34"/>
      <c r="HQ838" s="34"/>
      <c r="HR838" s="34"/>
      <c r="HS838" s="34"/>
      <c r="HT838" s="34"/>
      <c r="HU838" s="34"/>
      <c r="HV838" s="34"/>
      <c r="HW838" s="34"/>
      <c r="HX838" s="34"/>
      <c r="HY838" s="34"/>
      <c r="HZ838" s="34"/>
      <c r="IA838" s="34"/>
      <c r="IB838" s="34"/>
      <c r="IC838" s="34"/>
      <c r="ID838" s="34"/>
      <c r="IE838" s="34"/>
      <c r="IF838" s="34"/>
      <c r="IG838" s="34"/>
      <c r="IH838" s="34"/>
      <c r="II838" s="34"/>
      <c r="IJ838" s="34"/>
      <c r="IK838" s="34"/>
      <c r="IL838" s="34"/>
      <c r="IM838" s="34"/>
      <c r="IN838" s="34"/>
      <c r="IO838" s="34"/>
      <c r="IP838" s="34"/>
      <c r="IQ838" s="34"/>
    </row>
    <row r="839" spans="1:251" s="48" customFormat="1">
      <c r="A839" s="40"/>
      <c r="B839" s="139"/>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1"/>
      <c r="AA839" s="143"/>
      <c r="AB839" s="140"/>
      <c r="AC839" s="140"/>
      <c r="AD839" s="140"/>
      <c r="AE839" s="140"/>
      <c r="AF839" s="140"/>
      <c r="AG839" s="140"/>
      <c r="AH839" s="140"/>
      <c r="AI839" s="141"/>
      <c r="AJ839" s="143"/>
      <c r="AK839" s="140"/>
      <c r="AL839" s="140"/>
      <c r="AM839" s="140"/>
      <c r="AN839" s="140"/>
      <c r="AO839" s="140"/>
      <c r="AP839" s="140"/>
      <c r="AQ839" s="140"/>
      <c r="AR839" s="141"/>
      <c r="AS839" s="143"/>
      <c r="AT839" s="140"/>
      <c r="AU839" s="140"/>
      <c r="AV839" s="140"/>
      <c r="AW839" s="140"/>
      <c r="AX839" s="145"/>
      <c r="AY839" s="34"/>
      <c r="AZ839" s="34"/>
      <c r="BA839" s="34"/>
      <c r="BB839" s="55"/>
      <c r="BC839" s="56"/>
      <c r="BE839" s="34"/>
      <c r="BF839" s="34"/>
      <c r="BG839" s="34"/>
      <c r="BH839" s="34"/>
      <c r="BI839" s="34"/>
      <c r="BJ839" s="34"/>
      <c r="BK839" s="34"/>
      <c r="BL839" s="34"/>
      <c r="BM839" s="34"/>
      <c r="BN839" s="34"/>
      <c r="BO839" s="34"/>
      <c r="BP839" s="34"/>
      <c r="BQ839" s="34"/>
      <c r="BR839" s="34"/>
      <c r="BS839" s="34"/>
      <c r="BT839" s="34"/>
      <c r="BU839" s="34"/>
      <c r="BV839" s="34"/>
      <c r="BW839" s="34"/>
      <c r="BX839" s="34"/>
      <c r="BY839" s="34"/>
      <c r="BZ839" s="34"/>
      <c r="CA839" s="34"/>
      <c r="CB839" s="34"/>
      <c r="CC839" s="34"/>
      <c r="CD839" s="34"/>
      <c r="CE839" s="34"/>
      <c r="CF839" s="34"/>
      <c r="CG839" s="34"/>
      <c r="CH839" s="34"/>
      <c r="CI839" s="34"/>
      <c r="CJ839" s="34"/>
      <c r="CK839" s="34"/>
      <c r="CL839" s="34"/>
      <c r="CM839" s="34"/>
      <c r="CN839" s="34"/>
      <c r="CO839" s="34"/>
      <c r="CP839" s="34"/>
      <c r="CQ839" s="34"/>
      <c r="CR839" s="34"/>
      <c r="CS839" s="34"/>
      <c r="CT839" s="34"/>
      <c r="CU839" s="34"/>
      <c r="CV839" s="34"/>
      <c r="CW839" s="34"/>
      <c r="CX839" s="34"/>
      <c r="CY839" s="34"/>
      <c r="CZ839" s="34"/>
      <c r="DA839" s="34"/>
      <c r="DB839" s="34"/>
      <c r="DC839" s="34"/>
      <c r="DD839" s="34"/>
      <c r="DE839" s="34"/>
      <c r="DF839" s="34"/>
      <c r="DG839" s="34"/>
      <c r="DH839" s="34"/>
      <c r="DI839" s="34"/>
      <c r="DJ839" s="34"/>
      <c r="DK839" s="34"/>
      <c r="DL839" s="34"/>
      <c r="DM839" s="34"/>
      <c r="DN839" s="34"/>
      <c r="DO839" s="34"/>
      <c r="DP839" s="34"/>
      <c r="DQ839" s="34"/>
      <c r="DR839" s="34"/>
      <c r="DS839" s="34"/>
      <c r="DT839" s="34"/>
      <c r="DU839" s="34"/>
      <c r="DV839" s="34"/>
      <c r="DW839" s="34"/>
      <c r="DX839" s="34"/>
      <c r="DY839" s="34"/>
      <c r="DZ839" s="34"/>
      <c r="EA839" s="34"/>
      <c r="EB839" s="34"/>
      <c r="EC839" s="34"/>
      <c r="ED839" s="34"/>
      <c r="EE839" s="34"/>
      <c r="EF839" s="34"/>
      <c r="EG839" s="34"/>
      <c r="EH839" s="34"/>
      <c r="EI839" s="34"/>
      <c r="EJ839" s="34"/>
      <c r="EK839" s="34"/>
      <c r="EL839" s="34"/>
      <c r="EM839" s="34"/>
      <c r="EN839" s="34"/>
      <c r="EO839" s="34"/>
      <c r="EP839" s="34"/>
      <c r="EQ839" s="34"/>
      <c r="ER839" s="34"/>
      <c r="ES839" s="34"/>
      <c r="ET839" s="34"/>
      <c r="EU839" s="34"/>
      <c r="EV839" s="34"/>
      <c r="EW839" s="34"/>
      <c r="EX839" s="34"/>
      <c r="EY839" s="34"/>
      <c r="EZ839" s="34"/>
      <c r="FA839" s="34"/>
      <c r="FB839" s="34"/>
      <c r="FC839" s="34"/>
      <c r="FD839" s="34"/>
      <c r="FE839" s="34"/>
      <c r="FF839" s="34"/>
      <c r="FG839" s="34"/>
      <c r="FH839" s="34"/>
      <c r="FI839" s="34"/>
      <c r="FJ839" s="34"/>
      <c r="FK839" s="34"/>
      <c r="FL839" s="34"/>
      <c r="FM839" s="34"/>
      <c r="FN839" s="34"/>
      <c r="FO839" s="34"/>
      <c r="FP839" s="34"/>
      <c r="FQ839" s="34"/>
      <c r="FR839" s="34"/>
      <c r="FS839" s="34"/>
      <c r="FT839" s="34"/>
      <c r="FU839" s="34"/>
      <c r="FV839" s="34"/>
      <c r="FW839" s="34"/>
      <c r="FX839" s="34"/>
      <c r="FY839" s="34"/>
      <c r="FZ839" s="34"/>
      <c r="GA839" s="34"/>
      <c r="GB839" s="34"/>
      <c r="GC839" s="34"/>
      <c r="GD839" s="34"/>
      <c r="GE839" s="34"/>
      <c r="GF839" s="34"/>
      <c r="GG839" s="34"/>
      <c r="GH839" s="34"/>
      <c r="GI839" s="34"/>
      <c r="GJ839" s="34"/>
      <c r="GK839" s="34"/>
      <c r="GL839" s="34"/>
      <c r="GM839" s="34"/>
      <c r="GN839" s="34"/>
      <c r="GO839" s="34"/>
      <c r="GP839" s="34"/>
      <c r="GQ839" s="34"/>
      <c r="GR839" s="34"/>
      <c r="GS839" s="34"/>
      <c r="GT839" s="34"/>
      <c r="GU839" s="34"/>
      <c r="GV839" s="34"/>
      <c r="GW839" s="34"/>
      <c r="GX839" s="34"/>
      <c r="GY839" s="34"/>
      <c r="GZ839" s="34"/>
      <c r="HA839" s="34"/>
      <c r="HB839" s="34"/>
      <c r="HC839" s="34"/>
      <c r="HD839" s="34"/>
      <c r="HE839" s="34"/>
      <c r="HF839" s="34"/>
      <c r="HG839" s="34"/>
      <c r="HH839" s="34"/>
      <c r="HI839" s="34"/>
      <c r="HJ839" s="34"/>
      <c r="HK839" s="34"/>
      <c r="HL839" s="34"/>
      <c r="HM839" s="34"/>
      <c r="HN839" s="34"/>
      <c r="HO839" s="34"/>
      <c r="HP839" s="34"/>
      <c r="HQ839" s="34"/>
      <c r="HR839" s="34"/>
      <c r="HS839" s="34"/>
      <c r="HT839" s="34"/>
      <c r="HU839" s="34"/>
      <c r="HV839" s="34"/>
      <c r="HW839" s="34"/>
      <c r="HX839" s="34"/>
      <c r="HY839" s="34"/>
      <c r="HZ839" s="34"/>
      <c r="IA839" s="34"/>
      <c r="IB839" s="34"/>
      <c r="IC839" s="34"/>
      <c r="ID839" s="34"/>
      <c r="IE839" s="34"/>
      <c r="IF839" s="34"/>
      <c r="IG839" s="34"/>
      <c r="IH839" s="34"/>
      <c r="II839" s="34"/>
      <c r="IJ839" s="34"/>
      <c r="IK839" s="34"/>
      <c r="IL839" s="34"/>
      <c r="IM839" s="34"/>
      <c r="IN839" s="34"/>
      <c r="IO839" s="34"/>
      <c r="IP839" s="34"/>
      <c r="IQ839" s="34"/>
    </row>
    <row r="840" spans="1:251" s="48" customFormat="1" ht="18.75" customHeight="1">
      <c r="A840" s="40"/>
      <c r="B840" s="57"/>
      <c r="C840" s="108" t="s">
        <v>179</v>
      </c>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10"/>
      <c r="AA840" s="111">
        <v>221857</v>
      </c>
      <c r="AB840" s="112"/>
      <c r="AC840" s="112"/>
      <c r="AD840" s="112"/>
      <c r="AE840" s="112"/>
      <c r="AF840" s="112"/>
      <c r="AG840" s="112"/>
      <c r="AH840" s="112"/>
      <c r="AI840" s="113"/>
      <c r="AJ840" s="111">
        <v>272285</v>
      </c>
      <c r="AK840" s="112"/>
      <c r="AL840" s="112"/>
      <c r="AM840" s="112"/>
      <c r="AN840" s="112"/>
      <c r="AO840" s="112"/>
      <c r="AP840" s="112"/>
      <c r="AQ840" s="112"/>
      <c r="AR840" s="113"/>
      <c r="AS840" s="114"/>
      <c r="AT840" s="115"/>
      <c r="AU840" s="115"/>
      <c r="AV840" s="115"/>
      <c r="AW840" s="115"/>
      <c r="AX840" s="116"/>
      <c r="AY840" s="34"/>
      <c r="AZ840" s="34"/>
      <c r="BA840" s="34"/>
      <c r="BB840" s="34"/>
      <c r="BC840" s="34"/>
      <c r="BD840" s="34"/>
      <c r="BE840" s="34"/>
      <c r="BF840" s="34"/>
      <c r="BG840" s="34"/>
      <c r="BH840" s="34"/>
      <c r="BI840" s="34"/>
      <c r="BJ840" s="34"/>
      <c r="BK840" s="34"/>
      <c r="BL840" s="34"/>
      <c r="BM840" s="34"/>
      <c r="BN840" s="34"/>
      <c r="BO840" s="34"/>
      <c r="BP840" s="34"/>
      <c r="BQ840" s="34"/>
      <c r="BR840" s="34"/>
      <c r="BS840" s="34"/>
      <c r="BT840" s="34"/>
      <c r="BU840" s="34"/>
      <c r="BV840" s="34"/>
      <c r="BW840" s="34"/>
      <c r="BX840" s="34"/>
      <c r="BY840" s="34"/>
      <c r="BZ840" s="34"/>
      <c r="CA840" s="34"/>
      <c r="CB840" s="34"/>
      <c r="CC840" s="34"/>
      <c r="CD840" s="34"/>
      <c r="CE840" s="34"/>
      <c r="CF840" s="34"/>
      <c r="CG840" s="34"/>
      <c r="CH840" s="34"/>
      <c r="CI840" s="34"/>
      <c r="CJ840" s="34"/>
      <c r="CK840" s="34"/>
      <c r="CL840" s="34"/>
      <c r="CM840" s="34"/>
      <c r="CN840" s="34"/>
      <c r="CO840" s="34"/>
      <c r="CP840" s="34"/>
      <c r="CQ840" s="34"/>
      <c r="CR840" s="34"/>
      <c r="CS840" s="34"/>
      <c r="CT840" s="34"/>
      <c r="CU840" s="34"/>
      <c r="CV840" s="34"/>
      <c r="CW840" s="34"/>
      <c r="CX840" s="34"/>
      <c r="CY840" s="34"/>
      <c r="CZ840" s="34"/>
      <c r="DA840" s="34"/>
      <c r="DB840" s="34"/>
      <c r="DC840" s="34"/>
      <c r="DD840" s="34"/>
      <c r="DE840" s="34"/>
      <c r="DF840" s="34"/>
      <c r="DG840" s="34"/>
      <c r="DH840" s="34"/>
      <c r="DI840" s="34"/>
      <c r="DJ840" s="34"/>
      <c r="DK840" s="34"/>
      <c r="DL840" s="34"/>
      <c r="DM840" s="34"/>
      <c r="DN840" s="34"/>
      <c r="DO840" s="34"/>
      <c r="DP840" s="34"/>
      <c r="DQ840" s="34"/>
      <c r="DR840" s="34"/>
      <c r="DS840" s="34"/>
      <c r="DT840" s="34"/>
      <c r="DU840" s="34"/>
      <c r="DV840" s="34"/>
      <c r="DW840" s="34"/>
      <c r="DX840" s="34"/>
      <c r="DY840" s="34"/>
      <c r="DZ840" s="34"/>
      <c r="EA840" s="34"/>
      <c r="EB840" s="34"/>
      <c r="EC840" s="34"/>
      <c r="ED840" s="34"/>
      <c r="EE840" s="34"/>
      <c r="EF840" s="34"/>
      <c r="EG840" s="34"/>
      <c r="EH840" s="34"/>
      <c r="EI840" s="34"/>
      <c r="EJ840" s="34"/>
      <c r="EK840" s="34"/>
      <c r="EL840" s="34"/>
      <c r="EM840" s="34"/>
      <c r="EN840" s="34"/>
      <c r="EO840" s="34"/>
      <c r="EP840" s="34"/>
      <c r="EQ840" s="34"/>
      <c r="ER840" s="34"/>
      <c r="ES840" s="34"/>
      <c r="ET840" s="34"/>
      <c r="EU840" s="34"/>
      <c r="EV840" s="34"/>
      <c r="EW840" s="34"/>
      <c r="EX840" s="34"/>
      <c r="EY840" s="34"/>
      <c r="EZ840" s="34"/>
      <c r="FA840" s="34"/>
      <c r="FB840" s="34"/>
      <c r="FC840" s="34"/>
      <c r="FD840" s="34"/>
      <c r="FE840" s="34"/>
      <c r="FF840" s="34"/>
      <c r="FG840" s="34"/>
      <c r="FH840" s="34"/>
      <c r="FI840" s="34"/>
      <c r="FJ840" s="34"/>
      <c r="FK840" s="34"/>
      <c r="FL840" s="34"/>
      <c r="FM840" s="34"/>
      <c r="FN840" s="34"/>
      <c r="FO840" s="34"/>
      <c r="FP840" s="34"/>
      <c r="FQ840" s="34"/>
      <c r="FR840" s="34"/>
      <c r="FS840" s="34"/>
      <c r="FT840" s="34"/>
      <c r="FU840" s="34"/>
      <c r="FV840" s="34"/>
      <c r="FW840" s="34"/>
      <c r="FX840" s="34"/>
      <c r="FY840" s="34"/>
      <c r="FZ840" s="34"/>
      <c r="GA840" s="34"/>
      <c r="GB840" s="34"/>
      <c r="GC840" s="34"/>
      <c r="GD840" s="34"/>
      <c r="GE840" s="34"/>
      <c r="GF840" s="34"/>
      <c r="GG840" s="34"/>
      <c r="GH840" s="34"/>
      <c r="GI840" s="34"/>
      <c r="GJ840" s="34"/>
      <c r="GK840" s="34"/>
      <c r="GL840" s="34"/>
      <c r="GM840" s="34"/>
      <c r="GN840" s="34"/>
      <c r="GO840" s="34"/>
      <c r="GP840" s="34"/>
      <c r="GQ840" s="34"/>
      <c r="GR840" s="34"/>
      <c r="GS840" s="34"/>
      <c r="GT840" s="34"/>
      <c r="GU840" s="34"/>
      <c r="GV840" s="34"/>
      <c r="GW840" s="34"/>
      <c r="GX840" s="34"/>
      <c r="GY840" s="34"/>
      <c r="GZ840" s="34"/>
      <c r="HA840" s="34"/>
      <c r="HB840" s="34"/>
      <c r="HC840" s="34"/>
      <c r="HD840" s="34"/>
      <c r="HE840" s="34"/>
      <c r="HF840" s="34"/>
      <c r="HG840" s="34"/>
      <c r="HH840" s="34"/>
      <c r="HI840" s="34"/>
      <c r="HJ840" s="34"/>
      <c r="HK840" s="34"/>
      <c r="HL840" s="34"/>
      <c r="HM840" s="34"/>
      <c r="HN840" s="34"/>
      <c r="HO840" s="34"/>
      <c r="HP840" s="34"/>
      <c r="HQ840" s="34"/>
      <c r="HR840" s="34"/>
      <c r="HS840" s="34"/>
      <c r="HT840" s="34"/>
      <c r="HU840" s="34"/>
      <c r="HV840" s="34"/>
      <c r="HW840" s="34"/>
      <c r="HX840" s="34"/>
      <c r="HY840" s="34"/>
      <c r="HZ840" s="34"/>
      <c r="IA840" s="34"/>
      <c r="IB840" s="34"/>
      <c r="IC840" s="34"/>
      <c r="ID840" s="34"/>
      <c r="IE840" s="34"/>
      <c r="IF840" s="34"/>
      <c r="IG840" s="34"/>
      <c r="IH840" s="34"/>
      <c r="II840" s="34"/>
      <c r="IJ840" s="34"/>
      <c r="IK840" s="34"/>
      <c r="IL840" s="34"/>
      <c r="IM840" s="34"/>
      <c r="IN840" s="34"/>
      <c r="IO840" s="34"/>
      <c r="IP840" s="34"/>
      <c r="IQ840" s="34"/>
    </row>
    <row r="841" spans="1:251" s="48" customFormat="1" ht="18.75" customHeight="1">
      <c r="A841" s="40"/>
      <c r="B841" s="57"/>
      <c r="C841" s="108" t="s">
        <v>180</v>
      </c>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10"/>
      <c r="AA841" s="111">
        <v>47593</v>
      </c>
      <c r="AB841" s="112"/>
      <c r="AC841" s="112"/>
      <c r="AD841" s="112"/>
      <c r="AE841" s="112"/>
      <c r="AF841" s="112"/>
      <c r="AG841" s="112"/>
      <c r="AH841" s="112"/>
      <c r="AI841" s="113"/>
      <c r="AJ841" s="111">
        <v>60912</v>
      </c>
      <c r="AK841" s="112"/>
      <c r="AL841" s="112"/>
      <c r="AM841" s="112"/>
      <c r="AN841" s="112"/>
      <c r="AO841" s="112"/>
      <c r="AP841" s="112"/>
      <c r="AQ841" s="112"/>
      <c r="AR841" s="113"/>
      <c r="AS841" s="114"/>
      <c r="AT841" s="115"/>
      <c r="AU841" s="115"/>
      <c r="AV841" s="115"/>
      <c r="AW841" s="115"/>
      <c r="AX841" s="116"/>
      <c r="AY841" s="34"/>
      <c r="AZ841" s="34"/>
      <c r="BA841" s="34"/>
      <c r="BB841" s="34"/>
      <c r="BC841" s="34"/>
      <c r="BD841" s="34"/>
      <c r="BE841" s="34"/>
      <c r="BF841" s="34"/>
      <c r="BG841" s="34"/>
      <c r="BH841" s="34"/>
      <c r="BI841" s="34"/>
      <c r="BJ841" s="34"/>
      <c r="BK841" s="34"/>
      <c r="BL841" s="34"/>
      <c r="BM841" s="34"/>
      <c r="BN841" s="34"/>
      <c r="BO841" s="34"/>
      <c r="BP841" s="34"/>
      <c r="BQ841" s="34"/>
      <c r="BR841" s="34"/>
      <c r="BS841" s="34"/>
      <c r="BT841" s="34"/>
      <c r="BU841" s="34"/>
      <c r="BV841" s="34"/>
      <c r="BW841" s="34"/>
      <c r="BX841" s="34"/>
      <c r="BY841" s="34"/>
      <c r="BZ841" s="34"/>
      <c r="CA841" s="34"/>
      <c r="CB841" s="34"/>
      <c r="CC841" s="34"/>
      <c r="CD841" s="34"/>
      <c r="CE841" s="34"/>
      <c r="CF841" s="34"/>
      <c r="CG841" s="34"/>
      <c r="CH841" s="34"/>
      <c r="CI841" s="34"/>
      <c r="CJ841" s="34"/>
      <c r="CK841" s="34"/>
      <c r="CL841" s="34"/>
      <c r="CM841" s="34"/>
      <c r="CN841" s="34"/>
      <c r="CO841" s="34"/>
      <c r="CP841" s="34"/>
      <c r="CQ841" s="34"/>
      <c r="CR841" s="34"/>
      <c r="CS841" s="34"/>
      <c r="CT841" s="34"/>
      <c r="CU841" s="34"/>
      <c r="CV841" s="34"/>
      <c r="CW841" s="34"/>
      <c r="CX841" s="34"/>
      <c r="CY841" s="34"/>
      <c r="CZ841" s="34"/>
      <c r="DA841" s="34"/>
      <c r="DB841" s="34"/>
      <c r="DC841" s="34"/>
      <c r="DD841" s="34"/>
      <c r="DE841" s="34"/>
      <c r="DF841" s="34"/>
      <c r="DG841" s="34"/>
      <c r="DH841" s="34"/>
      <c r="DI841" s="34"/>
      <c r="DJ841" s="34"/>
      <c r="DK841" s="34"/>
      <c r="DL841" s="34"/>
      <c r="DM841" s="34"/>
      <c r="DN841" s="34"/>
      <c r="DO841" s="34"/>
      <c r="DP841" s="34"/>
      <c r="DQ841" s="34"/>
      <c r="DR841" s="34"/>
      <c r="DS841" s="34"/>
      <c r="DT841" s="34"/>
      <c r="DU841" s="34"/>
      <c r="DV841" s="34"/>
      <c r="DW841" s="34"/>
      <c r="DX841" s="34"/>
      <c r="DY841" s="34"/>
      <c r="DZ841" s="34"/>
      <c r="EA841" s="34"/>
      <c r="EB841" s="34"/>
      <c r="EC841" s="34"/>
      <c r="ED841" s="34"/>
      <c r="EE841" s="34"/>
      <c r="EF841" s="34"/>
      <c r="EG841" s="34"/>
      <c r="EH841" s="34"/>
      <c r="EI841" s="34"/>
      <c r="EJ841" s="34"/>
      <c r="EK841" s="34"/>
      <c r="EL841" s="34"/>
      <c r="EM841" s="34"/>
      <c r="EN841" s="34"/>
      <c r="EO841" s="34"/>
      <c r="EP841" s="34"/>
      <c r="EQ841" s="34"/>
      <c r="ER841" s="34"/>
      <c r="ES841" s="34"/>
      <c r="ET841" s="34"/>
      <c r="EU841" s="34"/>
      <c r="EV841" s="34"/>
      <c r="EW841" s="34"/>
      <c r="EX841" s="34"/>
      <c r="EY841" s="34"/>
      <c r="EZ841" s="34"/>
      <c r="FA841" s="34"/>
      <c r="FB841" s="34"/>
      <c r="FC841" s="34"/>
      <c r="FD841" s="34"/>
      <c r="FE841" s="34"/>
      <c r="FF841" s="34"/>
      <c r="FG841" s="34"/>
      <c r="FH841" s="34"/>
      <c r="FI841" s="34"/>
      <c r="FJ841" s="34"/>
      <c r="FK841" s="34"/>
      <c r="FL841" s="34"/>
      <c r="FM841" s="34"/>
      <c r="FN841" s="34"/>
      <c r="FO841" s="34"/>
      <c r="FP841" s="34"/>
      <c r="FQ841" s="34"/>
      <c r="FR841" s="34"/>
      <c r="FS841" s="34"/>
      <c r="FT841" s="34"/>
      <c r="FU841" s="34"/>
      <c r="FV841" s="34"/>
      <c r="FW841" s="34"/>
      <c r="FX841" s="34"/>
      <c r="FY841" s="34"/>
      <c r="FZ841" s="34"/>
      <c r="GA841" s="34"/>
      <c r="GB841" s="34"/>
      <c r="GC841" s="34"/>
      <c r="GD841" s="34"/>
      <c r="GE841" s="34"/>
      <c r="GF841" s="34"/>
      <c r="GG841" s="34"/>
      <c r="GH841" s="34"/>
      <c r="GI841" s="34"/>
      <c r="GJ841" s="34"/>
      <c r="GK841" s="34"/>
      <c r="GL841" s="34"/>
      <c r="GM841" s="34"/>
      <c r="GN841" s="34"/>
      <c r="GO841" s="34"/>
      <c r="GP841" s="34"/>
      <c r="GQ841" s="34"/>
      <c r="GR841" s="34"/>
      <c r="GS841" s="34"/>
      <c r="GT841" s="34"/>
      <c r="GU841" s="34"/>
      <c r="GV841" s="34"/>
      <c r="GW841" s="34"/>
      <c r="GX841" s="34"/>
      <c r="GY841" s="34"/>
      <c r="GZ841" s="34"/>
      <c r="HA841" s="34"/>
      <c r="HB841" s="34"/>
      <c r="HC841" s="34"/>
      <c r="HD841" s="34"/>
      <c r="HE841" s="34"/>
      <c r="HF841" s="34"/>
      <c r="HG841" s="34"/>
      <c r="HH841" s="34"/>
      <c r="HI841" s="34"/>
      <c r="HJ841" s="34"/>
      <c r="HK841" s="34"/>
      <c r="HL841" s="34"/>
      <c r="HM841" s="34"/>
      <c r="HN841" s="34"/>
      <c r="HO841" s="34"/>
      <c r="HP841" s="34"/>
      <c r="HQ841" s="34"/>
      <c r="HR841" s="34"/>
      <c r="HS841" s="34"/>
      <c r="HT841" s="34"/>
      <c r="HU841" s="34"/>
      <c r="HV841" s="34"/>
      <c r="HW841" s="34"/>
      <c r="HX841" s="34"/>
      <c r="HY841" s="34"/>
      <c r="HZ841" s="34"/>
      <c r="IA841" s="34"/>
      <c r="IB841" s="34"/>
      <c r="IC841" s="34"/>
      <c r="ID841" s="34"/>
      <c r="IE841" s="34"/>
      <c r="IF841" s="34"/>
      <c r="IG841" s="34"/>
      <c r="IH841" s="34"/>
      <c r="II841" s="34"/>
      <c r="IJ841" s="34"/>
      <c r="IK841" s="34"/>
      <c r="IL841" s="34"/>
      <c r="IM841" s="34"/>
      <c r="IN841" s="34"/>
      <c r="IO841" s="34"/>
      <c r="IP841" s="34"/>
      <c r="IQ841" s="34"/>
    </row>
    <row r="842" spans="1:251" s="48" customFormat="1" ht="18.75" customHeight="1">
      <c r="A842" s="40"/>
      <c r="B842" s="57"/>
      <c r="C842" s="108" t="s">
        <v>181</v>
      </c>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10"/>
      <c r="AA842" s="111">
        <v>23112</v>
      </c>
      <c r="AB842" s="112"/>
      <c r="AC842" s="112"/>
      <c r="AD842" s="112"/>
      <c r="AE842" s="112"/>
      <c r="AF842" s="112"/>
      <c r="AG842" s="112"/>
      <c r="AH842" s="112"/>
      <c r="AI842" s="113"/>
      <c r="AJ842" s="111">
        <v>15170</v>
      </c>
      <c r="AK842" s="112"/>
      <c r="AL842" s="112"/>
      <c r="AM842" s="112"/>
      <c r="AN842" s="112"/>
      <c r="AO842" s="112"/>
      <c r="AP842" s="112"/>
      <c r="AQ842" s="112"/>
      <c r="AR842" s="113"/>
      <c r="AS842" s="114"/>
      <c r="AT842" s="115"/>
      <c r="AU842" s="115"/>
      <c r="AV842" s="115"/>
      <c r="AW842" s="115"/>
      <c r="AX842" s="116"/>
      <c r="AY842" s="34"/>
      <c r="AZ842" s="34"/>
      <c r="BA842" s="34"/>
      <c r="BB842" s="34"/>
      <c r="BC842" s="34"/>
      <c r="BD842" s="34"/>
      <c r="BE842" s="34"/>
      <c r="BF842" s="34"/>
      <c r="BG842" s="34"/>
      <c r="BH842" s="34"/>
      <c r="BI842" s="34"/>
      <c r="BJ842" s="34"/>
      <c r="BK842" s="34"/>
      <c r="BL842" s="34"/>
      <c r="BM842" s="34"/>
      <c r="BN842" s="34"/>
      <c r="BO842" s="34"/>
      <c r="BP842" s="34"/>
      <c r="BQ842" s="34"/>
      <c r="BR842" s="34"/>
      <c r="BS842" s="34"/>
      <c r="BT842" s="34"/>
      <c r="BU842" s="34"/>
      <c r="BV842" s="34"/>
      <c r="BW842" s="34"/>
      <c r="BX842" s="34"/>
      <c r="BY842" s="34"/>
      <c r="BZ842" s="34"/>
      <c r="CA842" s="34"/>
      <c r="CB842" s="34"/>
      <c r="CC842" s="34"/>
      <c r="CD842" s="34"/>
      <c r="CE842" s="34"/>
      <c r="CF842" s="34"/>
      <c r="CG842" s="34"/>
      <c r="CH842" s="34"/>
      <c r="CI842" s="34"/>
      <c r="CJ842" s="34"/>
      <c r="CK842" s="34"/>
      <c r="CL842" s="34"/>
      <c r="CM842" s="34"/>
      <c r="CN842" s="34"/>
      <c r="CO842" s="34"/>
      <c r="CP842" s="34"/>
      <c r="CQ842" s="34"/>
      <c r="CR842" s="34"/>
      <c r="CS842" s="34"/>
      <c r="CT842" s="34"/>
      <c r="CU842" s="34"/>
      <c r="CV842" s="34"/>
      <c r="CW842" s="34"/>
      <c r="CX842" s="34"/>
      <c r="CY842" s="34"/>
      <c r="CZ842" s="34"/>
      <c r="DA842" s="34"/>
      <c r="DB842" s="34"/>
      <c r="DC842" s="34"/>
      <c r="DD842" s="34"/>
      <c r="DE842" s="34"/>
      <c r="DF842" s="34"/>
      <c r="DG842" s="34"/>
      <c r="DH842" s="34"/>
      <c r="DI842" s="34"/>
      <c r="DJ842" s="34"/>
      <c r="DK842" s="34"/>
      <c r="DL842" s="34"/>
      <c r="DM842" s="34"/>
      <c r="DN842" s="34"/>
      <c r="DO842" s="34"/>
      <c r="DP842" s="34"/>
      <c r="DQ842" s="34"/>
      <c r="DR842" s="34"/>
      <c r="DS842" s="34"/>
      <c r="DT842" s="34"/>
      <c r="DU842" s="34"/>
      <c r="DV842" s="34"/>
      <c r="DW842" s="34"/>
      <c r="DX842" s="34"/>
      <c r="DY842" s="34"/>
      <c r="DZ842" s="34"/>
      <c r="EA842" s="34"/>
      <c r="EB842" s="34"/>
      <c r="EC842" s="34"/>
      <c r="ED842" s="34"/>
      <c r="EE842" s="34"/>
      <c r="EF842" s="34"/>
      <c r="EG842" s="34"/>
      <c r="EH842" s="34"/>
      <c r="EI842" s="34"/>
      <c r="EJ842" s="34"/>
      <c r="EK842" s="34"/>
      <c r="EL842" s="34"/>
      <c r="EM842" s="34"/>
      <c r="EN842" s="34"/>
      <c r="EO842" s="34"/>
      <c r="EP842" s="34"/>
      <c r="EQ842" s="34"/>
      <c r="ER842" s="34"/>
      <c r="ES842" s="34"/>
      <c r="ET842" s="34"/>
      <c r="EU842" s="34"/>
      <c r="EV842" s="34"/>
      <c r="EW842" s="34"/>
      <c r="EX842" s="34"/>
      <c r="EY842" s="34"/>
      <c r="EZ842" s="34"/>
      <c r="FA842" s="34"/>
      <c r="FB842" s="34"/>
      <c r="FC842" s="34"/>
      <c r="FD842" s="34"/>
      <c r="FE842" s="34"/>
      <c r="FF842" s="34"/>
      <c r="FG842" s="34"/>
      <c r="FH842" s="34"/>
      <c r="FI842" s="34"/>
      <c r="FJ842" s="34"/>
      <c r="FK842" s="34"/>
      <c r="FL842" s="34"/>
      <c r="FM842" s="34"/>
      <c r="FN842" s="34"/>
      <c r="FO842" s="34"/>
      <c r="FP842" s="34"/>
      <c r="FQ842" s="34"/>
      <c r="FR842" s="34"/>
      <c r="FS842" s="34"/>
      <c r="FT842" s="34"/>
      <c r="FU842" s="34"/>
      <c r="FV842" s="34"/>
      <c r="FW842" s="34"/>
      <c r="FX842" s="34"/>
      <c r="FY842" s="34"/>
      <c r="FZ842" s="34"/>
      <c r="GA842" s="34"/>
      <c r="GB842" s="34"/>
      <c r="GC842" s="34"/>
      <c r="GD842" s="34"/>
      <c r="GE842" s="34"/>
      <c r="GF842" s="34"/>
      <c r="GG842" s="34"/>
      <c r="GH842" s="34"/>
      <c r="GI842" s="34"/>
      <c r="GJ842" s="34"/>
      <c r="GK842" s="34"/>
      <c r="GL842" s="34"/>
      <c r="GM842" s="34"/>
      <c r="GN842" s="34"/>
      <c r="GO842" s="34"/>
      <c r="GP842" s="34"/>
      <c r="GQ842" s="34"/>
      <c r="GR842" s="34"/>
      <c r="GS842" s="34"/>
      <c r="GT842" s="34"/>
      <c r="GU842" s="34"/>
      <c r="GV842" s="34"/>
      <c r="GW842" s="34"/>
      <c r="GX842" s="34"/>
      <c r="GY842" s="34"/>
      <c r="GZ842" s="34"/>
      <c r="HA842" s="34"/>
      <c r="HB842" s="34"/>
      <c r="HC842" s="34"/>
      <c r="HD842" s="34"/>
      <c r="HE842" s="34"/>
      <c r="HF842" s="34"/>
      <c r="HG842" s="34"/>
      <c r="HH842" s="34"/>
      <c r="HI842" s="34"/>
      <c r="HJ842" s="34"/>
      <c r="HK842" s="34"/>
      <c r="HL842" s="34"/>
      <c r="HM842" s="34"/>
      <c r="HN842" s="34"/>
      <c r="HO842" s="34"/>
      <c r="HP842" s="34"/>
      <c r="HQ842" s="34"/>
      <c r="HR842" s="34"/>
      <c r="HS842" s="34"/>
      <c r="HT842" s="34"/>
      <c r="HU842" s="34"/>
      <c r="HV842" s="34"/>
      <c r="HW842" s="34"/>
      <c r="HX842" s="34"/>
      <c r="HY842" s="34"/>
      <c r="HZ842" s="34"/>
      <c r="IA842" s="34"/>
      <c r="IB842" s="34"/>
      <c r="IC842" s="34"/>
      <c r="ID842" s="34"/>
      <c r="IE842" s="34"/>
      <c r="IF842" s="34"/>
      <c r="IG842" s="34"/>
      <c r="IH842" s="34"/>
      <c r="II842" s="34"/>
      <c r="IJ842" s="34"/>
      <c r="IK842" s="34"/>
      <c r="IL842" s="34"/>
      <c r="IM842" s="34"/>
      <c r="IN842" s="34"/>
      <c r="IO842" s="34"/>
      <c r="IP842" s="34"/>
      <c r="IQ842" s="34"/>
    </row>
    <row r="843" spans="1:251" s="48" customFormat="1" ht="18.75" customHeight="1" thickBot="1">
      <c r="A843" s="49"/>
      <c r="B843" s="117" t="s">
        <v>82</v>
      </c>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9"/>
      <c r="AA843" s="120">
        <f>SUM($AA$840:$AA$842)</f>
        <v>292562</v>
      </c>
      <c r="AB843" s="121"/>
      <c r="AC843" s="121"/>
      <c r="AD843" s="121"/>
      <c r="AE843" s="121"/>
      <c r="AF843" s="121"/>
      <c r="AG843" s="121"/>
      <c r="AH843" s="121"/>
      <c r="AI843" s="122"/>
      <c r="AJ843" s="120">
        <f>SUM($AJ$840:$AJ$842)</f>
        <v>348367</v>
      </c>
      <c r="AK843" s="121"/>
      <c r="AL843" s="121"/>
      <c r="AM843" s="121"/>
      <c r="AN843" s="121"/>
      <c r="AO843" s="121"/>
      <c r="AP843" s="121"/>
      <c r="AQ843" s="121"/>
      <c r="AR843" s="122"/>
      <c r="AS843" s="123"/>
      <c r="AT843" s="124"/>
      <c r="AU843" s="124"/>
      <c r="AV843" s="124"/>
      <c r="AW843" s="124"/>
      <c r="AX843" s="125"/>
      <c r="AY843" s="34"/>
      <c r="AZ843" s="34"/>
      <c r="BA843" s="34"/>
      <c r="BB843" s="34"/>
      <c r="BC843" s="34"/>
      <c r="BD843" s="34"/>
      <c r="BE843" s="34"/>
      <c r="BF843" s="34"/>
      <c r="BG843" s="34"/>
      <c r="BH843" s="34"/>
      <c r="BI843" s="34"/>
      <c r="BJ843" s="34"/>
      <c r="BK843" s="34"/>
      <c r="BL843" s="34"/>
      <c r="BM843" s="34"/>
      <c r="BN843" s="34"/>
      <c r="BO843" s="34"/>
      <c r="BP843" s="34"/>
      <c r="BQ843" s="34"/>
      <c r="BR843" s="34"/>
      <c r="BS843" s="34"/>
      <c r="BT843" s="34"/>
      <c r="BU843" s="34"/>
      <c r="BV843" s="34"/>
      <c r="BW843" s="34"/>
      <c r="BX843" s="34"/>
      <c r="BY843" s="34"/>
      <c r="BZ843" s="34"/>
      <c r="CA843" s="34"/>
      <c r="CB843" s="34"/>
      <c r="CC843" s="34"/>
      <c r="CD843" s="34"/>
      <c r="CE843" s="34"/>
      <c r="CF843" s="34"/>
      <c r="CG843" s="34"/>
      <c r="CH843" s="34"/>
      <c r="CI843" s="34"/>
      <c r="CJ843" s="34"/>
      <c r="CK843" s="34"/>
      <c r="CL843" s="34"/>
      <c r="CM843" s="34"/>
      <c r="CN843" s="34"/>
      <c r="CO843" s="34"/>
      <c r="CP843" s="34"/>
      <c r="CQ843" s="34"/>
      <c r="CR843" s="34"/>
      <c r="CS843" s="34"/>
      <c r="CT843" s="34"/>
      <c r="CU843" s="34"/>
      <c r="CV843" s="34"/>
      <c r="CW843" s="34"/>
      <c r="CX843" s="34"/>
      <c r="CY843" s="34"/>
      <c r="CZ843" s="34"/>
      <c r="DA843" s="34"/>
      <c r="DB843" s="34"/>
      <c r="DC843" s="34"/>
      <c r="DD843" s="34"/>
      <c r="DE843" s="34"/>
      <c r="DF843" s="34"/>
      <c r="DG843" s="34"/>
      <c r="DH843" s="34"/>
      <c r="DI843" s="34"/>
      <c r="DJ843" s="34"/>
      <c r="DK843" s="34"/>
      <c r="DL843" s="34"/>
      <c r="DM843" s="34"/>
      <c r="DN843" s="34"/>
      <c r="DO843" s="34"/>
      <c r="DP843" s="34"/>
      <c r="DQ843" s="34"/>
      <c r="DR843" s="34"/>
      <c r="DS843" s="34"/>
      <c r="DT843" s="34"/>
      <c r="DU843" s="34"/>
      <c r="DV843" s="34"/>
      <c r="DW843" s="34"/>
      <c r="DX843" s="34"/>
      <c r="DY843" s="34"/>
      <c r="DZ843" s="34"/>
      <c r="EA843" s="34"/>
      <c r="EB843" s="34"/>
      <c r="EC843" s="34"/>
      <c r="ED843" s="34"/>
      <c r="EE843" s="34"/>
      <c r="EF843" s="34"/>
      <c r="EG843" s="34"/>
      <c r="EH843" s="34"/>
      <c r="EI843" s="34"/>
      <c r="EJ843" s="34"/>
      <c r="EK843" s="34"/>
      <c r="EL843" s="34"/>
      <c r="EM843" s="34"/>
      <c r="EN843" s="34"/>
      <c r="EO843" s="34"/>
      <c r="EP843" s="34"/>
      <c r="EQ843" s="34"/>
      <c r="ER843" s="34"/>
      <c r="ES843" s="34"/>
      <c r="ET843" s="34"/>
      <c r="EU843" s="34"/>
      <c r="EV843" s="34"/>
      <c r="EW843" s="34"/>
      <c r="EX843" s="34"/>
      <c r="EY843" s="34"/>
      <c r="EZ843" s="34"/>
      <c r="FA843" s="34"/>
      <c r="FB843" s="34"/>
      <c r="FC843" s="34"/>
      <c r="FD843" s="34"/>
      <c r="FE843" s="34"/>
      <c r="FF843" s="34"/>
      <c r="FG843" s="34"/>
      <c r="FH843" s="34"/>
      <c r="FI843" s="34"/>
      <c r="FJ843" s="34"/>
      <c r="FK843" s="34"/>
      <c r="FL843" s="34"/>
      <c r="FM843" s="34"/>
      <c r="FN843" s="34"/>
      <c r="FO843" s="34"/>
      <c r="FP843" s="34"/>
      <c r="FQ843" s="34"/>
      <c r="FR843" s="34"/>
      <c r="FS843" s="34"/>
      <c r="FT843" s="34"/>
      <c r="FU843" s="34"/>
      <c r="FV843" s="34"/>
      <c r="FW843" s="34"/>
      <c r="FX843" s="34"/>
      <c r="FY843" s="34"/>
      <c r="FZ843" s="34"/>
      <c r="GA843" s="34"/>
      <c r="GB843" s="34"/>
      <c r="GC843" s="34"/>
      <c r="GD843" s="34"/>
      <c r="GE843" s="34"/>
      <c r="GF843" s="34"/>
      <c r="GG843" s="34"/>
      <c r="GH843" s="34"/>
      <c r="GI843" s="34"/>
      <c r="GJ843" s="34"/>
      <c r="GK843" s="34"/>
      <c r="GL843" s="34"/>
      <c r="GM843" s="34"/>
      <c r="GN843" s="34"/>
      <c r="GO843" s="34"/>
      <c r="GP843" s="34"/>
      <c r="GQ843" s="34"/>
      <c r="GR843" s="34"/>
      <c r="GS843" s="34"/>
      <c r="GT843" s="34"/>
      <c r="GU843" s="34"/>
      <c r="GV843" s="34"/>
      <c r="GW843" s="34"/>
      <c r="GX843" s="34"/>
      <c r="GY843" s="34"/>
      <c r="GZ843" s="34"/>
      <c r="HA843" s="34"/>
      <c r="HB843" s="34"/>
      <c r="HC843" s="34"/>
      <c r="HD843" s="34"/>
      <c r="HE843" s="34"/>
      <c r="HF843" s="34"/>
      <c r="HG843" s="34"/>
      <c r="HH843" s="34"/>
      <c r="HI843" s="34"/>
      <c r="HJ843" s="34"/>
      <c r="HK843" s="34"/>
      <c r="HL843" s="34"/>
      <c r="HM843" s="34"/>
      <c r="HN843" s="34"/>
      <c r="HO843" s="34"/>
      <c r="HP843" s="34"/>
      <c r="HQ843" s="34"/>
      <c r="HR843" s="34"/>
      <c r="HS843" s="34"/>
      <c r="HT843" s="34"/>
      <c r="HU843" s="34"/>
      <c r="HV843" s="34"/>
      <c r="HW843" s="34"/>
      <c r="HX843" s="34"/>
      <c r="HY843" s="34"/>
      <c r="HZ843" s="34"/>
      <c r="IA843" s="34"/>
      <c r="IB843" s="34"/>
      <c r="IC843" s="34"/>
      <c r="ID843" s="34"/>
      <c r="IE843" s="34"/>
      <c r="IF843" s="34"/>
      <c r="IG843" s="34"/>
      <c r="IH843" s="34"/>
      <c r="II843" s="34"/>
      <c r="IJ843" s="34"/>
      <c r="IK843" s="34"/>
      <c r="IL843" s="34"/>
      <c r="IM843" s="34"/>
      <c r="IN843" s="34"/>
      <c r="IO843" s="34"/>
      <c r="IP843" s="34"/>
      <c r="IQ843" s="34"/>
    </row>
    <row r="845" spans="1:251" ht="19.2">
      <c r="A845" s="33" t="s">
        <v>69</v>
      </c>
      <c r="AW845" s="35"/>
      <c r="AX845" s="36"/>
      <c r="AY845" s="35"/>
    </row>
    <row r="847" spans="1:251" ht="18">
      <c r="B847" s="126" t="s">
        <v>0</v>
      </c>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c r="AA847" s="127"/>
      <c r="AB847" s="127"/>
      <c r="AC847" s="127"/>
      <c r="AD847" s="127"/>
      <c r="AE847" s="127"/>
      <c r="AF847" s="127"/>
      <c r="AG847" s="127"/>
      <c r="AH847" s="127"/>
      <c r="AI847" s="127"/>
      <c r="AJ847" s="127"/>
      <c r="AK847" s="127"/>
      <c r="AL847" s="127"/>
      <c r="AM847" s="127"/>
      <c r="AN847" s="127"/>
      <c r="AO847" s="127"/>
      <c r="AP847" s="127"/>
      <c r="AQ847" s="127"/>
      <c r="AR847" s="127"/>
      <c r="AS847" s="127"/>
      <c r="AT847" s="127"/>
      <c r="AU847" s="127"/>
      <c r="AV847" s="127"/>
      <c r="AW847" s="127"/>
      <c r="AX847" s="127"/>
    </row>
    <row r="848" spans="1:251">
      <c r="Z848" s="37"/>
      <c r="AD848" s="37"/>
      <c r="AE848" s="37"/>
      <c r="AF848" s="37"/>
      <c r="AG848" s="37"/>
      <c r="AH848" s="37"/>
      <c r="AI848" s="37"/>
      <c r="AO848" s="37"/>
    </row>
    <row r="849" spans="1:113" ht="13.8" thickBot="1">
      <c r="Z849" s="37"/>
      <c r="AD849" s="37"/>
      <c r="AE849" s="37"/>
      <c r="AF849" s="37"/>
      <c r="AG849" s="37"/>
      <c r="AH849" s="37"/>
      <c r="AI849" s="37"/>
      <c r="AO849" s="37"/>
      <c r="DI849" s="38"/>
    </row>
    <row r="850" spans="1:113" ht="24.75" customHeight="1" thickBot="1">
      <c r="B850" s="128" t="s">
        <v>70</v>
      </c>
      <c r="C850" s="129"/>
      <c r="D850" s="129"/>
      <c r="E850" s="129"/>
      <c r="F850" s="129"/>
      <c r="G850" s="129"/>
      <c r="H850" s="130" t="s">
        <v>182</v>
      </c>
      <c r="I850" s="131"/>
      <c r="J850" s="131"/>
      <c r="K850" s="131"/>
      <c r="L850" s="131"/>
      <c r="M850" s="131"/>
      <c r="N850" s="131"/>
      <c r="O850" s="131"/>
      <c r="P850" s="131"/>
      <c r="Q850" s="131"/>
      <c r="R850" s="131"/>
      <c r="S850" s="131"/>
      <c r="T850" s="131"/>
      <c r="U850" s="131"/>
      <c r="V850" s="131"/>
      <c r="W850" s="131"/>
      <c r="X850" s="131"/>
      <c r="Y850" s="131"/>
      <c r="Z850" s="131"/>
      <c r="AA850" s="131"/>
      <c r="AB850" s="131"/>
      <c r="AC850" s="131"/>
      <c r="AD850" s="131"/>
      <c r="AE850" s="131"/>
      <c r="AF850" s="131"/>
      <c r="AG850" s="131"/>
      <c r="AH850" s="131"/>
      <c r="AI850" s="131"/>
      <c r="AJ850" s="131"/>
      <c r="AK850" s="131"/>
      <c r="AL850" s="131"/>
      <c r="AM850" s="131"/>
      <c r="AN850" s="131"/>
      <c r="AO850" s="131"/>
      <c r="AP850" s="131"/>
      <c r="AQ850" s="131"/>
      <c r="AR850" s="131"/>
      <c r="AS850" s="131"/>
      <c r="AT850" s="131"/>
      <c r="AU850" s="131"/>
      <c r="AV850" s="131"/>
      <c r="AW850" s="131"/>
      <c r="AX850" s="132"/>
      <c r="DI850" s="38"/>
    </row>
    <row r="851" spans="1:113" ht="14.4">
      <c r="B851" s="39"/>
      <c r="C851" s="39"/>
      <c r="D851" s="39"/>
      <c r="E851" s="39"/>
      <c r="F851" s="39"/>
      <c r="G851" s="39"/>
      <c r="H851" s="40"/>
      <c r="I851" s="40"/>
      <c r="J851" s="40"/>
      <c r="K851" s="40"/>
      <c r="L851" s="41"/>
      <c r="M851" s="41"/>
      <c r="N851" s="41"/>
      <c r="O851" s="41"/>
      <c r="P851" s="40"/>
      <c r="Q851" s="40"/>
      <c r="R851" s="40"/>
      <c r="S851" s="40"/>
      <c r="T851" s="40"/>
      <c r="U851" s="40"/>
      <c r="V851" s="42"/>
      <c r="W851" s="42"/>
      <c r="X851" s="42"/>
      <c r="Y851" s="42"/>
      <c r="Z851" s="42"/>
      <c r="AA851" s="42"/>
      <c r="AB851" s="42"/>
      <c r="AC851" s="42"/>
      <c r="AD851" s="42"/>
      <c r="AE851" s="42"/>
      <c r="AF851" s="42"/>
      <c r="AG851" s="42"/>
      <c r="AH851" s="42"/>
      <c r="AI851" s="42"/>
      <c r="AJ851" s="42"/>
      <c r="AK851" s="42"/>
      <c r="AL851" s="42"/>
      <c r="AM851" s="42"/>
      <c r="AN851" s="42"/>
      <c r="AO851" s="42"/>
      <c r="AP851" s="42"/>
      <c r="AQ851" s="42"/>
      <c r="AR851" s="42"/>
      <c r="AS851" s="42"/>
      <c r="AT851" s="42"/>
      <c r="AU851" s="42"/>
      <c r="AV851" s="42"/>
      <c r="AW851" s="42"/>
      <c r="AX851" s="42"/>
      <c r="DI851" s="38"/>
    </row>
    <row r="852" spans="1:113" ht="15" thickBot="1">
      <c r="A852" s="43"/>
      <c r="B852" s="42" t="s">
        <v>72</v>
      </c>
      <c r="C852" s="40"/>
      <c r="D852" s="40"/>
      <c r="E852" s="40"/>
      <c r="F852" s="40"/>
      <c r="G852" s="40"/>
      <c r="H852" s="40"/>
      <c r="I852" s="40"/>
      <c r="J852" s="40"/>
      <c r="K852" s="40"/>
      <c r="L852" s="41"/>
      <c r="M852" s="41"/>
      <c r="N852" s="41"/>
      <c r="O852" s="41"/>
      <c r="P852" s="40"/>
      <c r="Q852" s="40"/>
      <c r="R852" s="40"/>
      <c r="S852" s="40"/>
      <c r="T852" s="40"/>
      <c r="U852" s="40"/>
      <c r="V852" s="42"/>
      <c r="W852" s="42"/>
      <c r="X852" s="42"/>
      <c r="Y852" s="42"/>
      <c r="Z852" s="42"/>
      <c r="AA852" s="42"/>
      <c r="AB852" s="42"/>
      <c r="AC852" s="42"/>
      <c r="AD852" s="42"/>
      <c r="AE852" s="42"/>
      <c r="AF852" s="42"/>
      <c r="AG852" s="42"/>
      <c r="AH852" s="42"/>
      <c r="AI852" s="42"/>
      <c r="AJ852" s="42"/>
      <c r="AK852" s="42"/>
      <c r="AL852" s="42"/>
      <c r="AM852" s="42"/>
      <c r="AN852" s="42"/>
      <c r="AO852" s="42"/>
      <c r="AP852" s="42"/>
      <c r="AQ852" s="42"/>
      <c r="AR852" s="42"/>
      <c r="AS852" s="42"/>
      <c r="AT852" s="42"/>
      <c r="AU852" s="42"/>
      <c r="AV852" s="42"/>
      <c r="AW852" s="42"/>
      <c r="AX852" s="42"/>
      <c r="DI852" s="38"/>
    </row>
    <row r="853" spans="1:113" ht="14.4">
      <c r="A853" s="40"/>
      <c r="B853" s="44"/>
      <c r="C853" s="39"/>
      <c r="D853" s="39"/>
      <c r="E853" s="39"/>
      <c r="F853" s="39"/>
      <c r="G853" s="39"/>
      <c r="H853" s="39"/>
      <c r="I853" s="39"/>
      <c r="J853" s="39"/>
      <c r="K853" s="39"/>
      <c r="L853" s="45"/>
      <c r="M853" s="45"/>
      <c r="N853" s="45"/>
      <c r="O853" s="45"/>
      <c r="P853" s="39"/>
      <c r="Q853" s="39"/>
      <c r="R853" s="39"/>
      <c r="S853" s="39"/>
      <c r="T853" s="39"/>
      <c r="U853" s="39"/>
      <c r="V853" s="46"/>
      <c r="W853" s="46"/>
      <c r="X853" s="46"/>
      <c r="Y853" s="46"/>
      <c r="Z853" s="46"/>
      <c r="AA853" s="46"/>
      <c r="AB853" s="46"/>
      <c r="AC853" s="46"/>
      <c r="AD853" s="46"/>
      <c r="AE853" s="46"/>
      <c r="AF853" s="46"/>
      <c r="AG853" s="46"/>
      <c r="AH853" s="46"/>
      <c r="AI853" s="46"/>
      <c r="AJ853" s="46"/>
      <c r="AK853" s="46"/>
      <c r="AL853" s="46"/>
      <c r="AM853" s="46"/>
      <c r="AN853" s="46"/>
      <c r="AO853" s="46"/>
      <c r="AP853" s="46"/>
      <c r="AQ853" s="46"/>
      <c r="AR853" s="46"/>
      <c r="AS853" s="46"/>
      <c r="AT853" s="46"/>
      <c r="AU853" s="46"/>
      <c r="AV853" s="46"/>
      <c r="AW853" s="46"/>
      <c r="AX853" s="47"/>
    </row>
    <row r="854" spans="1:113" ht="12" customHeight="1">
      <c r="A854" s="40"/>
      <c r="B854" s="133" t="s">
        <v>183</v>
      </c>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c r="AA854" s="134"/>
      <c r="AB854" s="134"/>
      <c r="AC854" s="134"/>
      <c r="AD854" s="134"/>
      <c r="AE854" s="134"/>
      <c r="AF854" s="134"/>
      <c r="AG854" s="134"/>
      <c r="AH854" s="134"/>
      <c r="AI854" s="134"/>
      <c r="AJ854" s="134"/>
      <c r="AK854" s="134"/>
      <c r="AL854" s="134"/>
      <c r="AM854" s="134"/>
      <c r="AN854" s="134"/>
      <c r="AO854" s="134"/>
      <c r="AP854" s="134"/>
      <c r="AQ854" s="134"/>
      <c r="AR854" s="134"/>
      <c r="AS854" s="134"/>
      <c r="AT854" s="134"/>
      <c r="AU854" s="134"/>
      <c r="AV854" s="134"/>
      <c r="AW854" s="134"/>
      <c r="AX854" s="135"/>
    </row>
    <row r="855" spans="1:113" ht="12" customHeight="1">
      <c r="A855" s="40"/>
      <c r="B855" s="133"/>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c r="AA855" s="134"/>
      <c r="AB855" s="134"/>
      <c r="AC855" s="134"/>
      <c r="AD855" s="134"/>
      <c r="AE855" s="134"/>
      <c r="AF855" s="134"/>
      <c r="AG855" s="134"/>
      <c r="AH855" s="134"/>
      <c r="AI855" s="134"/>
      <c r="AJ855" s="134"/>
      <c r="AK855" s="134"/>
      <c r="AL855" s="134"/>
      <c r="AM855" s="134"/>
      <c r="AN855" s="134"/>
      <c r="AO855" s="134"/>
      <c r="AP855" s="134"/>
      <c r="AQ855" s="134"/>
      <c r="AR855" s="134"/>
      <c r="AS855" s="134"/>
      <c r="AT855" s="134"/>
      <c r="AU855" s="134"/>
      <c r="AV855" s="134"/>
      <c r="AW855" s="134"/>
      <c r="AX855" s="135"/>
      <c r="BC855" s="48"/>
    </row>
    <row r="856" spans="1:113" ht="12" customHeight="1">
      <c r="A856" s="40"/>
      <c r="B856" s="133"/>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c r="AA856" s="134"/>
      <c r="AB856" s="134"/>
      <c r="AC856" s="134"/>
      <c r="AD856" s="134"/>
      <c r="AE856" s="134"/>
      <c r="AF856" s="134"/>
      <c r="AG856" s="134"/>
      <c r="AH856" s="134"/>
      <c r="AI856" s="134"/>
      <c r="AJ856" s="134"/>
      <c r="AK856" s="134"/>
      <c r="AL856" s="134"/>
      <c r="AM856" s="134"/>
      <c r="AN856" s="134"/>
      <c r="AO856" s="134"/>
      <c r="AP856" s="134"/>
      <c r="AQ856" s="134"/>
      <c r="AR856" s="134"/>
      <c r="AS856" s="134"/>
      <c r="AT856" s="134"/>
      <c r="AU856" s="134"/>
      <c r="AV856" s="134"/>
      <c r="AW856" s="134"/>
      <c r="AX856" s="135"/>
    </row>
    <row r="857" spans="1:113" ht="12" customHeight="1">
      <c r="A857" s="40"/>
      <c r="B857" s="133"/>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c r="AA857" s="134"/>
      <c r="AB857" s="134"/>
      <c r="AC857" s="134"/>
      <c r="AD857" s="134"/>
      <c r="AE857" s="134"/>
      <c r="AF857" s="134"/>
      <c r="AG857" s="134"/>
      <c r="AH857" s="134"/>
      <c r="AI857" s="134"/>
      <c r="AJ857" s="134"/>
      <c r="AK857" s="134"/>
      <c r="AL857" s="134"/>
      <c r="AM857" s="134"/>
      <c r="AN857" s="134"/>
      <c r="AO857" s="134"/>
      <c r="AP857" s="134"/>
      <c r="AQ857" s="134"/>
      <c r="AR857" s="134"/>
      <c r="AS857" s="134"/>
      <c r="AT857" s="134"/>
      <c r="AU857" s="134"/>
      <c r="AV857" s="134"/>
      <c r="AW857" s="134"/>
      <c r="AX857" s="135"/>
    </row>
    <row r="858" spans="1:113" ht="12" customHeight="1">
      <c r="A858" s="40"/>
      <c r="B858" s="133"/>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c r="AA858" s="134"/>
      <c r="AB858" s="134"/>
      <c r="AC858" s="134"/>
      <c r="AD858" s="134"/>
      <c r="AE858" s="134"/>
      <c r="AF858" s="134"/>
      <c r="AG858" s="134"/>
      <c r="AH858" s="134"/>
      <c r="AI858" s="134"/>
      <c r="AJ858" s="134"/>
      <c r="AK858" s="134"/>
      <c r="AL858" s="134"/>
      <c r="AM858" s="134"/>
      <c r="AN858" s="134"/>
      <c r="AO858" s="134"/>
      <c r="AP858" s="134"/>
      <c r="AQ858" s="134"/>
      <c r="AR858" s="134"/>
      <c r="AS858" s="134"/>
      <c r="AT858" s="134"/>
      <c r="AU858" s="134"/>
      <c r="AV858" s="134"/>
      <c r="AW858" s="134"/>
      <c r="AX858" s="135"/>
    </row>
    <row r="859" spans="1:113" ht="15" thickBot="1">
      <c r="A859" s="49"/>
      <c r="B859" s="50"/>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c r="AJ859" s="51"/>
      <c r="AK859" s="51"/>
      <c r="AL859" s="51"/>
      <c r="AM859" s="51"/>
      <c r="AN859" s="51"/>
      <c r="AO859" s="51"/>
      <c r="AP859" s="51"/>
      <c r="AQ859" s="51"/>
      <c r="AR859" s="51"/>
      <c r="AS859" s="51"/>
      <c r="AT859" s="51"/>
      <c r="AU859" s="51"/>
      <c r="AV859" s="51"/>
      <c r="AW859" s="51"/>
      <c r="AX859" s="52"/>
    </row>
    <row r="860" spans="1:113">
      <c r="B860" s="53"/>
    </row>
    <row r="861" spans="1:113" ht="15" thickBot="1">
      <c r="A861" s="43"/>
      <c r="B861" s="42" t="s">
        <v>73</v>
      </c>
      <c r="C861" s="40"/>
      <c r="D861" s="40"/>
      <c r="E861" s="40"/>
      <c r="F861" s="40"/>
      <c r="G861" s="40"/>
      <c r="H861" s="40"/>
      <c r="I861" s="40"/>
      <c r="J861" s="40"/>
      <c r="K861" s="40"/>
      <c r="L861" s="41"/>
      <c r="M861" s="41"/>
      <c r="N861" s="41"/>
      <c r="O861" s="41"/>
      <c r="P861" s="40"/>
      <c r="Q861" s="40"/>
      <c r="R861" s="40"/>
      <c r="S861" s="40"/>
      <c r="T861" s="40"/>
      <c r="U861" s="40"/>
      <c r="V861" s="42"/>
      <c r="W861" s="42"/>
      <c r="X861" s="42"/>
      <c r="Y861" s="42"/>
      <c r="Z861" s="42"/>
      <c r="AA861" s="42"/>
      <c r="AB861" s="42"/>
      <c r="AC861" s="42"/>
      <c r="AD861" s="42"/>
      <c r="AE861" s="42"/>
      <c r="AF861" s="42"/>
      <c r="AG861" s="42"/>
      <c r="AH861" s="42"/>
      <c r="AI861" s="42"/>
      <c r="AJ861" s="42"/>
      <c r="AK861" s="42"/>
      <c r="AL861" s="42"/>
      <c r="AM861" s="42"/>
      <c r="AN861" s="42"/>
      <c r="AO861" s="42"/>
      <c r="AP861" s="42"/>
      <c r="AQ861" s="42"/>
      <c r="AR861" s="42"/>
      <c r="AS861" s="42"/>
      <c r="AT861" s="42"/>
      <c r="AU861" s="42"/>
      <c r="AV861" s="42"/>
      <c r="AW861" s="42"/>
      <c r="AX861" s="42"/>
      <c r="DI861" s="38"/>
    </row>
    <row r="862" spans="1:113" ht="14.4">
      <c r="A862" s="40"/>
      <c r="B862" s="44"/>
      <c r="C862" s="39"/>
      <c r="D862" s="39"/>
      <c r="E862" s="39"/>
      <c r="F862" s="39"/>
      <c r="G862" s="39"/>
      <c r="H862" s="39"/>
      <c r="I862" s="39"/>
      <c r="J862" s="39"/>
      <c r="K862" s="39"/>
      <c r="L862" s="45"/>
      <c r="M862" s="45"/>
      <c r="N862" s="45"/>
      <c r="O862" s="45"/>
      <c r="P862" s="39"/>
      <c r="Q862" s="39"/>
      <c r="R862" s="39"/>
      <c r="S862" s="39"/>
      <c r="T862" s="39"/>
      <c r="U862" s="39"/>
      <c r="V862" s="46"/>
      <c r="W862" s="46"/>
      <c r="X862" s="46"/>
      <c r="Y862" s="46"/>
      <c r="Z862" s="46"/>
      <c r="AA862" s="46"/>
      <c r="AB862" s="46"/>
      <c r="AC862" s="46"/>
      <c r="AD862" s="46"/>
      <c r="AE862" s="46"/>
      <c r="AF862" s="46"/>
      <c r="AG862" s="46"/>
      <c r="AH862" s="46"/>
      <c r="AI862" s="46"/>
      <c r="AJ862" s="46"/>
      <c r="AK862" s="46"/>
      <c r="AL862" s="46"/>
      <c r="AM862" s="46"/>
      <c r="AN862" s="46"/>
      <c r="AO862" s="46"/>
      <c r="AP862" s="46"/>
      <c r="AQ862" s="46"/>
      <c r="AR862" s="46"/>
      <c r="AS862" s="46"/>
      <c r="AT862" s="46"/>
      <c r="AU862" s="46"/>
      <c r="AV862" s="46"/>
      <c r="AW862" s="46"/>
      <c r="AX862" s="47"/>
    </row>
    <row r="863" spans="1:113" ht="12" customHeight="1">
      <c r="A863" s="40"/>
      <c r="B863" s="133" t="s">
        <v>184</v>
      </c>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c r="AA863" s="134"/>
      <c r="AB863" s="134"/>
      <c r="AC863" s="134"/>
      <c r="AD863" s="134"/>
      <c r="AE863" s="134"/>
      <c r="AF863" s="134"/>
      <c r="AG863" s="134"/>
      <c r="AH863" s="134"/>
      <c r="AI863" s="134"/>
      <c r="AJ863" s="134"/>
      <c r="AK863" s="134"/>
      <c r="AL863" s="134"/>
      <c r="AM863" s="134"/>
      <c r="AN863" s="134"/>
      <c r="AO863" s="134"/>
      <c r="AP863" s="134"/>
      <c r="AQ863" s="134"/>
      <c r="AR863" s="134"/>
      <c r="AS863" s="134"/>
      <c r="AT863" s="134"/>
      <c r="AU863" s="134"/>
      <c r="AV863" s="134"/>
      <c r="AW863" s="134"/>
      <c r="AX863" s="135"/>
    </row>
    <row r="864" spans="1:113" ht="12" customHeight="1">
      <c r="A864" s="40"/>
      <c r="B864" s="133"/>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c r="AA864" s="134"/>
      <c r="AB864" s="134"/>
      <c r="AC864" s="134"/>
      <c r="AD864" s="134"/>
      <c r="AE864" s="134"/>
      <c r="AF864" s="134"/>
      <c r="AG864" s="134"/>
      <c r="AH864" s="134"/>
      <c r="AI864" s="134"/>
      <c r="AJ864" s="134"/>
      <c r="AK864" s="134"/>
      <c r="AL864" s="134"/>
      <c r="AM864" s="134"/>
      <c r="AN864" s="134"/>
      <c r="AO864" s="134"/>
      <c r="AP864" s="134"/>
      <c r="AQ864" s="134"/>
      <c r="AR864" s="134"/>
      <c r="AS864" s="134"/>
      <c r="AT864" s="134"/>
      <c r="AU864" s="134"/>
      <c r="AV864" s="134"/>
      <c r="AW864" s="134"/>
      <c r="AX864" s="135"/>
      <c r="BC864" s="48"/>
    </row>
    <row r="865" spans="1:251" ht="12" customHeight="1">
      <c r="A865" s="40"/>
      <c r="B865" s="133"/>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c r="AA865" s="134"/>
      <c r="AB865" s="134"/>
      <c r="AC865" s="134"/>
      <c r="AD865" s="134"/>
      <c r="AE865" s="134"/>
      <c r="AF865" s="134"/>
      <c r="AG865" s="134"/>
      <c r="AH865" s="134"/>
      <c r="AI865" s="134"/>
      <c r="AJ865" s="134"/>
      <c r="AK865" s="134"/>
      <c r="AL865" s="134"/>
      <c r="AM865" s="134"/>
      <c r="AN865" s="134"/>
      <c r="AO865" s="134"/>
      <c r="AP865" s="134"/>
      <c r="AQ865" s="134"/>
      <c r="AR865" s="134"/>
      <c r="AS865" s="134"/>
      <c r="AT865" s="134"/>
      <c r="AU865" s="134"/>
      <c r="AV865" s="134"/>
      <c r="AW865" s="134"/>
      <c r="AX865" s="135"/>
    </row>
    <row r="866" spans="1:251" ht="12" customHeight="1">
      <c r="A866" s="40"/>
      <c r="B866" s="133"/>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c r="AA866" s="134"/>
      <c r="AB866" s="134"/>
      <c r="AC866" s="134"/>
      <c r="AD866" s="134"/>
      <c r="AE866" s="134"/>
      <c r="AF866" s="134"/>
      <c r="AG866" s="134"/>
      <c r="AH866" s="134"/>
      <c r="AI866" s="134"/>
      <c r="AJ866" s="134"/>
      <c r="AK866" s="134"/>
      <c r="AL866" s="134"/>
      <c r="AM866" s="134"/>
      <c r="AN866" s="134"/>
      <c r="AO866" s="134"/>
      <c r="AP866" s="134"/>
      <c r="AQ866" s="134"/>
      <c r="AR866" s="134"/>
      <c r="AS866" s="134"/>
      <c r="AT866" s="134"/>
      <c r="AU866" s="134"/>
      <c r="AV866" s="134"/>
      <c r="AW866" s="134"/>
      <c r="AX866" s="135"/>
    </row>
    <row r="867" spans="1:251" ht="12" customHeight="1">
      <c r="A867" s="40"/>
      <c r="B867" s="133"/>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c r="AA867" s="134"/>
      <c r="AB867" s="134"/>
      <c r="AC867" s="134"/>
      <c r="AD867" s="134"/>
      <c r="AE867" s="134"/>
      <c r="AF867" s="134"/>
      <c r="AG867" s="134"/>
      <c r="AH867" s="134"/>
      <c r="AI867" s="134"/>
      <c r="AJ867" s="134"/>
      <c r="AK867" s="134"/>
      <c r="AL867" s="134"/>
      <c r="AM867" s="134"/>
      <c r="AN867" s="134"/>
      <c r="AO867" s="134"/>
      <c r="AP867" s="134"/>
      <c r="AQ867" s="134"/>
      <c r="AR867" s="134"/>
      <c r="AS867" s="134"/>
      <c r="AT867" s="134"/>
      <c r="AU867" s="134"/>
      <c r="AV867" s="134"/>
      <c r="AW867" s="134"/>
      <c r="AX867" s="135"/>
    </row>
    <row r="868" spans="1:251" ht="15" thickBot="1">
      <c r="A868" s="49"/>
      <c r="B868" s="50"/>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51"/>
      <c r="AE868" s="51"/>
      <c r="AF868" s="51"/>
      <c r="AG868" s="51"/>
      <c r="AH868" s="51"/>
      <c r="AI868" s="51"/>
      <c r="AJ868" s="51"/>
      <c r="AK868" s="51"/>
      <c r="AL868" s="51"/>
      <c r="AM868" s="51"/>
      <c r="AN868" s="51"/>
      <c r="AO868" s="51"/>
      <c r="AP868" s="51"/>
      <c r="AQ868" s="51"/>
      <c r="AR868" s="51"/>
      <c r="AS868" s="51"/>
      <c r="AT868" s="51"/>
      <c r="AU868" s="51"/>
      <c r="AV868" s="51"/>
      <c r="AW868" s="51"/>
      <c r="AX868" s="52"/>
    </row>
    <row r="869" spans="1:251">
      <c r="B869" s="53"/>
    </row>
    <row r="870" spans="1:251" ht="14.4">
      <c r="B870" s="42" t="s">
        <v>75</v>
      </c>
      <c r="C870" s="40"/>
      <c r="D870" s="40"/>
      <c r="E870" s="40"/>
      <c r="F870" s="40"/>
      <c r="G870" s="40"/>
      <c r="H870" s="40"/>
      <c r="I870" s="40"/>
      <c r="J870" s="40"/>
      <c r="K870" s="40"/>
      <c r="L870" s="41"/>
      <c r="M870" s="41"/>
      <c r="N870" s="41"/>
      <c r="O870" s="41"/>
      <c r="P870" s="40"/>
      <c r="Q870" s="40"/>
      <c r="R870" s="40"/>
      <c r="S870" s="40"/>
      <c r="T870" s="40"/>
      <c r="U870" s="40"/>
      <c r="V870" s="42"/>
      <c r="W870" s="42"/>
      <c r="X870" s="42"/>
      <c r="Y870" s="42"/>
      <c r="Z870" s="42"/>
      <c r="AA870" s="42"/>
      <c r="AB870" s="42"/>
      <c r="AC870" s="42"/>
      <c r="AD870" s="42"/>
      <c r="AE870" s="42"/>
      <c r="AF870" s="42"/>
      <c r="AG870" s="42"/>
      <c r="AH870" s="42"/>
      <c r="AI870" s="42"/>
      <c r="AJ870" s="42"/>
      <c r="AK870" s="42"/>
      <c r="AL870" s="42"/>
      <c r="AM870" s="42"/>
      <c r="AN870" s="42"/>
      <c r="AO870" s="42"/>
      <c r="AP870" s="42"/>
      <c r="AQ870" s="42"/>
      <c r="AR870" s="42"/>
      <c r="AS870" s="42"/>
      <c r="AT870" s="42"/>
      <c r="AU870" s="42"/>
      <c r="AV870" s="42"/>
      <c r="AW870" s="42"/>
      <c r="AX870" s="42"/>
    </row>
    <row r="871" spans="1:251" ht="15" thickBot="1">
      <c r="B871" s="40"/>
      <c r="C871" s="40"/>
      <c r="D871" s="40"/>
      <c r="E871" s="40"/>
      <c r="F871" s="40"/>
      <c r="G871" s="40"/>
      <c r="H871" s="40"/>
      <c r="I871" s="40"/>
      <c r="J871" s="40"/>
      <c r="K871" s="40"/>
      <c r="L871" s="41"/>
      <c r="M871" s="41"/>
      <c r="N871" s="41"/>
      <c r="O871" s="41"/>
      <c r="P871" s="40"/>
      <c r="Q871" s="40"/>
      <c r="R871" s="40"/>
      <c r="S871" s="40"/>
      <c r="T871" s="40"/>
      <c r="U871" s="40"/>
      <c r="V871" s="42"/>
      <c r="W871" s="42"/>
      <c r="X871" s="42"/>
      <c r="Y871" s="42"/>
      <c r="Z871" s="42"/>
      <c r="AA871" s="42"/>
      <c r="AB871" s="42"/>
      <c r="AC871" s="42"/>
      <c r="AD871" s="42"/>
      <c r="AE871" s="42"/>
      <c r="AF871" s="42"/>
      <c r="AG871" s="42"/>
      <c r="AH871" s="42"/>
      <c r="AI871" s="42"/>
      <c r="AJ871" s="42"/>
      <c r="AK871" s="42"/>
      <c r="AL871" s="42"/>
      <c r="AM871" s="42"/>
      <c r="AN871" s="42"/>
      <c r="AO871" s="42"/>
      <c r="AP871" s="42"/>
      <c r="AQ871" s="42"/>
      <c r="AR871" s="42"/>
      <c r="AS871" s="42"/>
      <c r="AT871" s="42"/>
      <c r="AU871" s="42"/>
      <c r="AV871" s="42"/>
      <c r="AW871" s="42"/>
      <c r="AX871" s="54" t="s">
        <v>76</v>
      </c>
    </row>
    <row r="872" spans="1:251" s="48" customFormat="1" ht="13.5" customHeight="1">
      <c r="A872" s="40"/>
      <c r="B872" s="136" t="s">
        <v>77</v>
      </c>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8"/>
      <c r="AA872" s="142" t="s">
        <v>78</v>
      </c>
      <c r="AB872" s="137"/>
      <c r="AC872" s="137"/>
      <c r="AD872" s="137"/>
      <c r="AE872" s="137"/>
      <c r="AF872" s="137"/>
      <c r="AG872" s="137"/>
      <c r="AH872" s="137"/>
      <c r="AI872" s="138"/>
      <c r="AJ872" s="142" t="s">
        <v>79</v>
      </c>
      <c r="AK872" s="137"/>
      <c r="AL872" s="137"/>
      <c r="AM872" s="137"/>
      <c r="AN872" s="137"/>
      <c r="AO872" s="137"/>
      <c r="AP872" s="137"/>
      <c r="AQ872" s="137"/>
      <c r="AR872" s="138"/>
      <c r="AS872" s="142" t="s">
        <v>80</v>
      </c>
      <c r="AT872" s="137"/>
      <c r="AU872" s="137"/>
      <c r="AV872" s="137"/>
      <c r="AW872" s="137"/>
      <c r="AX872" s="144"/>
      <c r="AY872" s="34"/>
      <c r="AZ872" s="34"/>
      <c r="BA872" s="34"/>
      <c r="BB872" s="34"/>
      <c r="BC872" s="34"/>
      <c r="BD872" s="34"/>
      <c r="BE872" s="34"/>
      <c r="BF872" s="34"/>
      <c r="BG872" s="34"/>
      <c r="BH872" s="34"/>
      <c r="BI872" s="34"/>
      <c r="BJ872" s="34"/>
      <c r="BK872" s="34"/>
      <c r="BL872" s="34"/>
      <c r="BM872" s="34"/>
      <c r="BN872" s="34"/>
      <c r="BO872" s="34"/>
      <c r="BP872" s="34"/>
      <c r="BQ872" s="34"/>
      <c r="BR872" s="34"/>
      <c r="BS872" s="34"/>
      <c r="BT872" s="34"/>
      <c r="BU872" s="34"/>
      <c r="BV872" s="34"/>
      <c r="BW872" s="34"/>
      <c r="BX872" s="34"/>
      <c r="BY872" s="34"/>
      <c r="BZ872" s="34"/>
      <c r="CA872" s="34"/>
      <c r="CB872" s="34"/>
      <c r="CC872" s="34"/>
      <c r="CD872" s="34"/>
      <c r="CE872" s="34"/>
      <c r="CF872" s="34"/>
      <c r="CG872" s="34"/>
      <c r="CH872" s="34"/>
      <c r="CI872" s="34"/>
      <c r="CJ872" s="34"/>
      <c r="CK872" s="34"/>
      <c r="CL872" s="34"/>
      <c r="CM872" s="34"/>
      <c r="CN872" s="34"/>
      <c r="CO872" s="34"/>
      <c r="CP872" s="34"/>
      <c r="CQ872" s="34"/>
      <c r="CR872" s="34"/>
      <c r="CS872" s="34"/>
      <c r="CT872" s="34"/>
      <c r="CU872" s="34"/>
      <c r="CV872" s="34"/>
      <c r="CW872" s="34"/>
      <c r="CX872" s="34"/>
      <c r="CY872" s="34"/>
      <c r="CZ872" s="34"/>
      <c r="DA872" s="34"/>
      <c r="DB872" s="34"/>
      <c r="DC872" s="34"/>
      <c r="DD872" s="34"/>
      <c r="DE872" s="34"/>
      <c r="DF872" s="34"/>
      <c r="DG872" s="34"/>
      <c r="DH872" s="34"/>
      <c r="DI872" s="34"/>
      <c r="DJ872" s="34"/>
      <c r="DK872" s="34"/>
      <c r="DL872" s="34"/>
      <c r="DM872" s="34"/>
      <c r="DN872" s="34"/>
      <c r="DO872" s="34"/>
      <c r="DP872" s="34"/>
      <c r="DQ872" s="34"/>
      <c r="DR872" s="34"/>
      <c r="DS872" s="34"/>
      <c r="DT872" s="34"/>
      <c r="DU872" s="34"/>
      <c r="DV872" s="34"/>
      <c r="DW872" s="34"/>
      <c r="DX872" s="34"/>
      <c r="DY872" s="34"/>
      <c r="DZ872" s="34"/>
      <c r="EA872" s="34"/>
      <c r="EB872" s="34"/>
      <c r="EC872" s="34"/>
      <c r="ED872" s="34"/>
      <c r="EE872" s="34"/>
      <c r="EF872" s="34"/>
      <c r="EG872" s="34"/>
      <c r="EH872" s="34"/>
      <c r="EI872" s="34"/>
      <c r="EJ872" s="34"/>
      <c r="EK872" s="34"/>
      <c r="EL872" s="34"/>
      <c r="EM872" s="34"/>
      <c r="EN872" s="34"/>
      <c r="EO872" s="34"/>
      <c r="EP872" s="34"/>
      <c r="EQ872" s="34"/>
      <c r="ER872" s="34"/>
      <c r="ES872" s="34"/>
      <c r="ET872" s="34"/>
      <c r="EU872" s="34"/>
      <c r="EV872" s="34"/>
      <c r="EW872" s="34"/>
      <c r="EX872" s="34"/>
      <c r="EY872" s="34"/>
      <c r="EZ872" s="34"/>
      <c r="FA872" s="34"/>
      <c r="FB872" s="34"/>
      <c r="FC872" s="34"/>
      <c r="FD872" s="34"/>
      <c r="FE872" s="34"/>
      <c r="FF872" s="34"/>
      <c r="FG872" s="34"/>
      <c r="FH872" s="34"/>
      <c r="FI872" s="34"/>
      <c r="FJ872" s="34"/>
      <c r="FK872" s="34"/>
      <c r="FL872" s="34"/>
      <c r="FM872" s="34"/>
      <c r="FN872" s="34"/>
      <c r="FO872" s="34"/>
      <c r="FP872" s="34"/>
      <c r="FQ872" s="34"/>
      <c r="FR872" s="34"/>
      <c r="FS872" s="34"/>
      <c r="FT872" s="34"/>
      <c r="FU872" s="34"/>
      <c r="FV872" s="34"/>
      <c r="FW872" s="34"/>
      <c r="FX872" s="34"/>
      <c r="FY872" s="34"/>
      <c r="FZ872" s="34"/>
      <c r="GA872" s="34"/>
      <c r="GB872" s="34"/>
      <c r="GC872" s="34"/>
      <c r="GD872" s="34"/>
      <c r="GE872" s="34"/>
      <c r="GF872" s="34"/>
      <c r="GG872" s="34"/>
      <c r="GH872" s="34"/>
      <c r="GI872" s="34"/>
      <c r="GJ872" s="34"/>
      <c r="GK872" s="34"/>
      <c r="GL872" s="34"/>
      <c r="GM872" s="34"/>
      <c r="GN872" s="34"/>
      <c r="GO872" s="34"/>
      <c r="GP872" s="34"/>
      <c r="GQ872" s="34"/>
      <c r="GR872" s="34"/>
      <c r="GS872" s="34"/>
      <c r="GT872" s="34"/>
      <c r="GU872" s="34"/>
      <c r="GV872" s="34"/>
      <c r="GW872" s="34"/>
      <c r="GX872" s="34"/>
      <c r="GY872" s="34"/>
      <c r="GZ872" s="34"/>
      <c r="HA872" s="34"/>
      <c r="HB872" s="34"/>
      <c r="HC872" s="34"/>
      <c r="HD872" s="34"/>
      <c r="HE872" s="34"/>
      <c r="HF872" s="34"/>
      <c r="HG872" s="34"/>
      <c r="HH872" s="34"/>
      <c r="HI872" s="34"/>
      <c r="HJ872" s="34"/>
      <c r="HK872" s="34"/>
      <c r="HL872" s="34"/>
      <c r="HM872" s="34"/>
      <c r="HN872" s="34"/>
      <c r="HO872" s="34"/>
      <c r="HP872" s="34"/>
      <c r="HQ872" s="34"/>
      <c r="HR872" s="34"/>
      <c r="HS872" s="34"/>
      <c r="HT872" s="34"/>
      <c r="HU872" s="34"/>
      <c r="HV872" s="34"/>
      <c r="HW872" s="34"/>
      <c r="HX872" s="34"/>
      <c r="HY872" s="34"/>
      <c r="HZ872" s="34"/>
      <c r="IA872" s="34"/>
      <c r="IB872" s="34"/>
      <c r="IC872" s="34"/>
      <c r="ID872" s="34"/>
      <c r="IE872" s="34"/>
      <c r="IF872" s="34"/>
      <c r="IG872" s="34"/>
      <c r="IH872" s="34"/>
      <c r="II872" s="34"/>
      <c r="IJ872" s="34"/>
      <c r="IK872" s="34"/>
      <c r="IL872" s="34"/>
      <c r="IM872" s="34"/>
      <c r="IN872" s="34"/>
      <c r="IO872" s="34"/>
      <c r="IP872" s="34"/>
      <c r="IQ872" s="34"/>
    </row>
    <row r="873" spans="1:251" s="48" customFormat="1">
      <c r="A873" s="40"/>
      <c r="B873" s="139"/>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1"/>
      <c r="AA873" s="143"/>
      <c r="AB873" s="140"/>
      <c r="AC873" s="140"/>
      <c r="AD873" s="140"/>
      <c r="AE873" s="140"/>
      <c r="AF873" s="140"/>
      <c r="AG873" s="140"/>
      <c r="AH873" s="140"/>
      <c r="AI873" s="141"/>
      <c r="AJ873" s="143"/>
      <c r="AK873" s="140"/>
      <c r="AL873" s="140"/>
      <c r="AM873" s="140"/>
      <c r="AN873" s="140"/>
      <c r="AO873" s="140"/>
      <c r="AP873" s="140"/>
      <c r="AQ873" s="140"/>
      <c r="AR873" s="141"/>
      <c r="AS873" s="143"/>
      <c r="AT873" s="140"/>
      <c r="AU873" s="140"/>
      <c r="AV873" s="140"/>
      <c r="AW873" s="140"/>
      <c r="AX873" s="145"/>
      <c r="AY873" s="34"/>
      <c r="AZ873" s="34"/>
      <c r="BA873" s="34"/>
      <c r="BB873" s="55"/>
      <c r="BC873" s="56"/>
      <c r="BE873" s="34"/>
      <c r="BF873" s="34"/>
      <c r="BG873" s="34"/>
      <c r="BH873" s="34"/>
      <c r="BI873" s="34"/>
      <c r="BJ873" s="34"/>
      <c r="BK873" s="34"/>
      <c r="BL873" s="34"/>
      <c r="BM873" s="34"/>
      <c r="BN873" s="34"/>
      <c r="BO873" s="34"/>
      <c r="BP873" s="34"/>
      <c r="BQ873" s="34"/>
      <c r="BR873" s="34"/>
      <c r="BS873" s="34"/>
      <c r="BT873" s="34"/>
      <c r="BU873" s="34"/>
      <c r="BV873" s="34"/>
      <c r="BW873" s="34"/>
      <c r="BX873" s="34"/>
      <c r="BY873" s="34"/>
      <c r="BZ873" s="34"/>
      <c r="CA873" s="34"/>
      <c r="CB873" s="34"/>
      <c r="CC873" s="34"/>
      <c r="CD873" s="34"/>
      <c r="CE873" s="34"/>
      <c r="CF873" s="34"/>
      <c r="CG873" s="34"/>
      <c r="CH873" s="34"/>
      <c r="CI873" s="34"/>
      <c r="CJ873" s="34"/>
      <c r="CK873" s="34"/>
      <c r="CL873" s="34"/>
      <c r="CM873" s="34"/>
      <c r="CN873" s="34"/>
      <c r="CO873" s="34"/>
      <c r="CP873" s="34"/>
      <c r="CQ873" s="34"/>
      <c r="CR873" s="34"/>
      <c r="CS873" s="34"/>
      <c r="CT873" s="34"/>
      <c r="CU873" s="34"/>
      <c r="CV873" s="34"/>
      <c r="CW873" s="34"/>
      <c r="CX873" s="34"/>
      <c r="CY873" s="34"/>
      <c r="CZ873" s="34"/>
      <c r="DA873" s="34"/>
      <c r="DB873" s="34"/>
      <c r="DC873" s="34"/>
      <c r="DD873" s="34"/>
      <c r="DE873" s="34"/>
      <c r="DF873" s="34"/>
      <c r="DG873" s="34"/>
      <c r="DH873" s="34"/>
      <c r="DI873" s="34"/>
      <c r="DJ873" s="34"/>
      <c r="DK873" s="34"/>
      <c r="DL873" s="34"/>
      <c r="DM873" s="34"/>
      <c r="DN873" s="34"/>
      <c r="DO873" s="34"/>
      <c r="DP873" s="34"/>
      <c r="DQ873" s="34"/>
      <c r="DR873" s="34"/>
      <c r="DS873" s="34"/>
      <c r="DT873" s="34"/>
      <c r="DU873" s="34"/>
      <c r="DV873" s="34"/>
      <c r="DW873" s="34"/>
      <c r="DX873" s="34"/>
      <c r="DY873" s="34"/>
      <c r="DZ873" s="34"/>
      <c r="EA873" s="34"/>
      <c r="EB873" s="34"/>
      <c r="EC873" s="34"/>
      <c r="ED873" s="34"/>
      <c r="EE873" s="34"/>
      <c r="EF873" s="34"/>
      <c r="EG873" s="34"/>
      <c r="EH873" s="34"/>
      <c r="EI873" s="34"/>
      <c r="EJ873" s="34"/>
      <c r="EK873" s="34"/>
      <c r="EL873" s="34"/>
      <c r="EM873" s="34"/>
      <c r="EN873" s="34"/>
      <c r="EO873" s="34"/>
      <c r="EP873" s="34"/>
      <c r="EQ873" s="34"/>
      <c r="ER873" s="34"/>
      <c r="ES873" s="34"/>
      <c r="ET873" s="34"/>
      <c r="EU873" s="34"/>
      <c r="EV873" s="34"/>
      <c r="EW873" s="34"/>
      <c r="EX873" s="34"/>
      <c r="EY873" s="34"/>
      <c r="EZ873" s="34"/>
      <c r="FA873" s="34"/>
      <c r="FB873" s="34"/>
      <c r="FC873" s="34"/>
      <c r="FD873" s="34"/>
      <c r="FE873" s="34"/>
      <c r="FF873" s="34"/>
      <c r="FG873" s="34"/>
      <c r="FH873" s="34"/>
      <c r="FI873" s="34"/>
      <c r="FJ873" s="34"/>
      <c r="FK873" s="34"/>
      <c r="FL873" s="34"/>
      <c r="FM873" s="34"/>
      <c r="FN873" s="34"/>
      <c r="FO873" s="34"/>
      <c r="FP873" s="34"/>
      <c r="FQ873" s="34"/>
      <c r="FR873" s="34"/>
      <c r="FS873" s="34"/>
      <c r="FT873" s="34"/>
      <c r="FU873" s="34"/>
      <c r="FV873" s="34"/>
      <c r="FW873" s="34"/>
      <c r="FX873" s="34"/>
      <c r="FY873" s="34"/>
      <c r="FZ873" s="34"/>
      <c r="GA873" s="34"/>
      <c r="GB873" s="34"/>
      <c r="GC873" s="34"/>
      <c r="GD873" s="34"/>
      <c r="GE873" s="34"/>
      <c r="GF873" s="34"/>
      <c r="GG873" s="34"/>
      <c r="GH873" s="34"/>
      <c r="GI873" s="34"/>
      <c r="GJ873" s="34"/>
      <c r="GK873" s="34"/>
      <c r="GL873" s="34"/>
      <c r="GM873" s="34"/>
      <c r="GN873" s="34"/>
      <c r="GO873" s="34"/>
      <c r="GP873" s="34"/>
      <c r="GQ873" s="34"/>
      <c r="GR873" s="34"/>
      <c r="GS873" s="34"/>
      <c r="GT873" s="34"/>
      <c r="GU873" s="34"/>
      <c r="GV873" s="34"/>
      <c r="GW873" s="34"/>
      <c r="GX873" s="34"/>
      <c r="GY873" s="34"/>
      <c r="GZ873" s="34"/>
      <c r="HA873" s="34"/>
      <c r="HB873" s="34"/>
      <c r="HC873" s="34"/>
      <c r="HD873" s="34"/>
      <c r="HE873" s="34"/>
      <c r="HF873" s="34"/>
      <c r="HG873" s="34"/>
      <c r="HH873" s="34"/>
      <c r="HI873" s="34"/>
      <c r="HJ873" s="34"/>
      <c r="HK873" s="34"/>
      <c r="HL873" s="34"/>
      <c r="HM873" s="34"/>
      <c r="HN873" s="34"/>
      <c r="HO873" s="34"/>
      <c r="HP873" s="34"/>
      <c r="HQ873" s="34"/>
      <c r="HR873" s="34"/>
      <c r="HS873" s="34"/>
      <c r="HT873" s="34"/>
      <c r="HU873" s="34"/>
      <c r="HV873" s="34"/>
      <c r="HW873" s="34"/>
      <c r="HX873" s="34"/>
      <c r="HY873" s="34"/>
      <c r="HZ873" s="34"/>
      <c r="IA873" s="34"/>
      <c r="IB873" s="34"/>
      <c r="IC873" s="34"/>
      <c r="ID873" s="34"/>
      <c r="IE873" s="34"/>
      <c r="IF873" s="34"/>
      <c r="IG873" s="34"/>
      <c r="IH873" s="34"/>
      <c r="II873" s="34"/>
      <c r="IJ873" s="34"/>
      <c r="IK873" s="34"/>
      <c r="IL873" s="34"/>
      <c r="IM873" s="34"/>
      <c r="IN873" s="34"/>
      <c r="IO873" s="34"/>
      <c r="IP873" s="34"/>
      <c r="IQ873" s="34"/>
    </row>
    <row r="874" spans="1:251" s="48" customFormat="1" ht="18.75" customHeight="1">
      <c r="A874" s="40"/>
      <c r="B874" s="57"/>
      <c r="C874" s="108" t="s">
        <v>185</v>
      </c>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10"/>
      <c r="AA874" s="111">
        <v>90004</v>
      </c>
      <c r="AB874" s="112"/>
      <c r="AC874" s="112"/>
      <c r="AD874" s="112"/>
      <c r="AE874" s="112"/>
      <c r="AF874" s="112"/>
      <c r="AG874" s="112"/>
      <c r="AH874" s="112"/>
      <c r="AI874" s="113"/>
      <c r="AJ874" s="111">
        <v>45649</v>
      </c>
      <c r="AK874" s="112"/>
      <c r="AL874" s="112"/>
      <c r="AM874" s="112"/>
      <c r="AN874" s="112"/>
      <c r="AO874" s="112"/>
      <c r="AP874" s="112"/>
      <c r="AQ874" s="112"/>
      <c r="AR874" s="113"/>
      <c r="AS874" s="114"/>
      <c r="AT874" s="115"/>
      <c r="AU874" s="115"/>
      <c r="AV874" s="115"/>
      <c r="AW874" s="115"/>
      <c r="AX874" s="116"/>
      <c r="AY874" s="34"/>
      <c r="AZ874" s="34"/>
      <c r="BA874" s="34"/>
      <c r="BB874" s="34"/>
      <c r="BC874" s="34"/>
      <c r="BD874" s="34"/>
      <c r="BE874" s="34"/>
      <c r="BF874" s="34"/>
      <c r="BG874" s="34"/>
      <c r="BH874" s="34"/>
      <c r="BI874" s="34"/>
      <c r="BJ874" s="34"/>
      <c r="BK874" s="34"/>
      <c r="BL874" s="34"/>
      <c r="BM874" s="34"/>
      <c r="BN874" s="34"/>
      <c r="BO874" s="34"/>
      <c r="BP874" s="34"/>
      <c r="BQ874" s="34"/>
      <c r="BR874" s="34"/>
      <c r="BS874" s="34"/>
      <c r="BT874" s="34"/>
      <c r="BU874" s="34"/>
      <c r="BV874" s="34"/>
      <c r="BW874" s="34"/>
      <c r="BX874" s="34"/>
      <c r="BY874" s="34"/>
      <c r="BZ874" s="34"/>
      <c r="CA874" s="34"/>
      <c r="CB874" s="34"/>
      <c r="CC874" s="34"/>
      <c r="CD874" s="34"/>
      <c r="CE874" s="34"/>
      <c r="CF874" s="34"/>
      <c r="CG874" s="34"/>
      <c r="CH874" s="34"/>
      <c r="CI874" s="34"/>
      <c r="CJ874" s="34"/>
      <c r="CK874" s="34"/>
      <c r="CL874" s="34"/>
      <c r="CM874" s="34"/>
      <c r="CN874" s="34"/>
      <c r="CO874" s="34"/>
      <c r="CP874" s="34"/>
      <c r="CQ874" s="34"/>
      <c r="CR874" s="34"/>
      <c r="CS874" s="34"/>
      <c r="CT874" s="34"/>
      <c r="CU874" s="34"/>
      <c r="CV874" s="34"/>
      <c r="CW874" s="34"/>
      <c r="CX874" s="34"/>
      <c r="CY874" s="34"/>
      <c r="CZ874" s="34"/>
      <c r="DA874" s="34"/>
      <c r="DB874" s="34"/>
      <c r="DC874" s="34"/>
      <c r="DD874" s="34"/>
      <c r="DE874" s="34"/>
      <c r="DF874" s="34"/>
      <c r="DG874" s="34"/>
      <c r="DH874" s="34"/>
      <c r="DI874" s="34"/>
      <c r="DJ874" s="34"/>
      <c r="DK874" s="34"/>
      <c r="DL874" s="34"/>
      <c r="DM874" s="34"/>
      <c r="DN874" s="34"/>
      <c r="DO874" s="34"/>
      <c r="DP874" s="34"/>
      <c r="DQ874" s="34"/>
      <c r="DR874" s="34"/>
      <c r="DS874" s="34"/>
      <c r="DT874" s="34"/>
      <c r="DU874" s="34"/>
      <c r="DV874" s="34"/>
      <c r="DW874" s="34"/>
      <c r="DX874" s="34"/>
      <c r="DY874" s="34"/>
      <c r="DZ874" s="34"/>
      <c r="EA874" s="34"/>
      <c r="EB874" s="34"/>
      <c r="EC874" s="34"/>
      <c r="ED874" s="34"/>
      <c r="EE874" s="34"/>
      <c r="EF874" s="34"/>
      <c r="EG874" s="34"/>
      <c r="EH874" s="34"/>
      <c r="EI874" s="34"/>
      <c r="EJ874" s="34"/>
      <c r="EK874" s="34"/>
      <c r="EL874" s="34"/>
      <c r="EM874" s="34"/>
      <c r="EN874" s="34"/>
      <c r="EO874" s="34"/>
      <c r="EP874" s="34"/>
      <c r="EQ874" s="34"/>
      <c r="ER874" s="34"/>
      <c r="ES874" s="34"/>
      <c r="ET874" s="34"/>
      <c r="EU874" s="34"/>
      <c r="EV874" s="34"/>
      <c r="EW874" s="34"/>
      <c r="EX874" s="34"/>
      <c r="EY874" s="34"/>
      <c r="EZ874" s="34"/>
      <c r="FA874" s="34"/>
      <c r="FB874" s="34"/>
      <c r="FC874" s="34"/>
      <c r="FD874" s="34"/>
      <c r="FE874" s="34"/>
      <c r="FF874" s="34"/>
      <c r="FG874" s="34"/>
      <c r="FH874" s="34"/>
      <c r="FI874" s="34"/>
      <c r="FJ874" s="34"/>
      <c r="FK874" s="34"/>
      <c r="FL874" s="34"/>
      <c r="FM874" s="34"/>
      <c r="FN874" s="34"/>
      <c r="FO874" s="34"/>
      <c r="FP874" s="34"/>
      <c r="FQ874" s="34"/>
      <c r="FR874" s="34"/>
      <c r="FS874" s="34"/>
      <c r="FT874" s="34"/>
      <c r="FU874" s="34"/>
      <c r="FV874" s="34"/>
      <c r="FW874" s="34"/>
      <c r="FX874" s="34"/>
      <c r="FY874" s="34"/>
      <c r="FZ874" s="34"/>
      <c r="GA874" s="34"/>
      <c r="GB874" s="34"/>
      <c r="GC874" s="34"/>
      <c r="GD874" s="34"/>
      <c r="GE874" s="34"/>
      <c r="GF874" s="34"/>
      <c r="GG874" s="34"/>
      <c r="GH874" s="34"/>
      <c r="GI874" s="34"/>
      <c r="GJ874" s="34"/>
      <c r="GK874" s="34"/>
      <c r="GL874" s="34"/>
      <c r="GM874" s="34"/>
      <c r="GN874" s="34"/>
      <c r="GO874" s="34"/>
      <c r="GP874" s="34"/>
      <c r="GQ874" s="34"/>
      <c r="GR874" s="34"/>
      <c r="GS874" s="34"/>
      <c r="GT874" s="34"/>
      <c r="GU874" s="34"/>
      <c r="GV874" s="34"/>
      <c r="GW874" s="34"/>
      <c r="GX874" s="34"/>
      <c r="GY874" s="34"/>
      <c r="GZ874" s="34"/>
      <c r="HA874" s="34"/>
      <c r="HB874" s="34"/>
      <c r="HC874" s="34"/>
      <c r="HD874" s="34"/>
      <c r="HE874" s="34"/>
      <c r="HF874" s="34"/>
      <c r="HG874" s="34"/>
      <c r="HH874" s="34"/>
      <c r="HI874" s="34"/>
      <c r="HJ874" s="34"/>
      <c r="HK874" s="34"/>
      <c r="HL874" s="34"/>
      <c r="HM874" s="34"/>
      <c r="HN874" s="34"/>
      <c r="HO874" s="34"/>
      <c r="HP874" s="34"/>
      <c r="HQ874" s="34"/>
      <c r="HR874" s="34"/>
      <c r="HS874" s="34"/>
      <c r="HT874" s="34"/>
      <c r="HU874" s="34"/>
      <c r="HV874" s="34"/>
      <c r="HW874" s="34"/>
      <c r="HX874" s="34"/>
      <c r="HY874" s="34"/>
      <c r="HZ874" s="34"/>
      <c r="IA874" s="34"/>
      <c r="IB874" s="34"/>
      <c r="IC874" s="34"/>
      <c r="ID874" s="34"/>
      <c r="IE874" s="34"/>
      <c r="IF874" s="34"/>
      <c r="IG874" s="34"/>
      <c r="IH874" s="34"/>
      <c r="II874" s="34"/>
      <c r="IJ874" s="34"/>
      <c r="IK874" s="34"/>
      <c r="IL874" s="34"/>
      <c r="IM874" s="34"/>
      <c r="IN874" s="34"/>
      <c r="IO874" s="34"/>
      <c r="IP874" s="34"/>
      <c r="IQ874" s="34"/>
    </row>
    <row r="875" spans="1:251" s="48" customFormat="1" ht="18.75" customHeight="1" thickBot="1">
      <c r="A875" s="49"/>
      <c r="B875" s="117" t="s">
        <v>82</v>
      </c>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9"/>
      <c r="AA875" s="120">
        <f>SUM($AA$874:$AA$874)</f>
        <v>90004</v>
      </c>
      <c r="AB875" s="121"/>
      <c r="AC875" s="121"/>
      <c r="AD875" s="121"/>
      <c r="AE875" s="121"/>
      <c r="AF875" s="121"/>
      <c r="AG875" s="121"/>
      <c r="AH875" s="121"/>
      <c r="AI875" s="122"/>
      <c r="AJ875" s="120">
        <f>SUM($AJ$874:$AJ$874)</f>
        <v>45649</v>
      </c>
      <c r="AK875" s="121"/>
      <c r="AL875" s="121"/>
      <c r="AM875" s="121"/>
      <c r="AN875" s="121"/>
      <c r="AO875" s="121"/>
      <c r="AP875" s="121"/>
      <c r="AQ875" s="121"/>
      <c r="AR875" s="122"/>
      <c r="AS875" s="123"/>
      <c r="AT875" s="124"/>
      <c r="AU875" s="124"/>
      <c r="AV875" s="124"/>
      <c r="AW875" s="124"/>
      <c r="AX875" s="125"/>
      <c r="AY875" s="34"/>
      <c r="AZ875" s="34"/>
      <c r="BA875" s="34"/>
      <c r="BB875" s="34"/>
      <c r="BC875" s="34"/>
      <c r="BD875" s="34"/>
      <c r="BE875" s="34"/>
      <c r="BF875" s="34"/>
      <c r="BG875" s="34"/>
      <c r="BH875" s="34"/>
      <c r="BI875" s="34"/>
      <c r="BJ875" s="34"/>
      <c r="BK875" s="34"/>
      <c r="BL875" s="34"/>
      <c r="BM875" s="34"/>
      <c r="BN875" s="34"/>
      <c r="BO875" s="34"/>
      <c r="BP875" s="34"/>
      <c r="BQ875" s="34"/>
      <c r="BR875" s="34"/>
      <c r="BS875" s="34"/>
      <c r="BT875" s="34"/>
      <c r="BU875" s="34"/>
      <c r="BV875" s="34"/>
      <c r="BW875" s="34"/>
      <c r="BX875" s="34"/>
      <c r="BY875" s="34"/>
      <c r="BZ875" s="34"/>
      <c r="CA875" s="34"/>
      <c r="CB875" s="34"/>
      <c r="CC875" s="34"/>
      <c r="CD875" s="34"/>
      <c r="CE875" s="34"/>
      <c r="CF875" s="34"/>
      <c r="CG875" s="34"/>
      <c r="CH875" s="34"/>
      <c r="CI875" s="34"/>
      <c r="CJ875" s="34"/>
      <c r="CK875" s="34"/>
      <c r="CL875" s="34"/>
      <c r="CM875" s="34"/>
      <c r="CN875" s="34"/>
      <c r="CO875" s="34"/>
      <c r="CP875" s="34"/>
      <c r="CQ875" s="34"/>
      <c r="CR875" s="34"/>
      <c r="CS875" s="34"/>
      <c r="CT875" s="34"/>
      <c r="CU875" s="34"/>
      <c r="CV875" s="34"/>
      <c r="CW875" s="34"/>
      <c r="CX875" s="34"/>
      <c r="CY875" s="34"/>
      <c r="CZ875" s="34"/>
      <c r="DA875" s="34"/>
      <c r="DB875" s="34"/>
      <c r="DC875" s="34"/>
      <c r="DD875" s="34"/>
      <c r="DE875" s="34"/>
      <c r="DF875" s="34"/>
      <c r="DG875" s="34"/>
      <c r="DH875" s="34"/>
      <c r="DI875" s="34"/>
      <c r="DJ875" s="34"/>
      <c r="DK875" s="34"/>
      <c r="DL875" s="34"/>
      <c r="DM875" s="34"/>
      <c r="DN875" s="34"/>
      <c r="DO875" s="34"/>
      <c r="DP875" s="34"/>
      <c r="DQ875" s="34"/>
      <c r="DR875" s="34"/>
      <c r="DS875" s="34"/>
      <c r="DT875" s="34"/>
      <c r="DU875" s="34"/>
      <c r="DV875" s="34"/>
      <c r="DW875" s="34"/>
      <c r="DX875" s="34"/>
      <c r="DY875" s="34"/>
      <c r="DZ875" s="34"/>
      <c r="EA875" s="34"/>
      <c r="EB875" s="34"/>
      <c r="EC875" s="34"/>
      <c r="ED875" s="34"/>
      <c r="EE875" s="34"/>
      <c r="EF875" s="34"/>
      <c r="EG875" s="34"/>
      <c r="EH875" s="34"/>
      <c r="EI875" s="34"/>
      <c r="EJ875" s="34"/>
      <c r="EK875" s="34"/>
      <c r="EL875" s="34"/>
      <c r="EM875" s="34"/>
      <c r="EN875" s="34"/>
      <c r="EO875" s="34"/>
      <c r="EP875" s="34"/>
      <c r="EQ875" s="34"/>
      <c r="ER875" s="34"/>
      <c r="ES875" s="34"/>
      <c r="ET875" s="34"/>
      <c r="EU875" s="34"/>
      <c r="EV875" s="34"/>
      <c r="EW875" s="34"/>
      <c r="EX875" s="34"/>
      <c r="EY875" s="34"/>
      <c r="EZ875" s="34"/>
      <c r="FA875" s="34"/>
      <c r="FB875" s="34"/>
      <c r="FC875" s="34"/>
      <c r="FD875" s="34"/>
      <c r="FE875" s="34"/>
      <c r="FF875" s="34"/>
      <c r="FG875" s="34"/>
      <c r="FH875" s="34"/>
      <c r="FI875" s="34"/>
      <c r="FJ875" s="34"/>
      <c r="FK875" s="34"/>
      <c r="FL875" s="34"/>
      <c r="FM875" s="34"/>
      <c r="FN875" s="34"/>
      <c r="FO875" s="34"/>
      <c r="FP875" s="34"/>
      <c r="FQ875" s="34"/>
      <c r="FR875" s="34"/>
      <c r="FS875" s="34"/>
      <c r="FT875" s="34"/>
      <c r="FU875" s="34"/>
      <c r="FV875" s="34"/>
      <c r="FW875" s="34"/>
      <c r="FX875" s="34"/>
      <c r="FY875" s="34"/>
      <c r="FZ875" s="34"/>
      <c r="GA875" s="34"/>
      <c r="GB875" s="34"/>
      <c r="GC875" s="34"/>
      <c r="GD875" s="34"/>
      <c r="GE875" s="34"/>
      <c r="GF875" s="34"/>
      <c r="GG875" s="34"/>
      <c r="GH875" s="34"/>
      <c r="GI875" s="34"/>
      <c r="GJ875" s="34"/>
      <c r="GK875" s="34"/>
      <c r="GL875" s="34"/>
      <c r="GM875" s="34"/>
      <c r="GN875" s="34"/>
      <c r="GO875" s="34"/>
      <c r="GP875" s="34"/>
      <c r="GQ875" s="34"/>
      <c r="GR875" s="34"/>
      <c r="GS875" s="34"/>
      <c r="GT875" s="34"/>
      <c r="GU875" s="34"/>
      <c r="GV875" s="34"/>
      <c r="GW875" s="34"/>
      <c r="GX875" s="34"/>
      <c r="GY875" s="34"/>
      <c r="GZ875" s="34"/>
      <c r="HA875" s="34"/>
      <c r="HB875" s="34"/>
      <c r="HC875" s="34"/>
      <c r="HD875" s="34"/>
      <c r="HE875" s="34"/>
      <c r="HF875" s="34"/>
      <c r="HG875" s="34"/>
      <c r="HH875" s="34"/>
      <c r="HI875" s="34"/>
      <c r="HJ875" s="34"/>
      <c r="HK875" s="34"/>
      <c r="HL875" s="34"/>
      <c r="HM875" s="34"/>
      <c r="HN875" s="34"/>
      <c r="HO875" s="34"/>
      <c r="HP875" s="34"/>
      <c r="HQ875" s="34"/>
      <c r="HR875" s="34"/>
      <c r="HS875" s="34"/>
      <c r="HT875" s="34"/>
      <c r="HU875" s="34"/>
      <c r="HV875" s="34"/>
      <c r="HW875" s="34"/>
      <c r="HX875" s="34"/>
      <c r="HY875" s="34"/>
      <c r="HZ875" s="34"/>
      <c r="IA875" s="34"/>
      <c r="IB875" s="34"/>
      <c r="IC875" s="34"/>
      <c r="ID875" s="34"/>
      <c r="IE875" s="34"/>
      <c r="IF875" s="34"/>
      <c r="IG875" s="34"/>
      <c r="IH875" s="34"/>
      <c r="II875" s="34"/>
      <c r="IJ875" s="34"/>
      <c r="IK875" s="34"/>
      <c r="IL875" s="34"/>
      <c r="IM875" s="34"/>
      <c r="IN875" s="34"/>
      <c r="IO875" s="34"/>
      <c r="IP875" s="34"/>
      <c r="IQ875" s="34"/>
    </row>
    <row r="877" spans="1:251" ht="19.2">
      <c r="A877" s="33" t="s">
        <v>69</v>
      </c>
      <c r="AW877" s="35"/>
      <c r="AX877" s="36"/>
      <c r="AY877" s="35"/>
    </row>
    <row r="879" spans="1:251" ht="18">
      <c r="B879" s="126" t="s">
        <v>0</v>
      </c>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c r="AA879" s="127"/>
      <c r="AB879" s="127"/>
      <c r="AC879" s="127"/>
      <c r="AD879" s="127"/>
      <c r="AE879" s="127"/>
      <c r="AF879" s="127"/>
      <c r="AG879" s="127"/>
      <c r="AH879" s="127"/>
      <c r="AI879" s="127"/>
      <c r="AJ879" s="127"/>
      <c r="AK879" s="127"/>
      <c r="AL879" s="127"/>
      <c r="AM879" s="127"/>
      <c r="AN879" s="127"/>
      <c r="AO879" s="127"/>
      <c r="AP879" s="127"/>
      <c r="AQ879" s="127"/>
      <c r="AR879" s="127"/>
      <c r="AS879" s="127"/>
      <c r="AT879" s="127"/>
      <c r="AU879" s="127"/>
      <c r="AV879" s="127"/>
      <c r="AW879" s="127"/>
      <c r="AX879" s="127"/>
    </row>
    <row r="880" spans="1:251">
      <c r="Z880" s="37"/>
      <c r="AD880" s="37"/>
      <c r="AE880" s="37"/>
      <c r="AF880" s="37"/>
      <c r="AG880" s="37"/>
      <c r="AH880" s="37"/>
      <c r="AI880" s="37"/>
      <c r="AO880" s="37"/>
    </row>
    <row r="881" spans="1:113" ht="13.8" thickBot="1">
      <c r="Z881" s="37"/>
      <c r="AD881" s="37"/>
      <c r="AE881" s="37"/>
      <c r="AF881" s="37"/>
      <c r="AG881" s="37"/>
      <c r="AH881" s="37"/>
      <c r="AI881" s="37"/>
      <c r="AO881" s="37"/>
      <c r="DI881" s="38"/>
    </row>
    <row r="882" spans="1:113" ht="24.75" customHeight="1" thickBot="1">
      <c r="B882" s="128" t="s">
        <v>70</v>
      </c>
      <c r="C882" s="129"/>
      <c r="D882" s="129"/>
      <c r="E882" s="129"/>
      <c r="F882" s="129"/>
      <c r="G882" s="129"/>
      <c r="H882" s="130" t="s">
        <v>186</v>
      </c>
      <c r="I882" s="131"/>
      <c r="J882" s="131"/>
      <c r="K882" s="131"/>
      <c r="L882" s="131"/>
      <c r="M882" s="131"/>
      <c r="N882" s="131"/>
      <c r="O882" s="131"/>
      <c r="P882" s="131"/>
      <c r="Q882" s="131"/>
      <c r="R882" s="131"/>
      <c r="S882" s="131"/>
      <c r="T882" s="131"/>
      <c r="U882" s="131"/>
      <c r="V882" s="131"/>
      <c r="W882" s="131"/>
      <c r="X882" s="131"/>
      <c r="Y882" s="131"/>
      <c r="Z882" s="131"/>
      <c r="AA882" s="131"/>
      <c r="AB882" s="131"/>
      <c r="AC882" s="131"/>
      <c r="AD882" s="131"/>
      <c r="AE882" s="131"/>
      <c r="AF882" s="131"/>
      <c r="AG882" s="131"/>
      <c r="AH882" s="131"/>
      <c r="AI882" s="131"/>
      <c r="AJ882" s="131"/>
      <c r="AK882" s="131"/>
      <c r="AL882" s="131"/>
      <c r="AM882" s="131"/>
      <c r="AN882" s="131"/>
      <c r="AO882" s="131"/>
      <c r="AP882" s="131"/>
      <c r="AQ882" s="131"/>
      <c r="AR882" s="131"/>
      <c r="AS882" s="131"/>
      <c r="AT882" s="131"/>
      <c r="AU882" s="131"/>
      <c r="AV882" s="131"/>
      <c r="AW882" s="131"/>
      <c r="AX882" s="132"/>
      <c r="DI882" s="38"/>
    </row>
    <row r="883" spans="1:113" ht="14.4">
      <c r="B883" s="39"/>
      <c r="C883" s="39"/>
      <c r="D883" s="39"/>
      <c r="E883" s="39"/>
      <c r="F883" s="39"/>
      <c r="G883" s="39"/>
      <c r="H883" s="40"/>
      <c r="I883" s="40"/>
      <c r="J883" s="40"/>
      <c r="K883" s="40"/>
      <c r="L883" s="41"/>
      <c r="M883" s="41"/>
      <c r="N883" s="41"/>
      <c r="O883" s="41"/>
      <c r="P883" s="40"/>
      <c r="Q883" s="40"/>
      <c r="R883" s="40"/>
      <c r="S883" s="40"/>
      <c r="T883" s="40"/>
      <c r="U883" s="40"/>
      <c r="V883" s="42"/>
      <c r="W883" s="42"/>
      <c r="X883" s="42"/>
      <c r="Y883" s="42"/>
      <c r="Z883" s="42"/>
      <c r="AA883" s="42"/>
      <c r="AB883" s="42"/>
      <c r="AC883" s="42"/>
      <c r="AD883" s="42"/>
      <c r="AE883" s="42"/>
      <c r="AF883" s="42"/>
      <c r="AG883" s="42"/>
      <c r="AH883" s="42"/>
      <c r="AI883" s="42"/>
      <c r="AJ883" s="42"/>
      <c r="AK883" s="42"/>
      <c r="AL883" s="42"/>
      <c r="AM883" s="42"/>
      <c r="AN883" s="42"/>
      <c r="AO883" s="42"/>
      <c r="AP883" s="42"/>
      <c r="AQ883" s="42"/>
      <c r="AR883" s="42"/>
      <c r="AS883" s="42"/>
      <c r="AT883" s="42"/>
      <c r="AU883" s="42"/>
      <c r="AV883" s="42"/>
      <c r="AW883" s="42"/>
      <c r="AX883" s="42"/>
      <c r="DI883" s="38"/>
    </row>
    <row r="884" spans="1:113" ht="15" thickBot="1">
      <c r="A884" s="43"/>
      <c r="B884" s="42" t="s">
        <v>72</v>
      </c>
      <c r="C884" s="40"/>
      <c r="D884" s="40"/>
      <c r="E884" s="40"/>
      <c r="F884" s="40"/>
      <c r="G884" s="40"/>
      <c r="H884" s="40"/>
      <c r="I884" s="40"/>
      <c r="J884" s="40"/>
      <c r="K884" s="40"/>
      <c r="L884" s="41"/>
      <c r="M884" s="41"/>
      <c r="N884" s="41"/>
      <c r="O884" s="41"/>
      <c r="P884" s="40"/>
      <c r="Q884" s="40"/>
      <c r="R884" s="40"/>
      <c r="S884" s="40"/>
      <c r="T884" s="40"/>
      <c r="U884" s="40"/>
      <c r="V884" s="42"/>
      <c r="W884" s="42"/>
      <c r="X884" s="42"/>
      <c r="Y884" s="42"/>
      <c r="Z884" s="42"/>
      <c r="AA884" s="42"/>
      <c r="AB884" s="42"/>
      <c r="AC884" s="42"/>
      <c r="AD884" s="42"/>
      <c r="AE884" s="42"/>
      <c r="AF884" s="42"/>
      <c r="AG884" s="42"/>
      <c r="AH884" s="42"/>
      <c r="AI884" s="42"/>
      <c r="AJ884" s="42"/>
      <c r="AK884" s="42"/>
      <c r="AL884" s="42"/>
      <c r="AM884" s="42"/>
      <c r="AN884" s="42"/>
      <c r="AO884" s="42"/>
      <c r="AP884" s="42"/>
      <c r="AQ884" s="42"/>
      <c r="AR884" s="42"/>
      <c r="AS884" s="42"/>
      <c r="AT884" s="42"/>
      <c r="AU884" s="42"/>
      <c r="AV884" s="42"/>
      <c r="AW884" s="42"/>
      <c r="AX884" s="42"/>
      <c r="DI884" s="38"/>
    </row>
    <row r="885" spans="1:113" ht="14.4">
      <c r="A885" s="40"/>
      <c r="B885" s="44"/>
      <c r="C885" s="39"/>
      <c r="D885" s="39"/>
      <c r="E885" s="39"/>
      <c r="F885" s="39"/>
      <c r="G885" s="39"/>
      <c r="H885" s="39"/>
      <c r="I885" s="39"/>
      <c r="J885" s="39"/>
      <c r="K885" s="39"/>
      <c r="L885" s="45"/>
      <c r="M885" s="45"/>
      <c r="N885" s="45"/>
      <c r="O885" s="45"/>
      <c r="P885" s="39"/>
      <c r="Q885" s="39"/>
      <c r="R885" s="39"/>
      <c r="S885" s="39"/>
      <c r="T885" s="39"/>
      <c r="U885" s="39"/>
      <c r="V885" s="46"/>
      <c r="W885" s="46"/>
      <c r="X885" s="46"/>
      <c r="Y885" s="46"/>
      <c r="Z885" s="46"/>
      <c r="AA885" s="46"/>
      <c r="AB885" s="46"/>
      <c r="AC885" s="46"/>
      <c r="AD885" s="46"/>
      <c r="AE885" s="46"/>
      <c r="AF885" s="46"/>
      <c r="AG885" s="46"/>
      <c r="AH885" s="46"/>
      <c r="AI885" s="46"/>
      <c r="AJ885" s="46"/>
      <c r="AK885" s="46"/>
      <c r="AL885" s="46"/>
      <c r="AM885" s="46"/>
      <c r="AN885" s="46"/>
      <c r="AO885" s="46"/>
      <c r="AP885" s="46"/>
      <c r="AQ885" s="46"/>
      <c r="AR885" s="46"/>
      <c r="AS885" s="46"/>
      <c r="AT885" s="46"/>
      <c r="AU885" s="46"/>
      <c r="AV885" s="46"/>
      <c r="AW885" s="46"/>
      <c r="AX885" s="47"/>
    </row>
    <row r="886" spans="1:113" ht="12" customHeight="1">
      <c r="A886" s="40"/>
      <c r="B886" s="133" t="s">
        <v>187</v>
      </c>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c r="AA886" s="134"/>
      <c r="AB886" s="134"/>
      <c r="AC886" s="134"/>
      <c r="AD886" s="134"/>
      <c r="AE886" s="134"/>
      <c r="AF886" s="134"/>
      <c r="AG886" s="134"/>
      <c r="AH886" s="134"/>
      <c r="AI886" s="134"/>
      <c r="AJ886" s="134"/>
      <c r="AK886" s="134"/>
      <c r="AL886" s="134"/>
      <c r="AM886" s="134"/>
      <c r="AN886" s="134"/>
      <c r="AO886" s="134"/>
      <c r="AP886" s="134"/>
      <c r="AQ886" s="134"/>
      <c r="AR886" s="134"/>
      <c r="AS886" s="134"/>
      <c r="AT886" s="134"/>
      <c r="AU886" s="134"/>
      <c r="AV886" s="134"/>
      <c r="AW886" s="134"/>
      <c r="AX886" s="135"/>
    </row>
    <row r="887" spans="1:113" ht="12" customHeight="1">
      <c r="A887" s="40"/>
      <c r="B887" s="133"/>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c r="AA887" s="134"/>
      <c r="AB887" s="134"/>
      <c r="AC887" s="134"/>
      <c r="AD887" s="134"/>
      <c r="AE887" s="134"/>
      <c r="AF887" s="134"/>
      <c r="AG887" s="134"/>
      <c r="AH887" s="134"/>
      <c r="AI887" s="134"/>
      <c r="AJ887" s="134"/>
      <c r="AK887" s="134"/>
      <c r="AL887" s="134"/>
      <c r="AM887" s="134"/>
      <c r="AN887" s="134"/>
      <c r="AO887" s="134"/>
      <c r="AP887" s="134"/>
      <c r="AQ887" s="134"/>
      <c r="AR887" s="134"/>
      <c r="AS887" s="134"/>
      <c r="AT887" s="134"/>
      <c r="AU887" s="134"/>
      <c r="AV887" s="134"/>
      <c r="AW887" s="134"/>
      <c r="AX887" s="135"/>
      <c r="BC887" s="48"/>
    </row>
    <row r="888" spans="1:113" ht="12" customHeight="1">
      <c r="A888" s="40"/>
      <c r="B888" s="133"/>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c r="AA888" s="134"/>
      <c r="AB888" s="134"/>
      <c r="AC888" s="134"/>
      <c r="AD888" s="134"/>
      <c r="AE888" s="134"/>
      <c r="AF888" s="134"/>
      <c r="AG888" s="134"/>
      <c r="AH888" s="134"/>
      <c r="AI888" s="134"/>
      <c r="AJ888" s="134"/>
      <c r="AK888" s="134"/>
      <c r="AL888" s="134"/>
      <c r="AM888" s="134"/>
      <c r="AN888" s="134"/>
      <c r="AO888" s="134"/>
      <c r="AP888" s="134"/>
      <c r="AQ888" s="134"/>
      <c r="AR888" s="134"/>
      <c r="AS888" s="134"/>
      <c r="AT888" s="134"/>
      <c r="AU888" s="134"/>
      <c r="AV888" s="134"/>
      <c r="AW888" s="134"/>
      <c r="AX888" s="135"/>
    </row>
    <row r="889" spans="1:113" ht="12" customHeight="1">
      <c r="A889" s="40"/>
      <c r="B889" s="133"/>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c r="AA889" s="134"/>
      <c r="AB889" s="134"/>
      <c r="AC889" s="134"/>
      <c r="AD889" s="134"/>
      <c r="AE889" s="134"/>
      <c r="AF889" s="134"/>
      <c r="AG889" s="134"/>
      <c r="AH889" s="134"/>
      <c r="AI889" s="134"/>
      <c r="AJ889" s="134"/>
      <c r="AK889" s="134"/>
      <c r="AL889" s="134"/>
      <c r="AM889" s="134"/>
      <c r="AN889" s="134"/>
      <c r="AO889" s="134"/>
      <c r="AP889" s="134"/>
      <c r="AQ889" s="134"/>
      <c r="AR889" s="134"/>
      <c r="AS889" s="134"/>
      <c r="AT889" s="134"/>
      <c r="AU889" s="134"/>
      <c r="AV889" s="134"/>
      <c r="AW889" s="134"/>
      <c r="AX889" s="135"/>
    </row>
    <row r="890" spans="1:113" ht="12" customHeight="1">
      <c r="A890" s="40"/>
      <c r="B890" s="133"/>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c r="AA890" s="134"/>
      <c r="AB890" s="134"/>
      <c r="AC890" s="134"/>
      <c r="AD890" s="134"/>
      <c r="AE890" s="134"/>
      <c r="AF890" s="134"/>
      <c r="AG890" s="134"/>
      <c r="AH890" s="134"/>
      <c r="AI890" s="134"/>
      <c r="AJ890" s="134"/>
      <c r="AK890" s="134"/>
      <c r="AL890" s="134"/>
      <c r="AM890" s="134"/>
      <c r="AN890" s="134"/>
      <c r="AO890" s="134"/>
      <c r="AP890" s="134"/>
      <c r="AQ890" s="134"/>
      <c r="AR890" s="134"/>
      <c r="AS890" s="134"/>
      <c r="AT890" s="134"/>
      <c r="AU890" s="134"/>
      <c r="AV890" s="134"/>
      <c r="AW890" s="134"/>
      <c r="AX890" s="135"/>
    </row>
    <row r="891" spans="1:113" ht="15" thickBot="1">
      <c r="A891" s="49"/>
      <c r="B891" s="50"/>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c r="AK891" s="51"/>
      <c r="AL891" s="51"/>
      <c r="AM891" s="51"/>
      <c r="AN891" s="51"/>
      <c r="AO891" s="51"/>
      <c r="AP891" s="51"/>
      <c r="AQ891" s="51"/>
      <c r="AR891" s="51"/>
      <c r="AS891" s="51"/>
      <c r="AT891" s="51"/>
      <c r="AU891" s="51"/>
      <c r="AV891" s="51"/>
      <c r="AW891" s="51"/>
      <c r="AX891" s="52"/>
    </row>
    <row r="892" spans="1:113">
      <c r="B892" s="53"/>
    </row>
    <row r="893" spans="1:113" ht="15" thickBot="1">
      <c r="A893" s="43"/>
      <c r="B893" s="42" t="s">
        <v>73</v>
      </c>
      <c r="C893" s="40"/>
      <c r="D893" s="40"/>
      <c r="E893" s="40"/>
      <c r="F893" s="40"/>
      <c r="G893" s="40"/>
      <c r="H893" s="40"/>
      <c r="I893" s="40"/>
      <c r="J893" s="40"/>
      <c r="K893" s="40"/>
      <c r="L893" s="41"/>
      <c r="M893" s="41"/>
      <c r="N893" s="41"/>
      <c r="O893" s="41"/>
      <c r="P893" s="40"/>
      <c r="Q893" s="40"/>
      <c r="R893" s="40"/>
      <c r="S893" s="40"/>
      <c r="T893" s="40"/>
      <c r="U893" s="40"/>
      <c r="V893" s="42"/>
      <c r="W893" s="42"/>
      <c r="X893" s="42"/>
      <c r="Y893" s="42"/>
      <c r="Z893" s="42"/>
      <c r="AA893" s="42"/>
      <c r="AB893" s="42"/>
      <c r="AC893" s="42"/>
      <c r="AD893" s="42"/>
      <c r="AE893" s="42"/>
      <c r="AF893" s="42"/>
      <c r="AG893" s="42"/>
      <c r="AH893" s="42"/>
      <c r="AI893" s="42"/>
      <c r="AJ893" s="42"/>
      <c r="AK893" s="42"/>
      <c r="AL893" s="42"/>
      <c r="AM893" s="42"/>
      <c r="AN893" s="42"/>
      <c r="AO893" s="42"/>
      <c r="AP893" s="42"/>
      <c r="AQ893" s="42"/>
      <c r="AR893" s="42"/>
      <c r="AS893" s="42"/>
      <c r="AT893" s="42"/>
      <c r="AU893" s="42"/>
      <c r="AV893" s="42"/>
      <c r="AW893" s="42"/>
      <c r="AX893" s="42"/>
      <c r="DI893" s="38"/>
    </row>
    <row r="894" spans="1:113" ht="14.4">
      <c r="A894" s="40"/>
      <c r="B894" s="44"/>
      <c r="C894" s="39"/>
      <c r="D894" s="39"/>
      <c r="E894" s="39"/>
      <c r="F894" s="39"/>
      <c r="G894" s="39"/>
      <c r="H894" s="39"/>
      <c r="I894" s="39"/>
      <c r="J894" s="39"/>
      <c r="K894" s="39"/>
      <c r="L894" s="45"/>
      <c r="M894" s="45"/>
      <c r="N894" s="45"/>
      <c r="O894" s="45"/>
      <c r="P894" s="39"/>
      <c r="Q894" s="39"/>
      <c r="R894" s="39"/>
      <c r="S894" s="39"/>
      <c r="T894" s="39"/>
      <c r="U894" s="39"/>
      <c r="V894" s="46"/>
      <c r="W894" s="46"/>
      <c r="X894" s="46"/>
      <c r="Y894" s="46"/>
      <c r="Z894" s="46"/>
      <c r="AA894" s="46"/>
      <c r="AB894" s="46"/>
      <c r="AC894" s="46"/>
      <c r="AD894" s="46"/>
      <c r="AE894" s="46"/>
      <c r="AF894" s="46"/>
      <c r="AG894" s="46"/>
      <c r="AH894" s="46"/>
      <c r="AI894" s="46"/>
      <c r="AJ894" s="46"/>
      <c r="AK894" s="46"/>
      <c r="AL894" s="46"/>
      <c r="AM894" s="46"/>
      <c r="AN894" s="46"/>
      <c r="AO894" s="46"/>
      <c r="AP894" s="46"/>
      <c r="AQ894" s="46"/>
      <c r="AR894" s="46"/>
      <c r="AS894" s="46"/>
      <c r="AT894" s="46"/>
      <c r="AU894" s="46"/>
      <c r="AV894" s="46"/>
      <c r="AW894" s="46"/>
      <c r="AX894" s="47"/>
    </row>
    <row r="895" spans="1:113" ht="12" customHeight="1">
      <c r="A895" s="40"/>
      <c r="B895" s="133" t="s">
        <v>188</v>
      </c>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c r="AA895" s="134"/>
      <c r="AB895" s="134"/>
      <c r="AC895" s="134"/>
      <c r="AD895" s="134"/>
      <c r="AE895" s="134"/>
      <c r="AF895" s="134"/>
      <c r="AG895" s="134"/>
      <c r="AH895" s="134"/>
      <c r="AI895" s="134"/>
      <c r="AJ895" s="134"/>
      <c r="AK895" s="134"/>
      <c r="AL895" s="134"/>
      <c r="AM895" s="134"/>
      <c r="AN895" s="134"/>
      <c r="AO895" s="134"/>
      <c r="AP895" s="134"/>
      <c r="AQ895" s="134"/>
      <c r="AR895" s="134"/>
      <c r="AS895" s="134"/>
      <c r="AT895" s="134"/>
      <c r="AU895" s="134"/>
      <c r="AV895" s="134"/>
      <c r="AW895" s="134"/>
      <c r="AX895" s="135"/>
    </row>
    <row r="896" spans="1:113" ht="12" customHeight="1">
      <c r="A896" s="40"/>
      <c r="B896" s="133"/>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c r="AA896" s="134"/>
      <c r="AB896" s="134"/>
      <c r="AC896" s="134"/>
      <c r="AD896" s="134"/>
      <c r="AE896" s="134"/>
      <c r="AF896" s="134"/>
      <c r="AG896" s="134"/>
      <c r="AH896" s="134"/>
      <c r="AI896" s="134"/>
      <c r="AJ896" s="134"/>
      <c r="AK896" s="134"/>
      <c r="AL896" s="134"/>
      <c r="AM896" s="134"/>
      <c r="AN896" s="134"/>
      <c r="AO896" s="134"/>
      <c r="AP896" s="134"/>
      <c r="AQ896" s="134"/>
      <c r="AR896" s="134"/>
      <c r="AS896" s="134"/>
      <c r="AT896" s="134"/>
      <c r="AU896" s="134"/>
      <c r="AV896" s="134"/>
      <c r="AW896" s="134"/>
      <c r="AX896" s="135"/>
    </row>
    <row r="897" spans="1:251" ht="12" customHeight="1">
      <c r="A897" s="40"/>
      <c r="B897" s="133"/>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c r="AA897" s="134"/>
      <c r="AB897" s="134"/>
      <c r="AC897" s="134"/>
      <c r="AD897" s="134"/>
      <c r="AE897" s="134"/>
      <c r="AF897" s="134"/>
      <c r="AG897" s="134"/>
      <c r="AH897" s="134"/>
      <c r="AI897" s="134"/>
      <c r="AJ897" s="134"/>
      <c r="AK897" s="134"/>
      <c r="AL897" s="134"/>
      <c r="AM897" s="134"/>
      <c r="AN897" s="134"/>
      <c r="AO897" s="134"/>
      <c r="AP897" s="134"/>
      <c r="AQ897" s="134"/>
      <c r="AR897" s="134"/>
      <c r="AS897" s="134"/>
      <c r="AT897" s="134"/>
      <c r="AU897" s="134"/>
      <c r="AV897" s="134"/>
      <c r="AW897" s="134"/>
      <c r="AX897" s="135"/>
    </row>
    <row r="898" spans="1:251" ht="12" customHeight="1">
      <c r="A898" s="40"/>
      <c r="B898" s="133"/>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c r="AA898" s="134"/>
      <c r="AB898" s="134"/>
      <c r="AC898" s="134"/>
      <c r="AD898" s="134"/>
      <c r="AE898" s="134"/>
      <c r="AF898" s="134"/>
      <c r="AG898" s="134"/>
      <c r="AH898" s="134"/>
      <c r="AI898" s="134"/>
      <c r="AJ898" s="134"/>
      <c r="AK898" s="134"/>
      <c r="AL898" s="134"/>
      <c r="AM898" s="134"/>
      <c r="AN898" s="134"/>
      <c r="AO898" s="134"/>
      <c r="AP898" s="134"/>
      <c r="AQ898" s="134"/>
      <c r="AR898" s="134"/>
      <c r="AS898" s="134"/>
      <c r="AT898" s="134"/>
      <c r="AU898" s="134"/>
      <c r="AV898" s="134"/>
      <c r="AW898" s="134"/>
      <c r="AX898" s="135"/>
    </row>
    <row r="899" spans="1:251" ht="12" customHeight="1">
      <c r="A899" s="40"/>
      <c r="B899" s="133"/>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c r="AA899" s="134"/>
      <c r="AB899" s="134"/>
      <c r="AC899" s="134"/>
      <c r="AD899" s="134"/>
      <c r="AE899" s="134"/>
      <c r="AF899" s="134"/>
      <c r="AG899" s="134"/>
      <c r="AH899" s="134"/>
      <c r="AI899" s="134"/>
      <c r="AJ899" s="134"/>
      <c r="AK899" s="134"/>
      <c r="AL899" s="134"/>
      <c r="AM899" s="134"/>
      <c r="AN899" s="134"/>
      <c r="AO899" s="134"/>
      <c r="AP899" s="134"/>
      <c r="AQ899" s="134"/>
      <c r="AR899" s="134"/>
      <c r="AS899" s="134"/>
      <c r="AT899" s="134"/>
      <c r="AU899" s="134"/>
      <c r="AV899" s="134"/>
      <c r="AW899" s="134"/>
      <c r="AX899" s="135"/>
    </row>
    <row r="900" spans="1:251" ht="12" customHeight="1">
      <c r="A900" s="40"/>
      <c r="B900" s="133"/>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c r="AA900" s="134"/>
      <c r="AB900" s="134"/>
      <c r="AC900" s="134"/>
      <c r="AD900" s="134"/>
      <c r="AE900" s="134"/>
      <c r="AF900" s="134"/>
      <c r="AG900" s="134"/>
      <c r="AH900" s="134"/>
      <c r="AI900" s="134"/>
      <c r="AJ900" s="134"/>
      <c r="AK900" s="134"/>
      <c r="AL900" s="134"/>
      <c r="AM900" s="134"/>
      <c r="AN900" s="134"/>
      <c r="AO900" s="134"/>
      <c r="AP900" s="134"/>
      <c r="AQ900" s="134"/>
      <c r="AR900" s="134"/>
      <c r="AS900" s="134"/>
      <c r="AT900" s="134"/>
      <c r="AU900" s="134"/>
      <c r="AV900" s="134"/>
      <c r="AW900" s="134"/>
      <c r="AX900" s="135"/>
    </row>
    <row r="901" spans="1:251" ht="12" customHeight="1">
      <c r="A901" s="40"/>
      <c r="B901" s="133"/>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c r="AA901" s="134"/>
      <c r="AB901" s="134"/>
      <c r="AC901" s="134"/>
      <c r="AD901" s="134"/>
      <c r="AE901" s="134"/>
      <c r="AF901" s="134"/>
      <c r="AG901" s="134"/>
      <c r="AH901" s="134"/>
      <c r="AI901" s="134"/>
      <c r="AJ901" s="134"/>
      <c r="AK901" s="134"/>
      <c r="AL901" s="134"/>
      <c r="AM901" s="134"/>
      <c r="AN901" s="134"/>
      <c r="AO901" s="134"/>
      <c r="AP901" s="134"/>
      <c r="AQ901" s="134"/>
      <c r="AR901" s="134"/>
      <c r="AS901" s="134"/>
      <c r="AT901" s="134"/>
      <c r="AU901" s="134"/>
      <c r="AV901" s="134"/>
      <c r="AW901" s="134"/>
      <c r="AX901" s="135"/>
      <c r="BC901" s="48"/>
    </row>
    <row r="902" spans="1:251" ht="12" customHeight="1">
      <c r="A902" s="40"/>
      <c r="B902" s="133"/>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c r="AA902" s="134"/>
      <c r="AB902" s="134"/>
      <c r="AC902" s="134"/>
      <c r="AD902" s="134"/>
      <c r="AE902" s="134"/>
      <c r="AF902" s="134"/>
      <c r="AG902" s="134"/>
      <c r="AH902" s="134"/>
      <c r="AI902" s="134"/>
      <c r="AJ902" s="134"/>
      <c r="AK902" s="134"/>
      <c r="AL902" s="134"/>
      <c r="AM902" s="134"/>
      <c r="AN902" s="134"/>
      <c r="AO902" s="134"/>
      <c r="AP902" s="134"/>
      <c r="AQ902" s="134"/>
      <c r="AR902" s="134"/>
      <c r="AS902" s="134"/>
      <c r="AT902" s="134"/>
      <c r="AU902" s="134"/>
      <c r="AV902" s="134"/>
      <c r="AW902" s="134"/>
      <c r="AX902" s="135"/>
    </row>
    <row r="903" spans="1:251" ht="12" customHeight="1">
      <c r="A903" s="40"/>
      <c r="B903" s="133"/>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c r="AA903" s="134"/>
      <c r="AB903" s="134"/>
      <c r="AC903" s="134"/>
      <c r="AD903" s="134"/>
      <c r="AE903" s="134"/>
      <c r="AF903" s="134"/>
      <c r="AG903" s="134"/>
      <c r="AH903" s="134"/>
      <c r="AI903" s="134"/>
      <c r="AJ903" s="134"/>
      <c r="AK903" s="134"/>
      <c r="AL903" s="134"/>
      <c r="AM903" s="134"/>
      <c r="AN903" s="134"/>
      <c r="AO903" s="134"/>
      <c r="AP903" s="134"/>
      <c r="AQ903" s="134"/>
      <c r="AR903" s="134"/>
      <c r="AS903" s="134"/>
      <c r="AT903" s="134"/>
      <c r="AU903" s="134"/>
      <c r="AV903" s="134"/>
      <c r="AW903" s="134"/>
      <c r="AX903" s="135"/>
    </row>
    <row r="904" spans="1:251" ht="12" customHeight="1">
      <c r="A904" s="40"/>
      <c r="B904" s="133"/>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c r="AA904" s="134"/>
      <c r="AB904" s="134"/>
      <c r="AC904" s="134"/>
      <c r="AD904" s="134"/>
      <c r="AE904" s="134"/>
      <c r="AF904" s="134"/>
      <c r="AG904" s="134"/>
      <c r="AH904" s="134"/>
      <c r="AI904" s="134"/>
      <c r="AJ904" s="134"/>
      <c r="AK904" s="134"/>
      <c r="AL904" s="134"/>
      <c r="AM904" s="134"/>
      <c r="AN904" s="134"/>
      <c r="AO904" s="134"/>
      <c r="AP904" s="134"/>
      <c r="AQ904" s="134"/>
      <c r="AR904" s="134"/>
      <c r="AS904" s="134"/>
      <c r="AT904" s="134"/>
      <c r="AU904" s="134"/>
      <c r="AV904" s="134"/>
      <c r="AW904" s="134"/>
      <c r="AX904" s="135"/>
    </row>
    <row r="905" spans="1:251" ht="15" thickBot="1">
      <c r="A905" s="49"/>
      <c r="B905" s="50"/>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c r="AK905" s="51"/>
      <c r="AL905" s="51"/>
      <c r="AM905" s="51"/>
      <c r="AN905" s="51"/>
      <c r="AO905" s="51"/>
      <c r="AP905" s="51"/>
      <c r="AQ905" s="51"/>
      <c r="AR905" s="51"/>
      <c r="AS905" s="51"/>
      <c r="AT905" s="51"/>
      <c r="AU905" s="51"/>
      <c r="AV905" s="51"/>
      <c r="AW905" s="51"/>
      <c r="AX905" s="52"/>
    </row>
    <row r="906" spans="1:251">
      <c r="B906" s="53"/>
    </row>
    <row r="907" spans="1:251" ht="14.4">
      <c r="B907" s="42" t="s">
        <v>75</v>
      </c>
      <c r="C907" s="40"/>
      <c r="D907" s="40"/>
      <c r="E907" s="40"/>
      <c r="F907" s="40"/>
      <c r="G907" s="40"/>
      <c r="H907" s="40"/>
      <c r="I907" s="40"/>
      <c r="J907" s="40"/>
      <c r="K907" s="40"/>
      <c r="L907" s="41"/>
      <c r="M907" s="41"/>
      <c r="N907" s="41"/>
      <c r="O907" s="41"/>
      <c r="P907" s="40"/>
      <c r="Q907" s="40"/>
      <c r="R907" s="40"/>
      <c r="S907" s="40"/>
      <c r="T907" s="40"/>
      <c r="U907" s="40"/>
      <c r="V907" s="42"/>
      <c r="W907" s="42"/>
      <c r="X907" s="42"/>
      <c r="Y907" s="42"/>
      <c r="Z907" s="42"/>
      <c r="AA907" s="42"/>
      <c r="AB907" s="42"/>
      <c r="AC907" s="42"/>
      <c r="AD907" s="42"/>
      <c r="AE907" s="42"/>
      <c r="AF907" s="42"/>
      <c r="AG907" s="42"/>
      <c r="AH907" s="42"/>
      <c r="AI907" s="42"/>
      <c r="AJ907" s="42"/>
      <c r="AK907" s="42"/>
      <c r="AL907" s="42"/>
      <c r="AM907" s="42"/>
      <c r="AN907" s="42"/>
      <c r="AO907" s="42"/>
      <c r="AP907" s="42"/>
      <c r="AQ907" s="42"/>
      <c r="AR907" s="42"/>
      <c r="AS907" s="42"/>
      <c r="AT907" s="42"/>
      <c r="AU907" s="42"/>
      <c r="AV907" s="42"/>
      <c r="AW907" s="42"/>
      <c r="AX907" s="42"/>
    </row>
    <row r="908" spans="1:251" ht="15" thickBot="1">
      <c r="B908" s="40"/>
      <c r="C908" s="40"/>
      <c r="D908" s="40"/>
      <c r="E908" s="40"/>
      <c r="F908" s="40"/>
      <c r="G908" s="40"/>
      <c r="H908" s="40"/>
      <c r="I908" s="40"/>
      <c r="J908" s="40"/>
      <c r="K908" s="40"/>
      <c r="L908" s="41"/>
      <c r="M908" s="41"/>
      <c r="N908" s="41"/>
      <c r="O908" s="41"/>
      <c r="P908" s="40"/>
      <c r="Q908" s="40"/>
      <c r="R908" s="40"/>
      <c r="S908" s="40"/>
      <c r="T908" s="40"/>
      <c r="U908" s="40"/>
      <c r="V908" s="42"/>
      <c r="W908" s="42"/>
      <c r="X908" s="42"/>
      <c r="Y908" s="42"/>
      <c r="Z908" s="42"/>
      <c r="AA908" s="42"/>
      <c r="AB908" s="42"/>
      <c r="AC908" s="42"/>
      <c r="AD908" s="42"/>
      <c r="AE908" s="42"/>
      <c r="AF908" s="42"/>
      <c r="AG908" s="42"/>
      <c r="AH908" s="42"/>
      <c r="AI908" s="42"/>
      <c r="AJ908" s="42"/>
      <c r="AK908" s="42"/>
      <c r="AL908" s="42"/>
      <c r="AM908" s="42"/>
      <c r="AN908" s="42"/>
      <c r="AO908" s="42"/>
      <c r="AP908" s="42"/>
      <c r="AQ908" s="42"/>
      <c r="AR908" s="42"/>
      <c r="AS908" s="42"/>
      <c r="AT908" s="42"/>
      <c r="AU908" s="42"/>
      <c r="AV908" s="42"/>
      <c r="AW908" s="42"/>
      <c r="AX908" s="54" t="s">
        <v>76</v>
      </c>
    </row>
    <row r="909" spans="1:251" s="48" customFormat="1" ht="13.5" customHeight="1">
      <c r="A909" s="40"/>
      <c r="B909" s="136" t="s">
        <v>77</v>
      </c>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8"/>
      <c r="AA909" s="142" t="s">
        <v>78</v>
      </c>
      <c r="AB909" s="137"/>
      <c r="AC909" s="137"/>
      <c r="AD909" s="137"/>
      <c r="AE909" s="137"/>
      <c r="AF909" s="137"/>
      <c r="AG909" s="137"/>
      <c r="AH909" s="137"/>
      <c r="AI909" s="138"/>
      <c r="AJ909" s="142" t="s">
        <v>79</v>
      </c>
      <c r="AK909" s="137"/>
      <c r="AL909" s="137"/>
      <c r="AM909" s="137"/>
      <c r="AN909" s="137"/>
      <c r="AO909" s="137"/>
      <c r="AP909" s="137"/>
      <c r="AQ909" s="137"/>
      <c r="AR909" s="138"/>
      <c r="AS909" s="142" t="s">
        <v>80</v>
      </c>
      <c r="AT909" s="137"/>
      <c r="AU909" s="137"/>
      <c r="AV909" s="137"/>
      <c r="AW909" s="137"/>
      <c r="AX909" s="144"/>
      <c r="AY909" s="34"/>
      <c r="AZ909" s="34"/>
      <c r="BA909" s="34"/>
      <c r="BB909" s="34"/>
      <c r="BC909" s="34"/>
      <c r="BD909" s="34"/>
      <c r="BE909" s="34"/>
      <c r="BF909" s="34"/>
      <c r="BG909" s="34"/>
      <c r="BH909" s="34"/>
      <c r="BI909" s="34"/>
      <c r="BJ909" s="34"/>
      <c r="BK909" s="34"/>
      <c r="BL909" s="34"/>
      <c r="BM909" s="34"/>
      <c r="BN909" s="34"/>
      <c r="BO909" s="34"/>
      <c r="BP909" s="34"/>
      <c r="BQ909" s="34"/>
      <c r="BR909" s="34"/>
      <c r="BS909" s="34"/>
      <c r="BT909" s="34"/>
      <c r="BU909" s="34"/>
      <c r="BV909" s="34"/>
      <c r="BW909" s="34"/>
      <c r="BX909" s="34"/>
      <c r="BY909" s="34"/>
      <c r="BZ909" s="34"/>
      <c r="CA909" s="34"/>
      <c r="CB909" s="34"/>
      <c r="CC909" s="34"/>
      <c r="CD909" s="34"/>
      <c r="CE909" s="34"/>
      <c r="CF909" s="34"/>
      <c r="CG909" s="34"/>
      <c r="CH909" s="34"/>
      <c r="CI909" s="34"/>
      <c r="CJ909" s="34"/>
      <c r="CK909" s="34"/>
      <c r="CL909" s="34"/>
      <c r="CM909" s="34"/>
      <c r="CN909" s="34"/>
      <c r="CO909" s="34"/>
      <c r="CP909" s="34"/>
      <c r="CQ909" s="34"/>
      <c r="CR909" s="34"/>
      <c r="CS909" s="34"/>
      <c r="CT909" s="34"/>
      <c r="CU909" s="34"/>
      <c r="CV909" s="34"/>
      <c r="CW909" s="34"/>
      <c r="CX909" s="34"/>
      <c r="CY909" s="34"/>
      <c r="CZ909" s="34"/>
      <c r="DA909" s="34"/>
      <c r="DB909" s="34"/>
      <c r="DC909" s="34"/>
      <c r="DD909" s="34"/>
      <c r="DE909" s="34"/>
      <c r="DF909" s="34"/>
      <c r="DG909" s="34"/>
      <c r="DH909" s="34"/>
      <c r="DI909" s="34"/>
      <c r="DJ909" s="34"/>
      <c r="DK909" s="34"/>
      <c r="DL909" s="34"/>
      <c r="DM909" s="34"/>
      <c r="DN909" s="34"/>
      <c r="DO909" s="34"/>
      <c r="DP909" s="34"/>
      <c r="DQ909" s="34"/>
      <c r="DR909" s="34"/>
      <c r="DS909" s="34"/>
      <c r="DT909" s="34"/>
      <c r="DU909" s="34"/>
      <c r="DV909" s="34"/>
      <c r="DW909" s="34"/>
      <c r="DX909" s="34"/>
      <c r="DY909" s="34"/>
      <c r="DZ909" s="34"/>
      <c r="EA909" s="34"/>
      <c r="EB909" s="34"/>
      <c r="EC909" s="34"/>
      <c r="ED909" s="34"/>
      <c r="EE909" s="34"/>
      <c r="EF909" s="34"/>
      <c r="EG909" s="34"/>
      <c r="EH909" s="34"/>
      <c r="EI909" s="34"/>
      <c r="EJ909" s="34"/>
      <c r="EK909" s="34"/>
      <c r="EL909" s="34"/>
      <c r="EM909" s="34"/>
      <c r="EN909" s="34"/>
      <c r="EO909" s="34"/>
      <c r="EP909" s="34"/>
      <c r="EQ909" s="34"/>
      <c r="ER909" s="34"/>
      <c r="ES909" s="34"/>
      <c r="ET909" s="34"/>
      <c r="EU909" s="34"/>
      <c r="EV909" s="34"/>
      <c r="EW909" s="34"/>
      <c r="EX909" s="34"/>
      <c r="EY909" s="34"/>
      <c r="EZ909" s="34"/>
      <c r="FA909" s="34"/>
      <c r="FB909" s="34"/>
      <c r="FC909" s="34"/>
      <c r="FD909" s="34"/>
      <c r="FE909" s="34"/>
      <c r="FF909" s="34"/>
      <c r="FG909" s="34"/>
      <c r="FH909" s="34"/>
      <c r="FI909" s="34"/>
      <c r="FJ909" s="34"/>
      <c r="FK909" s="34"/>
      <c r="FL909" s="34"/>
      <c r="FM909" s="34"/>
      <c r="FN909" s="34"/>
      <c r="FO909" s="34"/>
      <c r="FP909" s="34"/>
      <c r="FQ909" s="34"/>
      <c r="FR909" s="34"/>
      <c r="FS909" s="34"/>
      <c r="FT909" s="34"/>
      <c r="FU909" s="34"/>
      <c r="FV909" s="34"/>
      <c r="FW909" s="34"/>
      <c r="FX909" s="34"/>
      <c r="FY909" s="34"/>
      <c r="FZ909" s="34"/>
      <c r="GA909" s="34"/>
      <c r="GB909" s="34"/>
      <c r="GC909" s="34"/>
      <c r="GD909" s="34"/>
      <c r="GE909" s="34"/>
      <c r="GF909" s="34"/>
      <c r="GG909" s="34"/>
      <c r="GH909" s="34"/>
      <c r="GI909" s="34"/>
      <c r="GJ909" s="34"/>
      <c r="GK909" s="34"/>
      <c r="GL909" s="34"/>
      <c r="GM909" s="34"/>
      <c r="GN909" s="34"/>
      <c r="GO909" s="34"/>
      <c r="GP909" s="34"/>
      <c r="GQ909" s="34"/>
      <c r="GR909" s="34"/>
      <c r="GS909" s="34"/>
      <c r="GT909" s="34"/>
      <c r="GU909" s="34"/>
      <c r="GV909" s="34"/>
      <c r="GW909" s="34"/>
      <c r="GX909" s="34"/>
      <c r="GY909" s="34"/>
      <c r="GZ909" s="34"/>
      <c r="HA909" s="34"/>
      <c r="HB909" s="34"/>
      <c r="HC909" s="34"/>
      <c r="HD909" s="34"/>
      <c r="HE909" s="34"/>
      <c r="HF909" s="34"/>
      <c r="HG909" s="34"/>
      <c r="HH909" s="34"/>
      <c r="HI909" s="34"/>
      <c r="HJ909" s="34"/>
      <c r="HK909" s="34"/>
      <c r="HL909" s="34"/>
      <c r="HM909" s="34"/>
      <c r="HN909" s="34"/>
      <c r="HO909" s="34"/>
      <c r="HP909" s="34"/>
      <c r="HQ909" s="34"/>
      <c r="HR909" s="34"/>
      <c r="HS909" s="34"/>
      <c r="HT909" s="34"/>
      <c r="HU909" s="34"/>
      <c r="HV909" s="34"/>
      <c r="HW909" s="34"/>
      <c r="HX909" s="34"/>
      <c r="HY909" s="34"/>
      <c r="HZ909" s="34"/>
      <c r="IA909" s="34"/>
      <c r="IB909" s="34"/>
      <c r="IC909" s="34"/>
      <c r="ID909" s="34"/>
      <c r="IE909" s="34"/>
      <c r="IF909" s="34"/>
      <c r="IG909" s="34"/>
      <c r="IH909" s="34"/>
      <c r="II909" s="34"/>
      <c r="IJ909" s="34"/>
      <c r="IK909" s="34"/>
      <c r="IL909" s="34"/>
      <c r="IM909" s="34"/>
      <c r="IN909" s="34"/>
      <c r="IO909" s="34"/>
      <c r="IP909" s="34"/>
      <c r="IQ909" s="34"/>
    </row>
    <row r="910" spans="1:251" s="48" customFormat="1">
      <c r="A910" s="40"/>
      <c r="B910" s="139"/>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1"/>
      <c r="AA910" s="143"/>
      <c r="AB910" s="140"/>
      <c r="AC910" s="140"/>
      <c r="AD910" s="140"/>
      <c r="AE910" s="140"/>
      <c r="AF910" s="140"/>
      <c r="AG910" s="140"/>
      <c r="AH910" s="140"/>
      <c r="AI910" s="141"/>
      <c r="AJ910" s="143"/>
      <c r="AK910" s="140"/>
      <c r="AL910" s="140"/>
      <c r="AM910" s="140"/>
      <c r="AN910" s="140"/>
      <c r="AO910" s="140"/>
      <c r="AP910" s="140"/>
      <c r="AQ910" s="140"/>
      <c r="AR910" s="141"/>
      <c r="AS910" s="143"/>
      <c r="AT910" s="140"/>
      <c r="AU910" s="140"/>
      <c r="AV910" s="140"/>
      <c r="AW910" s="140"/>
      <c r="AX910" s="145"/>
      <c r="AY910" s="34"/>
      <c r="AZ910" s="34"/>
      <c r="BA910" s="34"/>
      <c r="BB910" s="55"/>
      <c r="BC910" s="56"/>
      <c r="BE910" s="34"/>
      <c r="BF910" s="34"/>
      <c r="BG910" s="34"/>
      <c r="BH910" s="34"/>
      <c r="BI910" s="34"/>
      <c r="BJ910" s="34"/>
      <c r="BK910" s="34"/>
      <c r="BL910" s="34"/>
      <c r="BM910" s="34"/>
      <c r="BN910" s="34"/>
      <c r="BO910" s="34"/>
      <c r="BP910" s="34"/>
      <c r="BQ910" s="34"/>
      <c r="BR910" s="34"/>
      <c r="BS910" s="34"/>
      <c r="BT910" s="34"/>
      <c r="BU910" s="34"/>
      <c r="BV910" s="34"/>
      <c r="BW910" s="34"/>
      <c r="BX910" s="34"/>
      <c r="BY910" s="34"/>
      <c r="BZ910" s="34"/>
      <c r="CA910" s="34"/>
      <c r="CB910" s="34"/>
      <c r="CC910" s="34"/>
      <c r="CD910" s="34"/>
      <c r="CE910" s="34"/>
      <c r="CF910" s="34"/>
      <c r="CG910" s="34"/>
      <c r="CH910" s="34"/>
      <c r="CI910" s="34"/>
      <c r="CJ910" s="34"/>
      <c r="CK910" s="34"/>
      <c r="CL910" s="34"/>
      <c r="CM910" s="34"/>
      <c r="CN910" s="34"/>
      <c r="CO910" s="34"/>
      <c r="CP910" s="34"/>
      <c r="CQ910" s="34"/>
      <c r="CR910" s="34"/>
      <c r="CS910" s="34"/>
      <c r="CT910" s="34"/>
      <c r="CU910" s="34"/>
      <c r="CV910" s="34"/>
      <c r="CW910" s="34"/>
      <c r="CX910" s="34"/>
      <c r="CY910" s="34"/>
      <c r="CZ910" s="34"/>
      <c r="DA910" s="34"/>
      <c r="DB910" s="34"/>
      <c r="DC910" s="34"/>
      <c r="DD910" s="34"/>
      <c r="DE910" s="34"/>
      <c r="DF910" s="34"/>
      <c r="DG910" s="34"/>
      <c r="DH910" s="34"/>
      <c r="DI910" s="34"/>
      <c r="DJ910" s="34"/>
      <c r="DK910" s="34"/>
      <c r="DL910" s="34"/>
      <c r="DM910" s="34"/>
      <c r="DN910" s="34"/>
      <c r="DO910" s="34"/>
      <c r="DP910" s="34"/>
      <c r="DQ910" s="34"/>
      <c r="DR910" s="34"/>
      <c r="DS910" s="34"/>
      <c r="DT910" s="34"/>
      <c r="DU910" s="34"/>
      <c r="DV910" s="34"/>
      <c r="DW910" s="34"/>
      <c r="DX910" s="34"/>
      <c r="DY910" s="34"/>
      <c r="DZ910" s="34"/>
      <c r="EA910" s="34"/>
      <c r="EB910" s="34"/>
      <c r="EC910" s="34"/>
      <c r="ED910" s="34"/>
      <c r="EE910" s="34"/>
      <c r="EF910" s="34"/>
      <c r="EG910" s="34"/>
      <c r="EH910" s="34"/>
      <c r="EI910" s="34"/>
      <c r="EJ910" s="34"/>
      <c r="EK910" s="34"/>
      <c r="EL910" s="34"/>
      <c r="EM910" s="34"/>
      <c r="EN910" s="34"/>
      <c r="EO910" s="34"/>
      <c r="EP910" s="34"/>
      <c r="EQ910" s="34"/>
      <c r="ER910" s="34"/>
      <c r="ES910" s="34"/>
      <c r="ET910" s="34"/>
      <c r="EU910" s="34"/>
      <c r="EV910" s="34"/>
      <c r="EW910" s="34"/>
      <c r="EX910" s="34"/>
      <c r="EY910" s="34"/>
      <c r="EZ910" s="34"/>
      <c r="FA910" s="34"/>
      <c r="FB910" s="34"/>
      <c r="FC910" s="34"/>
      <c r="FD910" s="34"/>
      <c r="FE910" s="34"/>
      <c r="FF910" s="34"/>
      <c r="FG910" s="34"/>
      <c r="FH910" s="34"/>
      <c r="FI910" s="34"/>
      <c r="FJ910" s="34"/>
      <c r="FK910" s="34"/>
      <c r="FL910" s="34"/>
      <c r="FM910" s="34"/>
      <c r="FN910" s="34"/>
      <c r="FO910" s="34"/>
      <c r="FP910" s="34"/>
      <c r="FQ910" s="34"/>
      <c r="FR910" s="34"/>
      <c r="FS910" s="34"/>
      <c r="FT910" s="34"/>
      <c r="FU910" s="34"/>
      <c r="FV910" s="34"/>
      <c r="FW910" s="34"/>
      <c r="FX910" s="34"/>
      <c r="FY910" s="34"/>
      <c r="FZ910" s="34"/>
      <c r="GA910" s="34"/>
      <c r="GB910" s="34"/>
      <c r="GC910" s="34"/>
      <c r="GD910" s="34"/>
      <c r="GE910" s="34"/>
      <c r="GF910" s="34"/>
      <c r="GG910" s="34"/>
      <c r="GH910" s="34"/>
      <c r="GI910" s="34"/>
      <c r="GJ910" s="34"/>
      <c r="GK910" s="34"/>
      <c r="GL910" s="34"/>
      <c r="GM910" s="34"/>
      <c r="GN910" s="34"/>
      <c r="GO910" s="34"/>
      <c r="GP910" s="34"/>
      <c r="GQ910" s="34"/>
      <c r="GR910" s="34"/>
      <c r="GS910" s="34"/>
      <c r="GT910" s="34"/>
      <c r="GU910" s="34"/>
      <c r="GV910" s="34"/>
      <c r="GW910" s="34"/>
      <c r="GX910" s="34"/>
      <c r="GY910" s="34"/>
      <c r="GZ910" s="34"/>
      <c r="HA910" s="34"/>
      <c r="HB910" s="34"/>
      <c r="HC910" s="34"/>
      <c r="HD910" s="34"/>
      <c r="HE910" s="34"/>
      <c r="HF910" s="34"/>
      <c r="HG910" s="34"/>
      <c r="HH910" s="34"/>
      <c r="HI910" s="34"/>
      <c r="HJ910" s="34"/>
      <c r="HK910" s="34"/>
      <c r="HL910" s="34"/>
      <c r="HM910" s="34"/>
      <c r="HN910" s="34"/>
      <c r="HO910" s="34"/>
      <c r="HP910" s="34"/>
      <c r="HQ910" s="34"/>
      <c r="HR910" s="34"/>
      <c r="HS910" s="34"/>
      <c r="HT910" s="34"/>
      <c r="HU910" s="34"/>
      <c r="HV910" s="34"/>
      <c r="HW910" s="34"/>
      <c r="HX910" s="34"/>
      <c r="HY910" s="34"/>
      <c r="HZ910" s="34"/>
      <c r="IA910" s="34"/>
      <c r="IB910" s="34"/>
      <c r="IC910" s="34"/>
      <c r="ID910" s="34"/>
      <c r="IE910" s="34"/>
      <c r="IF910" s="34"/>
      <c r="IG910" s="34"/>
      <c r="IH910" s="34"/>
      <c r="II910" s="34"/>
      <c r="IJ910" s="34"/>
      <c r="IK910" s="34"/>
      <c r="IL910" s="34"/>
      <c r="IM910" s="34"/>
      <c r="IN910" s="34"/>
      <c r="IO910" s="34"/>
      <c r="IP910" s="34"/>
      <c r="IQ910" s="34"/>
    </row>
    <row r="911" spans="1:251" s="48" customFormat="1" ht="18.75" customHeight="1">
      <c r="A911" s="40"/>
      <c r="B911" s="57"/>
      <c r="C911" s="108" t="s">
        <v>189</v>
      </c>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10"/>
      <c r="AA911" s="111">
        <v>9791</v>
      </c>
      <c r="AB911" s="112"/>
      <c r="AC911" s="112"/>
      <c r="AD911" s="112"/>
      <c r="AE911" s="112"/>
      <c r="AF911" s="112"/>
      <c r="AG911" s="112"/>
      <c r="AH911" s="112"/>
      <c r="AI911" s="113"/>
      <c r="AJ911" s="111">
        <v>0</v>
      </c>
      <c r="AK911" s="112"/>
      <c r="AL911" s="112"/>
      <c r="AM911" s="112"/>
      <c r="AN911" s="112"/>
      <c r="AO911" s="112"/>
      <c r="AP911" s="112"/>
      <c r="AQ911" s="112"/>
      <c r="AR911" s="113"/>
      <c r="AS911" s="114"/>
      <c r="AT911" s="115"/>
      <c r="AU911" s="115"/>
      <c r="AV911" s="115"/>
      <c r="AW911" s="115"/>
      <c r="AX911" s="116"/>
      <c r="AY911" s="34"/>
      <c r="AZ911" s="34"/>
      <c r="BA911" s="34"/>
      <c r="BB911" s="34"/>
      <c r="BC911" s="34"/>
      <c r="BD911" s="34"/>
      <c r="BE911" s="34"/>
      <c r="BF911" s="34"/>
      <c r="BG911" s="34"/>
      <c r="BH911" s="34"/>
      <c r="BI911" s="34"/>
      <c r="BJ911" s="34"/>
      <c r="BK911" s="34"/>
      <c r="BL911" s="34"/>
      <c r="BM911" s="34"/>
      <c r="BN911" s="34"/>
      <c r="BO911" s="34"/>
      <c r="BP911" s="34"/>
      <c r="BQ911" s="34"/>
      <c r="BR911" s="34"/>
      <c r="BS911" s="34"/>
      <c r="BT911" s="34"/>
      <c r="BU911" s="34"/>
      <c r="BV911" s="34"/>
      <c r="BW911" s="34"/>
      <c r="BX911" s="34"/>
      <c r="BY911" s="34"/>
      <c r="BZ911" s="34"/>
      <c r="CA911" s="34"/>
      <c r="CB911" s="34"/>
      <c r="CC911" s="34"/>
      <c r="CD911" s="34"/>
      <c r="CE911" s="34"/>
      <c r="CF911" s="34"/>
      <c r="CG911" s="34"/>
      <c r="CH911" s="34"/>
      <c r="CI911" s="34"/>
      <c r="CJ911" s="34"/>
      <c r="CK911" s="34"/>
      <c r="CL911" s="34"/>
      <c r="CM911" s="34"/>
      <c r="CN911" s="34"/>
      <c r="CO911" s="34"/>
      <c r="CP911" s="34"/>
      <c r="CQ911" s="34"/>
      <c r="CR911" s="34"/>
      <c r="CS911" s="34"/>
      <c r="CT911" s="34"/>
      <c r="CU911" s="34"/>
      <c r="CV911" s="34"/>
      <c r="CW911" s="34"/>
      <c r="CX911" s="34"/>
      <c r="CY911" s="34"/>
      <c r="CZ911" s="34"/>
      <c r="DA911" s="34"/>
      <c r="DB911" s="34"/>
      <c r="DC911" s="34"/>
      <c r="DD911" s="34"/>
      <c r="DE911" s="34"/>
      <c r="DF911" s="34"/>
      <c r="DG911" s="34"/>
      <c r="DH911" s="34"/>
      <c r="DI911" s="34"/>
      <c r="DJ911" s="34"/>
      <c r="DK911" s="34"/>
      <c r="DL911" s="34"/>
      <c r="DM911" s="34"/>
      <c r="DN911" s="34"/>
      <c r="DO911" s="34"/>
      <c r="DP911" s="34"/>
      <c r="DQ911" s="34"/>
      <c r="DR911" s="34"/>
      <c r="DS911" s="34"/>
      <c r="DT911" s="34"/>
      <c r="DU911" s="34"/>
      <c r="DV911" s="34"/>
      <c r="DW911" s="34"/>
      <c r="DX911" s="34"/>
      <c r="DY911" s="34"/>
      <c r="DZ911" s="34"/>
      <c r="EA911" s="34"/>
      <c r="EB911" s="34"/>
      <c r="EC911" s="34"/>
      <c r="ED911" s="34"/>
      <c r="EE911" s="34"/>
      <c r="EF911" s="34"/>
      <c r="EG911" s="34"/>
      <c r="EH911" s="34"/>
      <c r="EI911" s="34"/>
      <c r="EJ911" s="34"/>
      <c r="EK911" s="34"/>
      <c r="EL911" s="34"/>
      <c r="EM911" s="34"/>
      <c r="EN911" s="34"/>
      <c r="EO911" s="34"/>
      <c r="EP911" s="34"/>
      <c r="EQ911" s="34"/>
      <c r="ER911" s="34"/>
      <c r="ES911" s="34"/>
      <c r="ET911" s="34"/>
      <c r="EU911" s="34"/>
      <c r="EV911" s="34"/>
      <c r="EW911" s="34"/>
      <c r="EX911" s="34"/>
      <c r="EY911" s="34"/>
      <c r="EZ911" s="34"/>
      <c r="FA911" s="34"/>
      <c r="FB911" s="34"/>
      <c r="FC911" s="34"/>
      <c r="FD911" s="34"/>
      <c r="FE911" s="34"/>
      <c r="FF911" s="34"/>
      <c r="FG911" s="34"/>
      <c r="FH911" s="34"/>
      <c r="FI911" s="34"/>
      <c r="FJ911" s="34"/>
      <c r="FK911" s="34"/>
      <c r="FL911" s="34"/>
      <c r="FM911" s="34"/>
      <c r="FN911" s="34"/>
      <c r="FO911" s="34"/>
      <c r="FP911" s="34"/>
      <c r="FQ911" s="34"/>
      <c r="FR911" s="34"/>
      <c r="FS911" s="34"/>
      <c r="FT911" s="34"/>
      <c r="FU911" s="34"/>
      <c r="FV911" s="34"/>
      <c r="FW911" s="34"/>
      <c r="FX911" s="34"/>
      <c r="FY911" s="34"/>
      <c r="FZ911" s="34"/>
      <c r="GA911" s="34"/>
      <c r="GB911" s="34"/>
      <c r="GC911" s="34"/>
      <c r="GD911" s="34"/>
      <c r="GE911" s="34"/>
      <c r="GF911" s="34"/>
      <c r="GG911" s="34"/>
      <c r="GH911" s="34"/>
      <c r="GI911" s="34"/>
      <c r="GJ911" s="34"/>
      <c r="GK911" s="34"/>
      <c r="GL911" s="34"/>
      <c r="GM911" s="34"/>
      <c r="GN911" s="34"/>
      <c r="GO911" s="34"/>
      <c r="GP911" s="34"/>
      <c r="GQ911" s="34"/>
      <c r="GR911" s="34"/>
      <c r="GS911" s="34"/>
      <c r="GT911" s="34"/>
      <c r="GU911" s="34"/>
      <c r="GV911" s="34"/>
      <c r="GW911" s="34"/>
      <c r="GX911" s="34"/>
      <c r="GY911" s="34"/>
      <c r="GZ911" s="34"/>
      <c r="HA911" s="34"/>
      <c r="HB911" s="34"/>
      <c r="HC911" s="34"/>
      <c r="HD911" s="34"/>
      <c r="HE911" s="34"/>
      <c r="HF911" s="34"/>
      <c r="HG911" s="34"/>
      <c r="HH911" s="34"/>
      <c r="HI911" s="34"/>
      <c r="HJ911" s="34"/>
      <c r="HK911" s="34"/>
      <c r="HL911" s="34"/>
      <c r="HM911" s="34"/>
      <c r="HN911" s="34"/>
      <c r="HO911" s="34"/>
      <c r="HP911" s="34"/>
      <c r="HQ911" s="34"/>
      <c r="HR911" s="34"/>
      <c r="HS911" s="34"/>
      <c r="HT911" s="34"/>
      <c r="HU911" s="34"/>
      <c r="HV911" s="34"/>
      <c r="HW911" s="34"/>
      <c r="HX911" s="34"/>
      <c r="HY911" s="34"/>
      <c r="HZ911" s="34"/>
      <c r="IA911" s="34"/>
      <c r="IB911" s="34"/>
      <c r="IC911" s="34"/>
      <c r="ID911" s="34"/>
      <c r="IE911" s="34"/>
      <c r="IF911" s="34"/>
      <c r="IG911" s="34"/>
      <c r="IH911" s="34"/>
      <c r="II911" s="34"/>
      <c r="IJ911" s="34"/>
      <c r="IK911" s="34"/>
      <c r="IL911" s="34"/>
      <c r="IM911" s="34"/>
      <c r="IN911" s="34"/>
      <c r="IO911" s="34"/>
      <c r="IP911" s="34"/>
      <c r="IQ911" s="34"/>
    </row>
    <row r="912" spans="1:251" s="48" customFormat="1" ht="18.75" customHeight="1" thickBot="1">
      <c r="A912" s="49"/>
      <c r="B912" s="117" t="s">
        <v>82</v>
      </c>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9"/>
      <c r="AA912" s="120">
        <f>SUM($AA$911:$AA$911)</f>
        <v>9791</v>
      </c>
      <c r="AB912" s="121"/>
      <c r="AC912" s="121"/>
      <c r="AD912" s="121"/>
      <c r="AE912" s="121"/>
      <c r="AF912" s="121"/>
      <c r="AG912" s="121"/>
      <c r="AH912" s="121"/>
      <c r="AI912" s="122"/>
      <c r="AJ912" s="120">
        <f>SUM($AJ$911:$AJ$911)</f>
        <v>0</v>
      </c>
      <c r="AK912" s="121"/>
      <c r="AL912" s="121"/>
      <c r="AM912" s="121"/>
      <c r="AN912" s="121"/>
      <c r="AO912" s="121"/>
      <c r="AP912" s="121"/>
      <c r="AQ912" s="121"/>
      <c r="AR912" s="122"/>
      <c r="AS912" s="123"/>
      <c r="AT912" s="124"/>
      <c r="AU912" s="124"/>
      <c r="AV912" s="124"/>
      <c r="AW912" s="124"/>
      <c r="AX912" s="125"/>
      <c r="AY912" s="34"/>
      <c r="AZ912" s="34"/>
      <c r="BA912" s="34"/>
      <c r="BB912" s="34"/>
      <c r="BC912" s="34"/>
      <c r="BD912" s="34"/>
      <c r="BE912" s="34"/>
      <c r="BF912" s="34"/>
      <c r="BG912" s="34"/>
      <c r="BH912" s="34"/>
      <c r="BI912" s="34"/>
      <c r="BJ912" s="34"/>
      <c r="BK912" s="34"/>
      <c r="BL912" s="34"/>
      <c r="BM912" s="34"/>
      <c r="BN912" s="34"/>
      <c r="BO912" s="34"/>
      <c r="BP912" s="34"/>
      <c r="BQ912" s="34"/>
      <c r="BR912" s="34"/>
      <c r="BS912" s="34"/>
      <c r="BT912" s="34"/>
      <c r="BU912" s="34"/>
      <c r="BV912" s="34"/>
      <c r="BW912" s="34"/>
      <c r="BX912" s="34"/>
      <c r="BY912" s="34"/>
      <c r="BZ912" s="34"/>
      <c r="CA912" s="34"/>
      <c r="CB912" s="34"/>
      <c r="CC912" s="34"/>
      <c r="CD912" s="34"/>
      <c r="CE912" s="34"/>
      <c r="CF912" s="34"/>
      <c r="CG912" s="34"/>
      <c r="CH912" s="34"/>
      <c r="CI912" s="34"/>
      <c r="CJ912" s="34"/>
      <c r="CK912" s="34"/>
      <c r="CL912" s="34"/>
      <c r="CM912" s="34"/>
      <c r="CN912" s="34"/>
      <c r="CO912" s="34"/>
      <c r="CP912" s="34"/>
      <c r="CQ912" s="34"/>
      <c r="CR912" s="34"/>
      <c r="CS912" s="34"/>
      <c r="CT912" s="34"/>
      <c r="CU912" s="34"/>
      <c r="CV912" s="34"/>
      <c r="CW912" s="34"/>
      <c r="CX912" s="34"/>
      <c r="CY912" s="34"/>
      <c r="CZ912" s="34"/>
      <c r="DA912" s="34"/>
      <c r="DB912" s="34"/>
      <c r="DC912" s="34"/>
      <c r="DD912" s="34"/>
      <c r="DE912" s="34"/>
      <c r="DF912" s="34"/>
      <c r="DG912" s="34"/>
      <c r="DH912" s="34"/>
      <c r="DI912" s="34"/>
      <c r="DJ912" s="34"/>
      <c r="DK912" s="34"/>
      <c r="DL912" s="34"/>
      <c r="DM912" s="34"/>
      <c r="DN912" s="34"/>
      <c r="DO912" s="34"/>
      <c r="DP912" s="34"/>
      <c r="DQ912" s="34"/>
      <c r="DR912" s="34"/>
      <c r="DS912" s="34"/>
      <c r="DT912" s="34"/>
      <c r="DU912" s="34"/>
      <c r="DV912" s="34"/>
      <c r="DW912" s="34"/>
      <c r="DX912" s="34"/>
      <c r="DY912" s="34"/>
      <c r="DZ912" s="34"/>
      <c r="EA912" s="34"/>
      <c r="EB912" s="34"/>
      <c r="EC912" s="34"/>
      <c r="ED912" s="34"/>
      <c r="EE912" s="34"/>
      <c r="EF912" s="34"/>
      <c r="EG912" s="34"/>
      <c r="EH912" s="34"/>
      <c r="EI912" s="34"/>
      <c r="EJ912" s="34"/>
      <c r="EK912" s="34"/>
      <c r="EL912" s="34"/>
      <c r="EM912" s="34"/>
      <c r="EN912" s="34"/>
      <c r="EO912" s="34"/>
      <c r="EP912" s="34"/>
      <c r="EQ912" s="34"/>
      <c r="ER912" s="34"/>
      <c r="ES912" s="34"/>
      <c r="ET912" s="34"/>
      <c r="EU912" s="34"/>
      <c r="EV912" s="34"/>
      <c r="EW912" s="34"/>
      <c r="EX912" s="34"/>
      <c r="EY912" s="34"/>
      <c r="EZ912" s="34"/>
      <c r="FA912" s="34"/>
      <c r="FB912" s="34"/>
      <c r="FC912" s="34"/>
      <c r="FD912" s="34"/>
      <c r="FE912" s="34"/>
      <c r="FF912" s="34"/>
      <c r="FG912" s="34"/>
      <c r="FH912" s="34"/>
      <c r="FI912" s="34"/>
      <c r="FJ912" s="34"/>
      <c r="FK912" s="34"/>
      <c r="FL912" s="34"/>
      <c r="FM912" s="34"/>
      <c r="FN912" s="34"/>
      <c r="FO912" s="34"/>
      <c r="FP912" s="34"/>
      <c r="FQ912" s="34"/>
      <c r="FR912" s="34"/>
      <c r="FS912" s="34"/>
      <c r="FT912" s="34"/>
      <c r="FU912" s="34"/>
      <c r="FV912" s="34"/>
      <c r="FW912" s="34"/>
      <c r="FX912" s="34"/>
      <c r="FY912" s="34"/>
      <c r="FZ912" s="34"/>
      <c r="GA912" s="34"/>
      <c r="GB912" s="34"/>
      <c r="GC912" s="34"/>
      <c r="GD912" s="34"/>
      <c r="GE912" s="34"/>
      <c r="GF912" s="34"/>
      <c r="GG912" s="34"/>
      <c r="GH912" s="34"/>
      <c r="GI912" s="34"/>
      <c r="GJ912" s="34"/>
      <c r="GK912" s="34"/>
      <c r="GL912" s="34"/>
      <c r="GM912" s="34"/>
      <c r="GN912" s="34"/>
      <c r="GO912" s="34"/>
      <c r="GP912" s="34"/>
      <c r="GQ912" s="34"/>
      <c r="GR912" s="34"/>
      <c r="GS912" s="34"/>
      <c r="GT912" s="34"/>
      <c r="GU912" s="34"/>
      <c r="GV912" s="34"/>
      <c r="GW912" s="34"/>
      <c r="GX912" s="34"/>
      <c r="GY912" s="34"/>
      <c r="GZ912" s="34"/>
      <c r="HA912" s="34"/>
      <c r="HB912" s="34"/>
      <c r="HC912" s="34"/>
      <c r="HD912" s="34"/>
      <c r="HE912" s="34"/>
      <c r="HF912" s="34"/>
      <c r="HG912" s="34"/>
      <c r="HH912" s="34"/>
      <c r="HI912" s="34"/>
      <c r="HJ912" s="34"/>
      <c r="HK912" s="34"/>
      <c r="HL912" s="34"/>
      <c r="HM912" s="34"/>
      <c r="HN912" s="34"/>
      <c r="HO912" s="34"/>
      <c r="HP912" s="34"/>
      <c r="HQ912" s="34"/>
      <c r="HR912" s="34"/>
      <c r="HS912" s="34"/>
      <c r="HT912" s="34"/>
      <c r="HU912" s="34"/>
      <c r="HV912" s="34"/>
      <c r="HW912" s="34"/>
      <c r="HX912" s="34"/>
      <c r="HY912" s="34"/>
      <c r="HZ912" s="34"/>
      <c r="IA912" s="34"/>
      <c r="IB912" s="34"/>
      <c r="IC912" s="34"/>
      <c r="ID912" s="34"/>
      <c r="IE912" s="34"/>
      <c r="IF912" s="34"/>
      <c r="IG912" s="34"/>
      <c r="IH912" s="34"/>
      <c r="II912" s="34"/>
      <c r="IJ912" s="34"/>
      <c r="IK912" s="34"/>
      <c r="IL912" s="34"/>
      <c r="IM912" s="34"/>
      <c r="IN912" s="34"/>
      <c r="IO912" s="34"/>
      <c r="IP912" s="34"/>
      <c r="IQ912" s="34"/>
    </row>
    <row r="914" spans="1:113" ht="19.2">
      <c r="A914" s="33" t="s">
        <v>69</v>
      </c>
      <c r="AW914" s="35"/>
      <c r="AX914" s="36"/>
      <c r="AY914" s="35"/>
    </row>
    <row r="916" spans="1:113" ht="18">
      <c r="B916" s="126" t="s">
        <v>0</v>
      </c>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c r="AA916" s="127"/>
      <c r="AB916" s="127"/>
      <c r="AC916" s="127"/>
      <c r="AD916" s="127"/>
      <c r="AE916" s="127"/>
      <c r="AF916" s="127"/>
      <c r="AG916" s="127"/>
      <c r="AH916" s="127"/>
      <c r="AI916" s="127"/>
      <c r="AJ916" s="127"/>
      <c r="AK916" s="127"/>
      <c r="AL916" s="127"/>
      <c r="AM916" s="127"/>
      <c r="AN916" s="127"/>
      <c r="AO916" s="127"/>
      <c r="AP916" s="127"/>
      <c r="AQ916" s="127"/>
      <c r="AR916" s="127"/>
      <c r="AS916" s="127"/>
      <c r="AT916" s="127"/>
      <c r="AU916" s="127"/>
      <c r="AV916" s="127"/>
      <c r="AW916" s="127"/>
      <c r="AX916" s="127"/>
    </row>
    <row r="917" spans="1:113">
      <c r="Z917" s="37"/>
      <c r="AD917" s="37"/>
      <c r="AE917" s="37"/>
      <c r="AF917" s="37"/>
      <c r="AG917" s="37"/>
      <c r="AH917" s="37"/>
      <c r="AI917" s="37"/>
      <c r="AO917" s="37"/>
    </row>
    <row r="918" spans="1:113" ht="13.8" thickBot="1">
      <c r="Z918" s="37"/>
      <c r="AD918" s="37"/>
      <c r="AE918" s="37"/>
      <c r="AF918" s="37"/>
      <c r="AG918" s="37"/>
      <c r="AH918" s="37"/>
      <c r="AI918" s="37"/>
      <c r="AO918" s="37"/>
      <c r="DI918" s="38"/>
    </row>
    <row r="919" spans="1:113" ht="24.75" customHeight="1" thickBot="1">
      <c r="B919" s="128" t="s">
        <v>70</v>
      </c>
      <c r="C919" s="129"/>
      <c r="D919" s="129"/>
      <c r="E919" s="129"/>
      <c r="F919" s="129"/>
      <c r="G919" s="129"/>
      <c r="H919" s="130" t="s">
        <v>190</v>
      </c>
      <c r="I919" s="131"/>
      <c r="J919" s="131"/>
      <c r="K919" s="131"/>
      <c r="L919" s="131"/>
      <c r="M919" s="131"/>
      <c r="N919" s="131"/>
      <c r="O919" s="131"/>
      <c r="P919" s="131"/>
      <c r="Q919" s="131"/>
      <c r="R919" s="131"/>
      <c r="S919" s="131"/>
      <c r="T919" s="131"/>
      <c r="U919" s="131"/>
      <c r="V919" s="131"/>
      <c r="W919" s="131"/>
      <c r="X919" s="131"/>
      <c r="Y919" s="131"/>
      <c r="Z919" s="131"/>
      <c r="AA919" s="131"/>
      <c r="AB919" s="131"/>
      <c r="AC919" s="131"/>
      <c r="AD919" s="131"/>
      <c r="AE919" s="131"/>
      <c r="AF919" s="131"/>
      <c r="AG919" s="131"/>
      <c r="AH919" s="131"/>
      <c r="AI919" s="131"/>
      <c r="AJ919" s="131"/>
      <c r="AK919" s="131"/>
      <c r="AL919" s="131"/>
      <c r="AM919" s="131"/>
      <c r="AN919" s="131"/>
      <c r="AO919" s="131"/>
      <c r="AP919" s="131"/>
      <c r="AQ919" s="131"/>
      <c r="AR919" s="131"/>
      <c r="AS919" s="131"/>
      <c r="AT919" s="131"/>
      <c r="AU919" s="131"/>
      <c r="AV919" s="131"/>
      <c r="AW919" s="131"/>
      <c r="AX919" s="132"/>
      <c r="DI919" s="38"/>
    </row>
    <row r="920" spans="1:113" ht="14.4">
      <c r="B920" s="39"/>
      <c r="C920" s="39"/>
      <c r="D920" s="39"/>
      <c r="E920" s="39"/>
      <c r="F920" s="39"/>
      <c r="G920" s="39"/>
      <c r="H920" s="40"/>
      <c r="I920" s="40"/>
      <c r="J920" s="40"/>
      <c r="K920" s="40"/>
      <c r="L920" s="41"/>
      <c r="M920" s="41"/>
      <c r="N920" s="41"/>
      <c r="O920" s="41"/>
      <c r="P920" s="40"/>
      <c r="Q920" s="40"/>
      <c r="R920" s="40"/>
      <c r="S920" s="40"/>
      <c r="T920" s="40"/>
      <c r="U920" s="40"/>
      <c r="V920" s="42"/>
      <c r="W920" s="42"/>
      <c r="X920" s="42"/>
      <c r="Y920" s="42"/>
      <c r="Z920" s="42"/>
      <c r="AA920" s="42"/>
      <c r="AB920" s="42"/>
      <c r="AC920" s="42"/>
      <c r="AD920" s="42"/>
      <c r="AE920" s="42"/>
      <c r="AF920" s="42"/>
      <c r="AG920" s="42"/>
      <c r="AH920" s="42"/>
      <c r="AI920" s="42"/>
      <c r="AJ920" s="42"/>
      <c r="AK920" s="42"/>
      <c r="AL920" s="42"/>
      <c r="AM920" s="42"/>
      <c r="AN920" s="42"/>
      <c r="AO920" s="42"/>
      <c r="AP920" s="42"/>
      <c r="AQ920" s="42"/>
      <c r="AR920" s="42"/>
      <c r="AS920" s="42"/>
      <c r="AT920" s="42"/>
      <c r="AU920" s="42"/>
      <c r="AV920" s="42"/>
      <c r="AW920" s="42"/>
      <c r="AX920" s="42"/>
      <c r="DI920" s="38"/>
    </row>
    <row r="921" spans="1:113" ht="15" thickBot="1">
      <c r="A921" s="43"/>
      <c r="B921" s="42" t="s">
        <v>72</v>
      </c>
      <c r="C921" s="40"/>
      <c r="D921" s="40"/>
      <c r="E921" s="40"/>
      <c r="F921" s="40"/>
      <c r="G921" s="40"/>
      <c r="H921" s="40"/>
      <c r="I921" s="40"/>
      <c r="J921" s="40"/>
      <c r="K921" s="40"/>
      <c r="L921" s="41"/>
      <c r="M921" s="41"/>
      <c r="N921" s="41"/>
      <c r="O921" s="41"/>
      <c r="P921" s="40"/>
      <c r="Q921" s="40"/>
      <c r="R921" s="40"/>
      <c r="S921" s="40"/>
      <c r="T921" s="40"/>
      <c r="U921" s="40"/>
      <c r="V921" s="42"/>
      <c r="W921" s="42"/>
      <c r="X921" s="42"/>
      <c r="Y921" s="42"/>
      <c r="Z921" s="42"/>
      <c r="AA921" s="42"/>
      <c r="AB921" s="42"/>
      <c r="AC921" s="42"/>
      <c r="AD921" s="42"/>
      <c r="AE921" s="42"/>
      <c r="AF921" s="42"/>
      <c r="AG921" s="42"/>
      <c r="AH921" s="42"/>
      <c r="AI921" s="42"/>
      <c r="AJ921" s="42"/>
      <c r="AK921" s="42"/>
      <c r="AL921" s="42"/>
      <c r="AM921" s="42"/>
      <c r="AN921" s="42"/>
      <c r="AO921" s="42"/>
      <c r="AP921" s="42"/>
      <c r="AQ921" s="42"/>
      <c r="AR921" s="42"/>
      <c r="AS921" s="42"/>
      <c r="AT921" s="42"/>
      <c r="AU921" s="42"/>
      <c r="AV921" s="42"/>
      <c r="AW921" s="42"/>
      <c r="AX921" s="42"/>
      <c r="DI921" s="38"/>
    </row>
    <row r="922" spans="1:113" ht="14.4">
      <c r="A922" s="40"/>
      <c r="B922" s="44"/>
      <c r="C922" s="39"/>
      <c r="D922" s="39"/>
      <c r="E922" s="39"/>
      <c r="F922" s="39"/>
      <c r="G922" s="39"/>
      <c r="H922" s="39"/>
      <c r="I922" s="39"/>
      <c r="J922" s="39"/>
      <c r="K922" s="39"/>
      <c r="L922" s="45"/>
      <c r="M922" s="45"/>
      <c r="N922" s="45"/>
      <c r="O922" s="45"/>
      <c r="P922" s="39"/>
      <c r="Q922" s="39"/>
      <c r="R922" s="39"/>
      <c r="S922" s="39"/>
      <c r="T922" s="39"/>
      <c r="U922" s="39"/>
      <c r="V922" s="46"/>
      <c r="W922" s="46"/>
      <c r="X922" s="46"/>
      <c r="Y922" s="46"/>
      <c r="Z922" s="46"/>
      <c r="AA922" s="46"/>
      <c r="AB922" s="46"/>
      <c r="AC922" s="46"/>
      <c r="AD922" s="46"/>
      <c r="AE922" s="46"/>
      <c r="AF922" s="46"/>
      <c r="AG922" s="46"/>
      <c r="AH922" s="46"/>
      <c r="AI922" s="46"/>
      <c r="AJ922" s="46"/>
      <c r="AK922" s="46"/>
      <c r="AL922" s="46"/>
      <c r="AM922" s="46"/>
      <c r="AN922" s="46"/>
      <c r="AO922" s="46"/>
      <c r="AP922" s="46"/>
      <c r="AQ922" s="46"/>
      <c r="AR922" s="46"/>
      <c r="AS922" s="46"/>
      <c r="AT922" s="46"/>
      <c r="AU922" s="46"/>
      <c r="AV922" s="46"/>
      <c r="AW922" s="46"/>
      <c r="AX922" s="47"/>
    </row>
    <row r="923" spans="1:113" ht="12" customHeight="1">
      <c r="A923" s="40"/>
      <c r="B923" s="133" t="s">
        <v>191</v>
      </c>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c r="AA923" s="134"/>
      <c r="AB923" s="134"/>
      <c r="AC923" s="134"/>
      <c r="AD923" s="134"/>
      <c r="AE923" s="134"/>
      <c r="AF923" s="134"/>
      <c r="AG923" s="134"/>
      <c r="AH923" s="134"/>
      <c r="AI923" s="134"/>
      <c r="AJ923" s="134"/>
      <c r="AK923" s="134"/>
      <c r="AL923" s="134"/>
      <c r="AM923" s="134"/>
      <c r="AN923" s="134"/>
      <c r="AO923" s="134"/>
      <c r="AP923" s="134"/>
      <c r="AQ923" s="134"/>
      <c r="AR923" s="134"/>
      <c r="AS923" s="134"/>
      <c r="AT923" s="134"/>
      <c r="AU923" s="134"/>
      <c r="AV923" s="134"/>
      <c r="AW923" s="134"/>
      <c r="AX923" s="135"/>
    </row>
    <row r="924" spans="1:113" ht="12" customHeight="1">
      <c r="A924" s="40"/>
      <c r="B924" s="133"/>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c r="AA924" s="134"/>
      <c r="AB924" s="134"/>
      <c r="AC924" s="134"/>
      <c r="AD924" s="134"/>
      <c r="AE924" s="134"/>
      <c r="AF924" s="134"/>
      <c r="AG924" s="134"/>
      <c r="AH924" s="134"/>
      <c r="AI924" s="134"/>
      <c r="AJ924" s="134"/>
      <c r="AK924" s="134"/>
      <c r="AL924" s="134"/>
      <c r="AM924" s="134"/>
      <c r="AN924" s="134"/>
      <c r="AO924" s="134"/>
      <c r="AP924" s="134"/>
      <c r="AQ924" s="134"/>
      <c r="AR924" s="134"/>
      <c r="AS924" s="134"/>
      <c r="AT924" s="134"/>
      <c r="AU924" s="134"/>
      <c r="AV924" s="134"/>
      <c r="AW924" s="134"/>
      <c r="AX924" s="135"/>
    </row>
    <row r="925" spans="1:113" ht="12" customHeight="1">
      <c r="A925" s="40"/>
      <c r="B925" s="133"/>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c r="AA925" s="134"/>
      <c r="AB925" s="134"/>
      <c r="AC925" s="134"/>
      <c r="AD925" s="134"/>
      <c r="AE925" s="134"/>
      <c r="AF925" s="134"/>
      <c r="AG925" s="134"/>
      <c r="AH925" s="134"/>
      <c r="AI925" s="134"/>
      <c r="AJ925" s="134"/>
      <c r="AK925" s="134"/>
      <c r="AL925" s="134"/>
      <c r="AM925" s="134"/>
      <c r="AN925" s="134"/>
      <c r="AO925" s="134"/>
      <c r="AP925" s="134"/>
      <c r="AQ925" s="134"/>
      <c r="AR925" s="134"/>
      <c r="AS925" s="134"/>
      <c r="AT925" s="134"/>
      <c r="AU925" s="134"/>
      <c r="AV925" s="134"/>
      <c r="AW925" s="134"/>
      <c r="AX925" s="135"/>
    </row>
    <row r="926" spans="1:113" ht="12" customHeight="1">
      <c r="A926" s="40"/>
      <c r="B926" s="133"/>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c r="AA926" s="134"/>
      <c r="AB926" s="134"/>
      <c r="AC926" s="134"/>
      <c r="AD926" s="134"/>
      <c r="AE926" s="134"/>
      <c r="AF926" s="134"/>
      <c r="AG926" s="134"/>
      <c r="AH926" s="134"/>
      <c r="AI926" s="134"/>
      <c r="AJ926" s="134"/>
      <c r="AK926" s="134"/>
      <c r="AL926" s="134"/>
      <c r="AM926" s="134"/>
      <c r="AN926" s="134"/>
      <c r="AO926" s="134"/>
      <c r="AP926" s="134"/>
      <c r="AQ926" s="134"/>
      <c r="AR926" s="134"/>
      <c r="AS926" s="134"/>
      <c r="AT926" s="134"/>
      <c r="AU926" s="134"/>
      <c r="AV926" s="134"/>
      <c r="AW926" s="134"/>
      <c r="AX926" s="135"/>
    </row>
    <row r="927" spans="1:113" ht="12" customHeight="1">
      <c r="A927" s="40"/>
      <c r="B927" s="133"/>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c r="AA927" s="134"/>
      <c r="AB927" s="134"/>
      <c r="AC927" s="134"/>
      <c r="AD927" s="134"/>
      <c r="AE927" s="134"/>
      <c r="AF927" s="134"/>
      <c r="AG927" s="134"/>
      <c r="AH927" s="134"/>
      <c r="AI927" s="134"/>
      <c r="AJ927" s="134"/>
      <c r="AK927" s="134"/>
      <c r="AL927" s="134"/>
      <c r="AM927" s="134"/>
      <c r="AN927" s="134"/>
      <c r="AO927" s="134"/>
      <c r="AP927" s="134"/>
      <c r="AQ927" s="134"/>
      <c r="AR927" s="134"/>
      <c r="AS927" s="134"/>
      <c r="AT927" s="134"/>
      <c r="AU927" s="134"/>
      <c r="AV927" s="134"/>
      <c r="AW927" s="134"/>
      <c r="AX927" s="135"/>
    </row>
    <row r="928" spans="1:113" ht="12" customHeight="1">
      <c r="A928" s="40"/>
      <c r="B928" s="133"/>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c r="AA928" s="134"/>
      <c r="AB928" s="134"/>
      <c r="AC928" s="134"/>
      <c r="AD928" s="134"/>
      <c r="AE928" s="134"/>
      <c r="AF928" s="134"/>
      <c r="AG928" s="134"/>
      <c r="AH928" s="134"/>
      <c r="AI928" s="134"/>
      <c r="AJ928" s="134"/>
      <c r="AK928" s="134"/>
      <c r="AL928" s="134"/>
      <c r="AM928" s="134"/>
      <c r="AN928" s="134"/>
      <c r="AO928" s="134"/>
      <c r="AP928" s="134"/>
      <c r="AQ928" s="134"/>
      <c r="AR928" s="134"/>
      <c r="AS928" s="134"/>
      <c r="AT928" s="134"/>
      <c r="AU928" s="134"/>
      <c r="AV928" s="134"/>
      <c r="AW928" s="134"/>
      <c r="AX928" s="135"/>
    </row>
    <row r="929" spans="1:113" ht="12" customHeight="1">
      <c r="A929" s="40"/>
      <c r="B929" s="133"/>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c r="AA929" s="134"/>
      <c r="AB929" s="134"/>
      <c r="AC929" s="134"/>
      <c r="AD929" s="134"/>
      <c r="AE929" s="134"/>
      <c r="AF929" s="134"/>
      <c r="AG929" s="134"/>
      <c r="AH929" s="134"/>
      <c r="AI929" s="134"/>
      <c r="AJ929" s="134"/>
      <c r="AK929" s="134"/>
      <c r="AL929" s="134"/>
      <c r="AM929" s="134"/>
      <c r="AN929" s="134"/>
      <c r="AO929" s="134"/>
      <c r="AP929" s="134"/>
      <c r="AQ929" s="134"/>
      <c r="AR929" s="134"/>
      <c r="AS929" s="134"/>
      <c r="AT929" s="134"/>
      <c r="AU929" s="134"/>
      <c r="AV929" s="134"/>
      <c r="AW929" s="134"/>
      <c r="AX929" s="135"/>
    </row>
    <row r="930" spans="1:113" ht="12" customHeight="1">
      <c r="A930" s="40"/>
      <c r="B930" s="133"/>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c r="AA930" s="134"/>
      <c r="AB930" s="134"/>
      <c r="AC930" s="134"/>
      <c r="AD930" s="134"/>
      <c r="AE930" s="134"/>
      <c r="AF930" s="134"/>
      <c r="AG930" s="134"/>
      <c r="AH930" s="134"/>
      <c r="AI930" s="134"/>
      <c r="AJ930" s="134"/>
      <c r="AK930" s="134"/>
      <c r="AL930" s="134"/>
      <c r="AM930" s="134"/>
      <c r="AN930" s="134"/>
      <c r="AO930" s="134"/>
      <c r="AP930" s="134"/>
      <c r="AQ930" s="134"/>
      <c r="AR930" s="134"/>
      <c r="AS930" s="134"/>
      <c r="AT930" s="134"/>
      <c r="AU930" s="134"/>
      <c r="AV930" s="134"/>
      <c r="AW930" s="134"/>
      <c r="AX930" s="135"/>
      <c r="BC930" s="48"/>
    </row>
    <row r="931" spans="1:113" ht="12" customHeight="1">
      <c r="A931" s="40"/>
      <c r="B931" s="133"/>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c r="AA931" s="134"/>
      <c r="AB931" s="134"/>
      <c r="AC931" s="134"/>
      <c r="AD931" s="134"/>
      <c r="AE931" s="134"/>
      <c r="AF931" s="134"/>
      <c r="AG931" s="134"/>
      <c r="AH931" s="134"/>
      <c r="AI931" s="134"/>
      <c r="AJ931" s="134"/>
      <c r="AK931" s="134"/>
      <c r="AL931" s="134"/>
      <c r="AM931" s="134"/>
      <c r="AN931" s="134"/>
      <c r="AO931" s="134"/>
      <c r="AP931" s="134"/>
      <c r="AQ931" s="134"/>
      <c r="AR931" s="134"/>
      <c r="AS931" s="134"/>
      <c r="AT931" s="134"/>
      <c r="AU931" s="134"/>
      <c r="AV931" s="134"/>
      <c r="AW931" s="134"/>
      <c r="AX931" s="135"/>
    </row>
    <row r="932" spans="1:113" ht="12" customHeight="1">
      <c r="A932" s="40"/>
      <c r="B932" s="133"/>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c r="AA932" s="134"/>
      <c r="AB932" s="134"/>
      <c r="AC932" s="134"/>
      <c r="AD932" s="134"/>
      <c r="AE932" s="134"/>
      <c r="AF932" s="134"/>
      <c r="AG932" s="134"/>
      <c r="AH932" s="134"/>
      <c r="AI932" s="134"/>
      <c r="AJ932" s="134"/>
      <c r="AK932" s="134"/>
      <c r="AL932" s="134"/>
      <c r="AM932" s="134"/>
      <c r="AN932" s="134"/>
      <c r="AO932" s="134"/>
      <c r="AP932" s="134"/>
      <c r="AQ932" s="134"/>
      <c r="AR932" s="134"/>
      <c r="AS932" s="134"/>
      <c r="AT932" s="134"/>
      <c r="AU932" s="134"/>
      <c r="AV932" s="134"/>
      <c r="AW932" s="134"/>
      <c r="AX932" s="135"/>
    </row>
    <row r="933" spans="1:113" ht="12" customHeight="1">
      <c r="A933" s="40"/>
      <c r="B933" s="133"/>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c r="AA933" s="134"/>
      <c r="AB933" s="134"/>
      <c r="AC933" s="134"/>
      <c r="AD933" s="134"/>
      <c r="AE933" s="134"/>
      <c r="AF933" s="134"/>
      <c r="AG933" s="134"/>
      <c r="AH933" s="134"/>
      <c r="AI933" s="134"/>
      <c r="AJ933" s="134"/>
      <c r="AK933" s="134"/>
      <c r="AL933" s="134"/>
      <c r="AM933" s="134"/>
      <c r="AN933" s="134"/>
      <c r="AO933" s="134"/>
      <c r="AP933" s="134"/>
      <c r="AQ933" s="134"/>
      <c r="AR933" s="134"/>
      <c r="AS933" s="134"/>
      <c r="AT933" s="134"/>
      <c r="AU933" s="134"/>
      <c r="AV933" s="134"/>
      <c r="AW933" s="134"/>
      <c r="AX933" s="135"/>
    </row>
    <row r="934" spans="1:113" ht="15" thickBot="1">
      <c r="A934" s="49"/>
      <c r="B934" s="50"/>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c r="AJ934" s="51"/>
      <c r="AK934" s="51"/>
      <c r="AL934" s="51"/>
      <c r="AM934" s="51"/>
      <c r="AN934" s="51"/>
      <c r="AO934" s="51"/>
      <c r="AP934" s="51"/>
      <c r="AQ934" s="51"/>
      <c r="AR934" s="51"/>
      <c r="AS934" s="51"/>
      <c r="AT934" s="51"/>
      <c r="AU934" s="51"/>
      <c r="AV934" s="51"/>
      <c r="AW934" s="51"/>
      <c r="AX934" s="52"/>
    </row>
    <row r="935" spans="1:113">
      <c r="B935" s="53"/>
    </row>
    <row r="936" spans="1:113" ht="15" thickBot="1">
      <c r="A936" s="43"/>
      <c r="B936" s="42" t="s">
        <v>73</v>
      </c>
      <c r="C936" s="40"/>
      <c r="D936" s="40"/>
      <c r="E936" s="40"/>
      <c r="F936" s="40"/>
      <c r="G936" s="40"/>
      <c r="H936" s="40"/>
      <c r="I936" s="40"/>
      <c r="J936" s="40"/>
      <c r="K936" s="40"/>
      <c r="L936" s="41"/>
      <c r="M936" s="41"/>
      <c r="N936" s="41"/>
      <c r="O936" s="41"/>
      <c r="P936" s="40"/>
      <c r="Q936" s="40"/>
      <c r="R936" s="40"/>
      <c r="S936" s="40"/>
      <c r="T936" s="40"/>
      <c r="U936" s="40"/>
      <c r="V936" s="42"/>
      <c r="W936" s="42"/>
      <c r="X936" s="42"/>
      <c r="Y936" s="42"/>
      <c r="Z936" s="42"/>
      <c r="AA936" s="42"/>
      <c r="AB936" s="42"/>
      <c r="AC936" s="42"/>
      <c r="AD936" s="42"/>
      <c r="AE936" s="42"/>
      <c r="AF936" s="42"/>
      <c r="AG936" s="42"/>
      <c r="AH936" s="42"/>
      <c r="AI936" s="42"/>
      <c r="AJ936" s="42"/>
      <c r="AK936" s="42"/>
      <c r="AL936" s="42"/>
      <c r="AM936" s="42"/>
      <c r="AN936" s="42"/>
      <c r="AO936" s="42"/>
      <c r="AP936" s="42"/>
      <c r="AQ936" s="42"/>
      <c r="AR936" s="42"/>
      <c r="AS936" s="42"/>
      <c r="AT936" s="42"/>
      <c r="AU936" s="42"/>
      <c r="AV936" s="42"/>
      <c r="AW936" s="42"/>
      <c r="AX936" s="42"/>
      <c r="DI936" s="38"/>
    </row>
    <row r="937" spans="1:113" ht="14.4">
      <c r="A937" s="40"/>
      <c r="B937" s="44"/>
      <c r="C937" s="39"/>
      <c r="D937" s="39"/>
      <c r="E937" s="39"/>
      <c r="F937" s="39"/>
      <c r="G937" s="39"/>
      <c r="H937" s="39"/>
      <c r="I937" s="39"/>
      <c r="J937" s="39"/>
      <c r="K937" s="39"/>
      <c r="L937" s="45"/>
      <c r="M937" s="45"/>
      <c r="N937" s="45"/>
      <c r="O937" s="45"/>
      <c r="P937" s="39"/>
      <c r="Q937" s="39"/>
      <c r="R937" s="39"/>
      <c r="S937" s="39"/>
      <c r="T937" s="39"/>
      <c r="U937" s="39"/>
      <c r="V937" s="46"/>
      <c r="W937" s="46"/>
      <c r="X937" s="46"/>
      <c r="Y937" s="46"/>
      <c r="Z937" s="46"/>
      <c r="AA937" s="46"/>
      <c r="AB937" s="46"/>
      <c r="AC937" s="46"/>
      <c r="AD937" s="46"/>
      <c r="AE937" s="46"/>
      <c r="AF937" s="46"/>
      <c r="AG937" s="46"/>
      <c r="AH937" s="46"/>
      <c r="AI937" s="46"/>
      <c r="AJ937" s="46"/>
      <c r="AK937" s="46"/>
      <c r="AL937" s="46"/>
      <c r="AM937" s="46"/>
      <c r="AN937" s="46"/>
      <c r="AO937" s="46"/>
      <c r="AP937" s="46"/>
      <c r="AQ937" s="46"/>
      <c r="AR937" s="46"/>
      <c r="AS937" s="46"/>
      <c r="AT937" s="46"/>
      <c r="AU937" s="46"/>
      <c r="AV937" s="46"/>
      <c r="AW937" s="46"/>
      <c r="AX937" s="47"/>
    </row>
    <row r="938" spans="1:113" ht="12" customHeight="1">
      <c r="A938" s="40"/>
      <c r="B938" s="133" t="s">
        <v>192</v>
      </c>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c r="AA938" s="134"/>
      <c r="AB938" s="134"/>
      <c r="AC938" s="134"/>
      <c r="AD938" s="134"/>
      <c r="AE938" s="134"/>
      <c r="AF938" s="134"/>
      <c r="AG938" s="134"/>
      <c r="AH938" s="134"/>
      <c r="AI938" s="134"/>
      <c r="AJ938" s="134"/>
      <c r="AK938" s="134"/>
      <c r="AL938" s="134"/>
      <c r="AM938" s="134"/>
      <c r="AN938" s="134"/>
      <c r="AO938" s="134"/>
      <c r="AP938" s="134"/>
      <c r="AQ938" s="134"/>
      <c r="AR938" s="134"/>
      <c r="AS938" s="134"/>
      <c r="AT938" s="134"/>
      <c r="AU938" s="134"/>
      <c r="AV938" s="134"/>
      <c r="AW938" s="134"/>
      <c r="AX938" s="135"/>
    </row>
    <row r="939" spans="1:113" ht="12" customHeight="1">
      <c r="A939" s="40"/>
      <c r="B939" s="133"/>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c r="AA939" s="134"/>
      <c r="AB939" s="134"/>
      <c r="AC939" s="134"/>
      <c r="AD939" s="134"/>
      <c r="AE939" s="134"/>
      <c r="AF939" s="134"/>
      <c r="AG939" s="134"/>
      <c r="AH939" s="134"/>
      <c r="AI939" s="134"/>
      <c r="AJ939" s="134"/>
      <c r="AK939" s="134"/>
      <c r="AL939" s="134"/>
      <c r="AM939" s="134"/>
      <c r="AN939" s="134"/>
      <c r="AO939" s="134"/>
      <c r="AP939" s="134"/>
      <c r="AQ939" s="134"/>
      <c r="AR939" s="134"/>
      <c r="AS939" s="134"/>
      <c r="AT939" s="134"/>
      <c r="AU939" s="134"/>
      <c r="AV939" s="134"/>
      <c r="AW939" s="134"/>
      <c r="AX939" s="135"/>
    </row>
    <row r="940" spans="1:113" ht="12" customHeight="1">
      <c r="A940" s="40"/>
      <c r="B940" s="133"/>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c r="AA940" s="134"/>
      <c r="AB940" s="134"/>
      <c r="AC940" s="134"/>
      <c r="AD940" s="134"/>
      <c r="AE940" s="134"/>
      <c r="AF940" s="134"/>
      <c r="AG940" s="134"/>
      <c r="AH940" s="134"/>
      <c r="AI940" s="134"/>
      <c r="AJ940" s="134"/>
      <c r="AK940" s="134"/>
      <c r="AL940" s="134"/>
      <c r="AM940" s="134"/>
      <c r="AN940" s="134"/>
      <c r="AO940" s="134"/>
      <c r="AP940" s="134"/>
      <c r="AQ940" s="134"/>
      <c r="AR940" s="134"/>
      <c r="AS940" s="134"/>
      <c r="AT940" s="134"/>
      <c r="AU940" s="134"/>
      <c r="AV940" s="134"/>
      <c r="AW940" s="134"/>
      <c r="AX940" s="135"/>
    </row>
    <row r="941" spans="1:113" ht="12" customHeight="1">
      <c r="A941" s="40"/>
      <c r="B941" s="133"/>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c r="AA941" s="134"/>
      <c r="AB941" s="134"/>
      <c r="AC941" s="134"/>
      <c r="AD941" s="134"/>
      <c r="AE941" s="134"/>
      <c r="AF941" s="134"/>
      <c r="AG941" s="134"/>
      <c r="AH941" s="134"/>
      <c r="AI941" s="134"/>
      <c r="AJ941" s="134"/>
      <c r="AK941" s="134"/>
      <c r="AL941" s="134"/>
      <c r="AM941" s="134"/>
      <c r="AN941" s="134"/>
      <c r="AO941" s="134"/>
      <c r="AP941" s="134"/>
      <c r="AQ941" s="134"/>
      <c r="AR941" s="134"/>
      <c r="AS941" s="134"/>
      <c r="AT941" s="134"/>
      <c r="AU941" s="134"/>
      <c r="AV941" s="134"/>
      <c r="AW941" s="134"/>
      <c r="AX941" s="135"/>
    </row>
    <row r="942" spans="1:113" ht="12" customHeight="1">
      <c r="A942" s="40"/>
      <c r="B942" s="133"/>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c r="AA942" s="134"/>
      <c r="AB942" s="134"/>
      <c r="AC942" s="134"/>
      <c r="AD942" s="134"/>
      <c r="AE942" s="134"/>
      <c r="AF942" s="134"/>
      <c r="AG942" s="134"/>
      <c r="AH942" s="134"/>
      <c r="AI942" s="134"/>
      <c r="AJ942" s="134"/>
      <c r="AK942" s="134"/>
      <c r="AL942" s="134"/>
      <c r="AM942" s="134"/>
      <c r="AN942" s="134"/>
      <c r="AO942" s="134"/>
      <c r="AP942" s="134"/>
      <c r="AQ942" s="134"/>
      <c r="AR942" s="134"/>
      <c r="AS942" s="134"/>
      <c r="AT942" s="134"/>
      <c r="AU942" s="134"/>
      <c r="AV942" s="134"/>
      <c r="AW942" s="134"/>
      <c r="AX942" s="135"/>
    </row>
    <row r="943" spans="1:113" ht="12" customHeight="1">
      <c r="A943" s="40"/>
      <c r="B943" s="133"/>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c r="AA943" s="134"/>
      <c r="AB943" s="134"/>
      <c r="AC943" s="134"/>
      <c r="AD943" s="134"/>
      <c r="AE943" s="134"/>
      <c r="AF943" s="134"/>
      <c r="AG943" s="134"/>
      <c r="AH943" s="134"/>
      <c r="AI943" s="134"/>
      <c r="AJ943" s="134"/>
      <c r="AK943" s="134"/>
      <c r="AL943" s="134"/>
      <c r="AM943" s="134"/>
      <c r="AN943" s="134"/>
      <c r="AO943" s="134"/>
      <c r="AP943" s="134"/>
      <c r="AQ943" s="134"/>
      <c r="AR943" s="134"/>
      <c r="AS943" s="134"/>
      <c r="AT943" s="134"/>
      <c r="AU943" s="134"/>
      <c r="AV943" s="134"/>
      <c r="AW943" s="134"/>
      <c r="AX943" s="135"/>
    </row>
    <row r="944" spans="1:113" ht="12" customHeight="1">
      <c r="A944" s="40"/>
      <c r="B944" s="133"/>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c r="AA944" s="134"/>
      <c r="AB944" s="134"/>
      <c r="AC944" s="134"/>
      <c r="AD944" s="134"/>
      <c r="AE944" s="134"/>
      <c r="AF944" s="134"/>
      <c r="AG944" s="134"/>
      <c r="AH944" s="134"/>
      <c r="AI944" s="134"/>
      <c r="AJ944" s="134"/>
      <c r="AK944" s="134"/>
      <c r="AL944" s="134"/>
      <c r="AM944" s="134"/>
      <c r="AN944" s="134"/>
      <c r="AO944" s="134"/>
      <c r="AP944" s="134"/>
      <c r="AQ944" s="134"/>
      <c r="AR944" s="134"/>
      <c r="AS944" s="134"/>
      <c r="AT944" s="134"/>
      <c r="AU944" s="134"/>
      <c r="AV944" s="134"/>
      <c r="AW944" s="134"/>
      <c r="AX944" s="135"/>
    </row>
    <row r="945" spans="1:251" ht="12" customHeight="1">
      <c r="A945" s="40"/>
      <c r="B945" s="133"/>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c r="AA945" s="134"/>
      <c r="AB945" s="134"/>
      <c r="AC945" s="134"/>
      <c r="AD945" s="134"/>
      <c r="AE945" s="134"/>
      <c r="AF945" s="134"/>
      <c r="AG945" s="134"/>
      <c r="AH945" s="134"/>
      <c r="AI945" s="134"/>
      <c r="AJ945" s="134"/>
      <c r="AK945" s="134"/>
      <c r="AL945" s="134"/>
      <c r="AM945" s="134"/>
      <c r="AN945" s="134"/>
      <c r="AO945" s="134"/>
      <c r="AP945" s="134"/>
      <c r="AQ945" s="134"/>
      <c r="AR945" s="134"/>
      <c r="AS945" s="134"/>
      <c r="AT945" s="134"/>
      <c r="AU945" s="134"/>
      <c r="AV945" s="134"/>
      <c r="AW945" s="134"/>
      <c r="AX945" s="135"/>
    </row>
    <row r="946" spans="1:251" ht="12" customHeight="1">
      <c r="A946" s="40"/>
      <c r="B946" s="133"/>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c r="AA946" s="134"/>
      <c r="AB946" s="134"/>
      <c r="AC946" s="134"/>
      <c r="AD946" s="134"/>
      <c r="AE946" s="134"/>
      <c r="AF946" s="134"/>
      <c r="AG946" s="134"/>
      <c r="AH946" s="134"/>
      <c r="AI946" s="134"/>
      <c r="AJ946" s="134"/>
      <c r="AK946" s="134"/>
      <c r="AL946" s="134"/>
      <c r="AM946" s="134"/>
      <c r="AN946" s="134"/>
      <c r="AO946" s="134"/>
      <c r="AP946" s="134"/>
      <c r="AQ946" s="134"/>
      <c r="AR946" s="134"/>
      <c r="AS946" s="134"/>
      <c r="AT946" s="134"/>
      <c r="AU946" s="134"/>
      <c r="AV946" s="134"/>
      <c r="AW946" s="134"/>
      <c r="AX946" s="135"/>
    </row>
    <row r="947" spans="1:251" ht="12" customHeight="1">
      <c r="A947" s="40"/>
      <c r="B947" s="133"/>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c r="AA947" s="134"/>
      <c r="AB947" s="134"/>
      <c r="AC947" s="134"/>
      <c r="AD947" s="134"/>
      <c r="AE947" s="134"/>
      <c r="AF947" s="134"/>
      <c r="AG947" s="134"/>
      <c r="AH947" s="134"/>
      <c r="AI947" s="134"/>
      <c r="AJ947" s="134"/>
      <c r="AK947" s="134"/>
      <c r="AL947" s="134"/>
      <c r="AM947" s="134"/>
      <c r="AN947" s="134"/>
      <c r="AO947" s="134"/>
      <c r="AP947" s="134"/>
      <c r="AQ947" s="134"/>
      <c r="AR947" s="134"/>
      <c r="AS947" s="134"/>
      <c r="AT947" s="134"/>
      <c r="AU947" s="134"/>
      <c r="AV947" s="134"/>
      <c r="AW947" s="134"/>
      <c r="AX947" s="135"/>
      <c r="BC947" s="48"/>
    </row>
    <row r="948" spans="1:251" ht="12" customHeight="1">
      <c r="A948" s="40"/>
      <c r="B948" s="133"/>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c r="AA948" s="134"/>
      <c r="AB948" s="134"/>
      <c r="AC948" s="134"/>
      <c r="AD948" s="134"/>
      <c r="AE948" s="134"/>
      <c r="AF948" s="134"/>
      <c r="AG948" s="134"/>
      <c r="AH948" s="134"/>
      <c r="AI948" s="134"/>
      <c r="AJ948" s="134"/>
      <c r="AK948" s="134"/>
      <c r="AL948" s="134"/>
      <c r="AM948" s="134"/>
      <c r="AN948" s="134"/>
      <c r="AO948" s="134"/>
      <c r="AP948" s="134"/>
      <c r="AQ948" s="134"/>
      <c r="AR948" s="134"/>
      <c r="AS948" s="134"/>
      <c r="AT948" s="134"/>
      <c r="AU948" s="134"/>
      <c r="AV948" s="134"/>
      <c r="AW948" s="134"/>
      <c r="AX948" s="135"/>
    </row>
    <row r="949" spans="1:251" ht="12" customHeight="1">
      <c r="A949" s="40"/>
      <c r="B949" s="133"/>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c r="AA949" s="134"/>
      <c r="AB949" s="134"/>
      <c r="AC949" s="134"/>
      <c r="AD949" s="134"/>
      <c r="AE949" s="134"/>
      <c r="AF949" s="134"/>
      <c r="AG949" s="134"/>
      <c r="AH949" s="134"/>
      <c r="AI949" s="134"/>
      <c r="AJ949" s="134"/>
      <c r="AK949" s="134"/>
      <c r="AL949" s="134"/>
      <c r="AM949" s="134"/>
      <c r="AN949" s="134"/>
      <c r="AO949" s="134"/>
      <c r="AP949" s="134"/>
      <c r="AQ949" s="134"/>
      <c r="AR949" s="134"/>
      <c r="AS949" s="134"/>
      <c r="AT949" s="134"/>
      <c r="AU949" s="134"/>
      <c r="AV949" s="134"/>
      <c r="AW949" s="134"/>
      <c r="AX949" s="135"/>
    </row>
    <row r="950" spans="1:251" ht="12" customHeight="1">
      <c r="A950" s="40"/>
      <c r="B950" s="133"/>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c r="AA950" s="134"/>
      <c r="AB950" s="134"/>
      <c r="AC950" s="134"/>
      <c r="AD950" s="134"/>
      <c r="AE950" s="134"/>
      <c r="AF950" s="134"/>
      <c r="AG950" s="134"/>
      <c r="AH950" s="134"/>
      <c r="AI950" s="134"/>
      <c r="AJ950" s="134"/>
      <c r="AK950" s="134"/>
      <c r="AL950" s="134"/>
      <c r="AM950" s="134"/>
      <c r="AN950" s="134"/>
      <c r="AO950" s="134"/>
      <c r="AP950" s="134"/>
      <c r="AQ950" s="134"/>
      <c r="AR950" s="134"/>
      <c r="AS950" s="134"/>
      <c r="AT950" s="134"/>
      <c r="AU950" s="134"/>
      <c r="AV950" s="134"/>
      <c r="AW950" s="134"/>
      <c r="AX950" s="135"/>
    </row>
    <row r="951" spans="1:251" ht="15" thickBot="1">
      <c r="A951" s="49"/>
      <c r="B951" s="50"/>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c r="AJ951" s="51"/>
      <c r="AK951" s="51"/>
      <c r="AL951" s="51"/>
      <c r="AM951" s="51"/>
      <c r="AN951" s="51"/>
      <c r="AO951" s="51"/>
      <c r="AP951" s="51"/>
      <c r="AQ951" s="51"/>
      <c r="AR951" s="51"/>
      <c r="AS951" s="51"/>
      <c r="AT951" s="51"/>
      <c r="AU951" s="51"/>
      <c r="AV951" s="51"/>
      <c r="AW951" s="51"/>
      <c r="AX951" s="52"/>
    </row>
    <row r="952" spans="1:251">
      <c r="B952" s="53"/>
    </row>
    <row r="953" spans="1:251" ht="14.4">
      <c r="B953" s="42" t="s">
        <v>75</v>
      </c>
      <c r="C953" s="40"/>
      <c r="D953" s="40"/>
      <c r="E953" s="40"/>
      <c r="F953" s="40"/>
      <c r="G953" s="40"/>
      <c r="H953" s="40"/>
      <c r="I953" s="40"/>
      <c r="J953" s="40"/>
      <c r="K953" s="40"/>
      <c r="L953" s="41"/>
      <c r="M953" s="41"/>
      <c r="N953" s="41"/>
      <c r="O953" s="41"/>
      <c r="P953" s="40"/>
      <c r="Q953" s="40"/>
      <c r="R953" s="40"/>
      <c r="S953" s="40"/>
      <c r="T953" s="40"/>
      <c r="U953" s="40"/>
      <c r="V953" s="42"/>
      <c r="W953" s="42"/>
      <c r="X953" s="42"/>
      <c r="Y953" s="42"/>
      <c r="Z953" s="42"/>
      <c r="AA953" s="42"/>
      <c r="AB953" s="42"/>
      <c r="AC953" s="42"/>
      <c r="AD953" s="42"/>
      <c r="AE953" s="42"/>
      <c r="AF953" s="42"/>
      <c r="AG953" s="42"/>
      <c r="AH953" s="42"/>
      <c r="AI953" s="42"/>
      <c r="AJ953" s="42"/>
      <c r="AK953" s="42"/>
      <c r="AL953" s="42"/>
      <c r="AM953" s="42"/>
      <c r="AN953" s="42"/>
      <c r="AO953" s="42"/>
      <c r="AP953" s="42"/>
      <c r="AQ953" s="42"/>
      <c r="AR953" s="42"/>
      <c r="AS953" s="42"/>
      <c r="AT953" s="42"/>
      <c r="AU953" s="42"/>
      <c r="AV953" s="42"/>
      <c r="AW953" s="42"/>
      <c r="AX953" s="42"/>
    </row>
    <row r="954" spans="1:251" ht="15" thickBot="1">
      <c r="B954" s="40"/>
      <c r="C954" s="40"/>
      <c r="D954" s="40"/>
      <c r="E954" s="40"/>
      <c r="F954" s="40"/>
      <c r="G954" s="40"/>
      <c r="H954" s="40"/>
      <c r="I954" s="40"/>
      <c r="J954" s="40"/>
      <c r="K954" s="40"/>
      <c r="L954" s="41"/>
      <c r="M954" s="41"/>
      <c r="N954" s="41"/>
      <c r="O954" s="41"/>
      <c r="P954" s="40"/>
      <c r="Q954" s="40"/>
      <c r="R954" s="40"/>
      <c r="S954" s="40"/>
      <c r="T954" s="40"/>
      <c r="U954" s="40"/>
      <c r="V954" s="42"/>
      <c r="W954" s="42"/>
      <c r="X954" s="42"/>
      <c r="Y954" s="42"/>
      <c r="Z954" s="42"/>
      <c r="AA954" s="42"/>
      <c r="AB954" s="42"/>
      <c r="AC954" s="42"/>
      <c r="AD954" s="42"/>
      <c r="AE954" s="42"/>
      <c r="AF954" s="42"/>
      <c r="AG954" s="42"/>
      <c r="AH954" s="42"/>
      <c r="AI954" s="42"/>
      <c r="AJ954" s="42"/>
      <c r="AK954" s="42"/>
      <c r="AL954" s="42"/>
      <c r="AM954" s="42"/>
      <c r="AN954" s="42"/>
      <c r="AO954" s="42"/>
      <c r="AP954" s="42"/>
      <c r="AQ954" s="42"/>
      <c r="AR954" s="42"/>
      <c r="AS954" s="42"/>
      <c r="AT954" s="42"/>
      <c r="AU954" s="42"/>
      <c r="AV954" s="42"/>
      <c r="AW954" s="42"/>
      <c r="AX954" s="54" t="s">
        <v>76</v>
      </c>
    </row>
    <row r="955" spans="1:251" s="48" customFormat="1" ht="13.5" customHeight="1">
      <c r="A955" s="40"/>
      <c r="B955" s="136" t="s">
        <v>77</v>
      </c>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8"/>
      <c r="AA955" s="142" t="s">
        <v>78</v>
      </c>
      <c r="AB955" s="137"/>
      <c r="AC955" s="137"/>
      <c r="AD955" s="137"/>
      <c r="AE955" s="137"/>
      <c r="AF955" s="137"/>
      <c r="AG955" s="137"/>
      <c r="AH955" s="137"/>
      <c r="AI955" s="138"/>
      <c r="AJ955" s="142" t="s">
        <v>79</v>
      </c>
      <c r="AK955" s="137"/>
      <c r="AL955" s="137"/>
      <c r="AM955" s="137"/>
      <c r="AN955" s="137"/>
      <c r="AO955" s="137"/>
      <c r="AP955" s="137"/>
      <c r="AQ955" s="137"/>
      <c r="AR955" s="138"/>
      <c r="AS955" s="142" t="s">
        <v>80</v>
      </c>
      <c r="AT955" s="137"/>
      <c r="AU955" s="137"/>
      <c r="AV955" s="137"/>
      <c r="AW955" s="137"/>
      <c r="AX955" s="144"/>
      <c r="AY955" s="34"/>
      <c r="AZ955" s="34"/>
      <c r="BA955" s="34"/>
      <c r="BB955" s="34"/>
      <c r="BC955" s="34"/>
      <c r="BD955" s="34"/>
      <c r="BE955" s="34"/>
      <c r="BF955" s="34"/>
      <c r="BG955" s="34"/>
      <c r="BH955" s="34"/>
      <c r="BI955" s="34"/>
      <c r="BJ955" s="34"/>
      <c r="BK955" s="34"/>
      <c r="BL955" s="34"/>
      <c r="BM955" s="34"/>
      <c r="BN955" s="34"/>
      <c r="BO955" s="34"/>
      <c r="BP955" s="34"/>
      <c r="BQ955" s="34"/>
      <c r="BR955" s="34"/>
      <c r="BS955" s="34"/>
      <c r="BT955" s="34"/>
      <c r="BU955" s="34"/>
      <c r="BV955" s="34"/>
      <c r="BW955" s="34"/>
      <c r="BX955" s="34"/>
      <c r="BY955" s="34"/>
      <c r="BZ955" s="34"/>
      <c r="CA955" s="34"/>
      <c r="CB955" s="34"/>
      <c r="CC955" s="34"/>
      <c r="CD955" s="34"/>
      <c r="CE955" s="34"/>
      <c r="CF955" s="34"/>
      <c r="CG955" s="34"/>
      <c r="CH955" s="34"/>
      <c r="CI955" s="34"/>
      <c r="CJ955" s="34"/>
      <c r="CK955" s="34"/>
      <c r="CL955" s="34"/>
      <c r="CM955" s="34"/>
      <c r="CN955" s="34"/>
      <c r="CO955" s="34"/>
      <c r="CP955" s="34"/>
      <c r="CQ955" s="34"/>
      <c r="CR955" s="34"/>
      <c r="CS955" s="34"/>
      <c r="CT955" s="34"/>
      <c r="CU955" s="34"/>
      <c r="CV955" s="34"/>
      <c r="CW955" s="34"/>
      <c r="CX955" s="34"/>
      <c r="CY955" s="34"/>
      <c r="CZ955" s="34"/>
      <c r="DA955" s="34"/>
      <c r="DB955" s="34"/>
      <c r="DC955" s="34"/>
      <c r="DD955" s="34"/>
      <c r="DE955" s="34"/>
      <c r="DF955" s="34"/>
      <c r="DG955" s="34"/>
      <c r="DH955" s="34"/>
      <c r="DI955" s="34"/>
      <c r="DJ955" s="34"/>
      <c r="DK955" s="34"/>
      <c r="DL955" s="34"/>
      <c r="DM955" s="34"/>
      <c r="DN955" s="34"/>
      <c r="DO955" s="34"/>
      <c r="DP955" s="34"/>
      <c r="DQ955" s="34"/>
      <c r="DR955" s="34"/>
      <c r="DS955" s="34"/>
      <c r="DT955" s="34"/>
      <c r="DU955" s="34"/>
      <c r="DV955" s="34"/>
      <c r="DW955" s="34"/>
      <c r="DX955" s="34"/>
      <c r="DY955" s="34"/>
      <c r="DZ955" s="34"/>
      <c r="EA955" s="34"/>
      <c r="EB955" s="34"/>
      <c r="EC955" s="34"/>
      <c r="ED955" s="34"/>
      <c r="EE955" s="34"/>
      <c r="EF955" s="34"/>
      <c r="EG955" s="34"/>
      <c r="EH955" s="34"/>
      <c r="EI955" s="34"/>
      <c r="EJ955" s="34"/>
      <c r="EK955" s="34"/>
      <c r="EL955" s="34"/>
      <c r="EM955" s="34"/>
      <c r="EN955" s="34"/>
      <c r="EO955" s="34"/>
      <c r="EP955" s="34"/>
      <c r="EQ955" s="34"/>
      <c r="ER955" s="34"/>
      <c r="ES955" s="34"/>
      <c r="ET955" s="34"/>
      <c r="EU955" s="34"/>
      <c r="EV955" s="34"/>
      <c r="EW955" s="34"/>
      <c r="EX955" s="34"/>
      <c r="EY955" s="34"/>
      <c r="EZ955" s="34"/>
      <c r="FA955" s="34"/>
      <c r="FB955" s="34"/>
      <c r="FC955" s="34"/>
      <c r="FD955" s="34"/>
      <c r="FE955" s="34"/>
      <c r="FF955" s="34"/>
      <c r="FG955" s="34"/>
      <c r="FH955" s="34"/>
      <c r="FI955" s="34"/>
      <c r="FJ955" s="34"/>
      <c r="FK955" s="34"/>
      <c r="FL955" s="34"/>
      <c r="FM955" s="34"/>
      <c r="FN955" s="34"/>
      <c r="FO955" s="34"/>
      <c r="FP955" s="34"/>
      <c r="FQ955" s="34"/>
      <c r="FR955" s="34"/>
      <c r="FS955" s="34"/>
      <c r="FT955" s="34"/>
      <c r="FU955" s="34"/>
      <c r="FV955" s="34"/>
      <c r="FW955" s="34"/>
      <c r="FX955" s="34"/>
      <c r="FY955" s="34"/>
      <c r="FZ955" s="34"/>
      <c r="GA955" s="34"/>
      <c r="GB955" s="34"/>
      <c r="GC955" s="34"/>
      <c r="GD955" s="34"/>
      <c r="GE955" s="34"/>
      <c r="GF955" s="34"/>
      <c r="GG955" s="34"/>
      <c r="GH955" s="34"/>
      <c r="GI955" s="34"/>
      <c r="GJ955" s="34"/>
      <c r="GK955" s="34"/>
      <c r="GL955" s="34"/>
      <c r="GM955" s="34"/>
      <c r="GN955" s="34"/>
      <c r="GO955" s="34"/>
      <c r="GP955" s="34"/>
      <c r="GQ955" s="34"/>
      <c r="GR955" s="34"/>
      <c r="GS955" s="34"/>
      <c r="GT955" s="34"/>
      <c r="GU955" s="34"/>
      <c r="GV955" s="34"/>
      <c r="GW955" s="34"/>
      <c r="GX955" s="34"/>
      <c r="GY955" s="34"/>
      <c r="GZ955" s="34"/>
      <c r="HA955" s="34"/>
      <c r="HB955" s="34"/>
      <c r="HC955" s="34"/>
      <c r="HD955" s="34"/>
      <c r="HE955" s="34"/>
      <c r="HF955" s="34"/>
      <c r="HG955" s="34"/>
      <c r="HH955" s="34"/>
      <c r="HI955" s="34"/>
      <c r="HJ955" s="34"/>
      <c r="HK955" s="34"/>
      <c r="HL955" s="34"/>
      <c r="HM955" s="34"/>
      <c r="HN955" s="34"/>
      <c r="HO955" s="34"/>
      <c r="HP955" s="34"/>
      <c r="HQ955" s="34"/>
      <c r="HR955" s="34"/>
      <c r="HS955" s="34"/>
      <c r="HT955" s="34"/>
      <c r="HU955" s="34"/>
      <c r="HV955" s="34"/>
      <c r="HW955" s="34"/>
      <c r="HX955" s="34"/>
      <c r="HY955" s="34"/>
      <c r="HZ955" s="34"/>
      <c r="IA955" s="34"/>
      <c r="IB955" s="34"/>
      <c r="IC955" s="34"/>
      <c r="ID955" s="34"/>
      <c r="IE955" s="34"/>
      <c r="IF955" s="34"/>
      <c r="IG955" s="34"/>
      <c r="IH955" s="34"/>
      <c r="II955" s="34"/>
      <c r="IJ955" s="34"/>
      <c r="IK955" s="34"/>
      <c r="IL955" s="34"/>
      <c r="IM955" s="34"/>
      <c r="IN955" s="34"/>
      <c r="IO955" s="34"/>
      <c r="IP955" s="34"/>
      <c r="IQ955" s="34"/>
    </row>
    <row r="956" spans="1:251" s="48" customFormat="1">
      <c r="A956" s="40"/>
      <c r="B956" s="139"/>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1"/>
      <c r="AA956" s="143"/>
      <c r="AB956" s="140"/>
      <c r="AC956" s="140"/>
      <c r="AD956" s="140"/>
      <c r="AE956" s="140"/>
      <c r="AF956" s="140"/>
      <c r="AG956" s="140"/>
      <c r="AH956" s="140"/>
      <c r="AI956" s="141"/>
      <c r="AJ956" s="143"/>
      <c r="AK956" s="140"/>
      <c r="AL956" s="140"/>
      <c r="AM956" s="140"/>
      <c r="AN956" s="140"/>
      <c r="AO956" s="140"/>
      <c r="AP956" s="140"/>
      <c r="AQ956" s="140"/>
      <c r="AR956" s="141"/>
      <c r="AS956" s="143"/>
      <c r="AT956" s="140"/>
      <c r="AU956" s="140"/>
      <c r="AV956" s="140"/>
      <c r="AW956" s="140"/>
      <c r="AX956" s="145"/>
      <c r="AY956" s="34"/>
      <c r="AZ956" s="34"/>
      <c r="BA956" s="34"/>
      <c r="BB956" s="55"/>
      <c r="BC956" s="56"/>
      <c r="BE956" s="34"/>
      <c r="BF956" s="34"/>
      <c r="BG956" s="34"/>
      <c r="BH956" s="34"/>
      <c r="BI956" s="34"/>
      <c r="BJ956" s="34"/>
      <c r="BK956" s="34"/>
      <c r="BL956" s="34"/>
      <c r="BM956" s="34"/>
      <c r="BN956" s="34"/>
      <c r="BO956" s="34"/>
      <c r="BP956" s="34"/>
      <c r="BQ956" s="34"/>
      <c r="BR956" s="34"/>
      <c r="BS956" s="34"/>
      <c r="BT956" s="34"/>
      <c r="BU956" s="34"/>
      <c r="BV956" s="34"/>
      <c r="BW956" s="34"/>
      <c r="BX956" s="34"/>
      <c r="BY956" s="34"/>
      <c r="BZ956" s="34"/>
      <c r="CA956" s="34"/>
      <c r="CB956" s="34"/>
      <c r="CC956" s="34"/>
      <c r="CD956" s="34"/>
      <c r="CE956" s="34"/>
      <c r="CF956" s="34"/>
      <c r="CG956" s="34"/>
      <c r="CH956" s="34"/>
      <c r="CI956" s="34"/>
      <c r="CJ956" s="34"/>
      <c r="CK956" s="34"/>
      <c r="CL956" s="34"/>
      <c r="CM956" s="34"/>
      <c r="CN956" s="34"/>
      <c r="CO956" s="34"/>
      <c r="CP956" s="34"/>
      <c r="CQ956" s="34"/>
      <c r="CR956" s="34"/>
      <c r="CS956" s="34"/>
      <c r="CT956" s="34"/>
      <c r="CU956" s="34"/>
      <c r="CV956" s="34"/>
      <c r="CW956" s="34"/>
      <c r="CX956" s="34"/>
      <c r="CY956" s="34"/>
      <c r="CZ956" s="34"/>
      <c r="DA956" s="34"/>
      <c r="DB956" s="34"/>
      <c r="DC956" s="34"/>
      <c r="DD956" s="34"/>
      <c r="DE956" s="34"/>
      <c r="DF956" s="34"/>
      <c r="DG956" s="34"/>
      <c r="DH956" s="34"/>
      <c r="DI956" s="34"/>
      <c r="DJ956" s="34"/>
      <c r="DK956" s="34"/>
      <c r="DL956" s="34"/>
      <c r="DM956" s="34"/>
      <c r="DN956" s="34"/>
      <c r="DO956" s="34"/>
      <c r="DP956" s="34"/>
      <c r="DQ956" s="34"/>
      <c r="DR956" s="34"/>
      <c r="DS956" s="34"/>
      <c r="DT956" s="34"/>
      <c r="DU956" s="34"/>
      <c r="DV956" s="34"/>
      <c r="DW956" s="34"/>
      <c r="DX956" s="34"/>
      <c r="DY956" s="34"/>
      <c r="DZ956" s="34"/>
      <c r="EA956" s="34"/>
      <c r="EB956" s="34"/>
      <c r="EC956" s="34"/>
      <c r="ED956" s="34"/>
      <c r="EE956" s="34"/>
      <c r="EF956" s="34"/>
      <c r="EG956" s="34"/>
      <c r="EH956" s="34"/>
      <c r="EI956" s="34"/>
      <c r="EJ956" s="34"/>
      <c r="EK956" s="34"/>
      <c r="EL956" s="34"/>
      <c r="EM956" s="34"/>
      <c r="EN956" s="34"/>
      <c r="EO956" s="34"/>
      <c r="EP956" s="34"/>
      <c r="EQ956" s="34"/>
      <c r="ER956" s="34"/>
      <c r="ES956" s="34"/>
      <c r="ET956" s="34"/>
      <c r="EU956" s="34"/>
      <c r="EV956" s="34"/>
      <c r="EW956" s="34"/>
      <c r="EX956" s="34"/>
      <c r="EY956" s="34"/>
      <c r="EZ956" s="34"/>
      <c r="FA956" s="34"/>
      <c r="FB956" s="34"/>
      <c r="FC956" s="34"/>
      <c r="FD956" s="34"/>
      <c r="FE956" s="34"/>
      <c r="FF956" s="34"/>
      <c r="FG956" s="34"/>
      <c r="FH956" s="34"/>
      <c r="FI956" s="34"/>
      <c r="FJ956" s="34"/>
      <c r="FK956" s="34"/>
      <c r="FL956" s="34"/>
      <c r="FM956" s="34"/>
      <c r="FN956" s="34"/>
      <c r="FO956" s="34"/>
      <c r="FP956" s="34"/>
      <c r="FQ956" s="34"/>
      <c r="FR956" s="34"/>
      <c r="FS956" s="34"/>
      <c r="FT956" s="34"/>
      <c r="FU956" s="34"/>
      <c r="FV956" s="34"/>
      <c r="FW956" s="34"/>
      <c r="FX956" s="34"/>
      <c r="FY956" s="34"/>
      <c r="FZ956" s="34"/>
      <c r="GA956" s="34"/>
      <c r="GB956" s="34"/>
      <c r="GC956" s="34"/>
      <c r="GD956" s="34"/>
      <c r="GE956" s="34"/>
      <c r="GF956" s="34"/>
      <c r="GG956" s="34"/>
      <c r="GH956" s="34"/>
      <c r="GI956" s="34"/>
      <c r="GJ956" s="34"/>
      <c r="GK956" s="34"/>
      <c r="GL956" s="34"/>
      <c r="GM956" s="34"/>
      <c r="GN956" s="34"/>
      <c r="GO956" s="34"/>
      <c r="GP956" s="34"/>
      <c r="GQ956" s="34"/>
      <c r="GR956" s="34"/>
      <c r="GS956" s="34"/>
      <c r="GT956" s="34"/>
      <c r="GU956" s="34"/>
      <c r="GV956" s="34"/>
      <c r="GW956" s="34"/>
      <c r="GX956" s="34"/>
      <c r="GY956" s="34"/>
      <c r="GZ956" s="34"/>
      <c r="HA956" s="34"/>
      <c r="HB956" s="34"/>
      <c r="HC956" s="34"/>
      <c r="HD956" s="34"/>
      <c r="HE956" s="34"/>
      <c r="HF956" s="34"/>
      <c r="HG956" s="34"/>
      <c r="HH956" s="34"/>
      <c r="HI956" s="34"/>
      <c r="HJ956" s="34"/>
      <c r="HK956" s="34"/>
      <c r="HL956" s="34"/>
      <c r="HM956" s="34"/>
      <c r="HN956" s="34"/>
      <c r="HO956" s="34"/>
      <c r="HP956" s="34"/>
      <c r="HQ956" s="34"/>
      <c r="HR956" s="34"/>
      <c r="HS956" s="34"/>
      <c r="HT956" s="34"/>
      <c r="HU956" s="34"/>
      <c r="HV956" s="34"/>
      <c r="HW956" s="34"/>
      <c r="HX956" s="34"/>
      <c r="HY956" s="34"/>
      <c r="HZ956" s="34"/>
      <c r="IA956" s="34"/>
      <c r="IB956" s="34"/>
      <c r="IC956" s="34"/>
      <c r="ID956" s="34"/>
      <c r="IE956" s="34"/>
      <c r="IF956" s="34"/>
      <c r="IG956" s="34"/>
      <c r="IH956" s="34"/>
      <c r="II956" s="34"/>
      <c r="IJ956" s="34"/>
      <c r="IK956" s="34"/>
      <c r="IL956" s="34"/>
      <c r="IM956" s="34"/>
      <c r="IN956" s="34"/>
      <c r="IO956" s="34"/>
      <c r="IP956" s="34"/>
      <c r="IQ956" s="34"/>
    </row>
    <row r="957" spans="1:251" s="48" customFormat="1" ht="18.75" customHeight="1">
      <c r="A957" s="40"/>
      <c r="B957" s="57"/>
      <c r="C957" s="108" t="s">
        <v>193</v>
      </c>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10"/>
      <c r="AA957" s="111">
        <v>40257</v>
      </c>
      <c r="AB957" s="112"/>
      <c r="AC957" s="112"/>
      <c r="AD957" s="112"/>
      <c r="AE957" s="112"/>
      <c r="AF957" s="112"/>
      <c r="AG957" s="112"/>
      <c r="AH957" s="112"/>
      <c r="AI957" s="113"/>
      <c r="AJ957" s="111">
        <v>156275</v>
      </c>
      <c r="AK957" s="112"/>
      <c r="AL957" s="112"/>
      <c r="AM957" s="112"/>
      <c r="AN957" s="112"/>
      <c r="AO957" s="112"/>
      <c r="AP957" s="112"/>
      <c r="AQ957" s="112"/>
      <c r="AR957" s="113"/>
      <c r="AS957" s="114"/>
      <c r="AT957" s="115"/>
      <c r="AU957" s="115"/>
      <c r="AV957" s="115"/>
      <c r="AW957" s="115"/>
      <c r="AX957" s="116"/>
      <c r="AY957" s="34"/>
      <c r="AZ957" s="34"/>
      <c r="BA957" s="34"/>
      <c r="BB957" s="34"/>
      <c r="BC957" s="34"/>
      <c r="BD957" s="34"/>
      <c r="BE957" s="34"/>
      <c r="BF957" s="34"/>
      <c r="BG957" s="34"/>
      <c r="BH957" s="34"/>
      <c r="BI957" s="34"/>
      <c r="BJ957" s="34"/>
      <c r="BK957" s="34"/>
      <c r="BL957" s="34"/>
      <c r="BM957" s="34"/>
      <c r="BN957" s="34"/>
      <c r="BO957" s="34"/>
      <c r="BP957" s="34"/>
      <c r="BQ957" s="34"/>
      <c r="BR957" s="34"/>
      <c r="BS957" s="34"/>
      <c r="BT957" s="34"/>
      <c r="BU957" s="34"/>
      <c r="BV957" s="34"/>
      <c r="BW957" s="34"/>
      <c r="BX957" s="34"/>
      <c r="BY957" s="34"/>
      <c r="BZ957" s="34"/>
      <c r="CA957" s="34"/>
      <c r="CB957" s="34"/>
      <c r="CC957" s="34"/>
      <c r="CD957" s="34"/>
      <c r="CE957" s="34"/>
      <c r="CF957" s="34"/>
      <c r="CG957" s="34"/>
      <c r="CH957" s="34"/>
      <c r="CI957" s="34"/>
      <c r="CJ957" s="34"/>
      <c r="CK957" s="34"/>
      <c r="CL957" s="34"/>
      <c r="CM957" s="34"/>
      <c r="CN957" s="34"/>
      <c r="CO957" s="34"/>
      <c r="CP957" s="34"/>
      <c r="CQ957" s="34"/>
      <c r="CR957" s="34"/>
      <c r="CS957" s="34"/>
      <c r="CT957" s="34"/>
      <c r="CU957" s="34"/>
      <c r="CV957" s="34"/>
      <c r="CW957" s="34"/>
      <c r="CX957" s="34"/>
      <c r="CY957" s="34"/>
      <c r="CZ957" s="34"/>
      <c r="DA957" s="34"/>
      <c r="DB957" s="34"/>
      <c r="DC957" s="34"/>
      <c r="DD957" s="34"/>
      <c r="DE957" s="34"/>
      <c r="DF957" s="34"/>
      <c r="DG957" s="34"/>
      <c r="DH957" s="34"/>
      <c r="DI957" s="34"/>
      <c r="DJ957" s="34"/>
      <c r="DK957" s="34"/>
      <c r="DL957" s="34"/>
      <c r="DM957" s="34"/>
      <c r="DN957" s="34"/>
      <c r="DO957" s="34"/>
      <c r="DP957" s="34"/>
      <c r="DQ957" s="34"/>
      <c r="DR957" s="34"/>
      <c r="DS957" s="34"/>
      <c r="DT957" s="34"/>
      <c r="DU957" s="34"/>
      <c r="DV957" s="34"/>
      <c r="DW957" s="34"/>
      <c r="DX957" s="34"/>
      <c r="DY957" s="34"/>
      <c r="DZ957" s="34"/>
      <c r="EA957" s="34"/>
      <c r="EB957" s="34"/>
      <c r="EC957" s="34"/>
      <c r="ED957" s="34"/>
      <c r="EE957" s="34"/>
      <c r="EF957" s="34"/>
      <c r="EG957" s="34"/>
      <c r="EH957" s="34"/>
      <c r="EI957" s="34"/>
      <c r="EJ957" s="34"/>
      <c r="EK957" s="34"/>
      <c r="EL957" s="34"/>
      <c r="EM957" s="34"/>
      <c r="EN957" s="34"/>
      <c r="EO957" s="34"/>
      <c r="EP957" s="34"/>
      <c r="EQ957" s="34"/>
      <c r="ER957" s="34"/>
      <c r="ES957" s="34"/>
      <c r="ET957" s="34"/>
      <c r="EU957" s="34"/>
      <c r="EV957" s="34"/>
      <c r="EW957" s="34"/>
      <c r="EX957" s="34"/>
      <c r="EY957" s="34"/>
      <c r="EZ957" s="34"/>
      <c r="FA957" s="34"/>
      <c r="FB957" s="34"/>
      <c r="FC957" s="34"/>
      <c r="FD957" s="34"/>
      <c r="FE957" s="34"/>
      <c r="FF957" s="34"/>
      <c r="FG957" s="34"/>
      <c r="FH957" s="34"/>
      <c r="FI957" s="34"/>
      <c r="FJ957" s="34"/>
      <c r="FK957" s="34"/>
      <c r="FL957" s="34"/>
      <c r="FM957" s="34"/>
      <c r="FN957" s="34"/>
      <c r="FO957" s="34"/>
      <c r="FP957" s="34"/>
      <c r="FQ957" s="34"/>
      <c r="FR957" s="34"/>
      <c r="FS957" s="34"/>
      <c r="FT957" s="34"/>
      <c r="FU957" s="34"/>
      <c r="FV957" s="34"/>
      <c r="FW957" s="34"/>
      <c r="FX957" s="34"/>
      <c r="FY957" s="34"/>
      <c r="FZ957" s="34"/>
      <c r="GA957" s="34"/>
      <c r="GB957" s="34"/>
      <c r="GC957" s="34"/>
      <c r="GD957" s="34"/>
      <c r="GE957" s="34"/>
      <c r="GF957" s="34"/>
      <c r="GG957" s="34"/>
      <c r="GH957" s="34"/>
      <c r="GI957" s="34"/>
      <c r="GJ957" s="34"/>
      <c r="GK957" s="34"/>
      <c r="GL957" s="34"/>
      <c r="GM957" s="34"/>
      <c r="GN957" s="34"/>
      <c r="GO957" s="34"/>
      <c r="GP957" s="34"/>
      <c r="GQ957" s="34"/>
      <c r="GR957" s="34"/>
      <c r="GS957" s="34"/>
      <c r="GT957" s="34"/>
      <c r="GU957" s="34"/>
      <c r="GV957" s="34"/>
      <c r="GW957" s="34"/>
      <c r="GX957" s="34"/>
      <c r="GY957" s="34"/>
      <c r="GZ957" s="34"/>
      <c r="HA957" s="34"/>
      <c r="HB957" s="34"/>
      <c r="HC957" s="34"/>
      <c r="HD957" s="34"/>
      <c r="HE957" s="34"/>
      <c r="HF957" s="34"/>
      <c r="HG957" s="34"/>
      <c r="HH957" s="34"/>
      <c r="HI957" s="34"/>
      <c r="HJ957" s="34"/>
      <c r="HK957" s="34"/>
      <c r="HL957" s="34"/>
      <c r="HM957" s="34"/>
      <c r="HN957" s="34"/>
      <c r="HO957" s="34"/>
      <c r="HP957" s="34"/>
      <c r="HQ957" s="34"/>
      <c r="HR957" s="34"/>
      <c r="HS957" s="34"/>
      <c r="HT957" s="34"/>
      <c r="HU957" s="34"/>
      <c r="HV957" s="34"/>
      <c r="HW957" s="34"/>
      <c r="HX957" s="34"/>
      <c r="HY957" s="34"/>
      <c r="HZ957" s="34"/>
      <c r="IA957" s="34"/>
      <c r="IB957" s="34"/>
      <c r="IC957" s="34"/>
      <c r="ID957" s="34"/>
      <c r="IE957" s="34"/>
      <c r="IF957" s="34"/>
      <c r="IG957" s="34"/>
      <c r="IH957" s="34"/>
      <c r="II957" s="34"/>
      <c r="IJ957" s="34"/>
      <c r="IK957" s="34"/>
      <c r="IL957" s="34"/>
      <c r="IM957" s="34"/>
      <c r="IN957" s="34"/>
      <c r="IO957" s="34"/>
      <c r="IP957" s="34"/>
      <c r="IQ957" s="34"/>
    </row>
    <row r="958" spans="1:251" s="48" customFormat="1" ht="18.75" customHeight="1" thickBot="1">
      <c r="A958" s="49"/>
      <c r="B958" s="117" t="s">
        <v>82</v>
      </c>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9"/>
      <c r="AA958" s="120">
        <f>SUM($AA$957:$AA$957)</f>
        <v>40257</v>
      </c>
      <c r="AB958" s="121"/>
      <c r="AC958" s="121"/>
      <c r="AD958" s="121"/>
      <c r="AE958" s="121"/>
      <c r="AF958" s="121"/>
      <c r="AG958" s="121"/>
      <c r="AH958" s="121"/>
      <c r="AI958" s="122"/>
      <c r="AJ958" s="120">
        <f>SUM($AJ$957:$AJ$957)</f>
        <v>156275</v>
      </c>
      <c r="AK958" s="121"/>
      <c r="AL958" s="121"/>
      <c r="AM958" s="121"/>
      <c r="AN958" s="121"/>
      <c r="AO958" s="121"/>
      <c r="AP958" s="121"/>
      <c r="AQ958" s="121"/>
      <c r="AR958" s="122"/>
      <c r="AS958" s="123"/>
      <c r="AT958" s="124"/>
      <c r="AU958" s="124"/>
      <c r="AV958" s="124"/>
      <c r="AW958" s="124"/>
      <c r="AX958" s="125"/>
      <c r="AY958" s="34"/>
      <c r="AZ958" s="34"/>
      <c r="BA958" s="34"/>
      <c r="BB958" s="34"/>
      <c r="BC958" s="34"/>
      <c r="BD958" s="34"/>
      <c r="BE958" s="34"/>
      <c r="BF958" s="34"/>
      <c r="BG958" s="34"/>
      <c r="BH958" s="34"/>
      <c r="BI958" s="34"/>
      <c r="BJ958" s="34"/>
      <c r="BK958" s="34"/>
      <c r="BL958" s="34"/>
      <c r="BM958" s="34"/>
      <c r="BN958" s="34"/>
      <c r="BO958" s="34"/>
      <c r="BP958" s="34"/>
      <c r="BQ958" s="34"/>
      <c r="BR958" s="34"/>
      <c r="BS958" s="34"/>
      <c r="BT958" s="34"/>
      <c r="BU958" s="34"/>
      <c r="BV958" s="34"/>
      <c r="BW958" s="34"/>
      <c r="BX958" s="34"/>
      <c r="BY958" s="34"/>
      <c r="BZ958" s="34"/>
      <c r="CA958" s="34"/>
      <c r="CB958" s="34"/>
      <c r="CC958" s="34"/>
      <c r="CD958" s="34"/>
      <c r="CE958" s="34"/>
      <c r="CF958" s="34"/>
      <c r="CG958" s="34"/>
      <c r="CH958" s="34"/>
      <c r="CI958" s="34"/>
      <c r="CJ958" s="34"/>
      <c r="CK958" s="34"/>
      <c r="CL958" s="34"/>
      <c r="CM958" s="34"/>
      <c r="CN958" s="34"/>
      <c r="CO958" s="34"/>
      <c r="CP958" s="34"/>
      <c r="CQ958" s="34"/>
      <c r="CR958" s="34"/>
      <c r="CS958" s="34"/>
      <c r="CT958" s="34"/>
      <c r="CU958" s="34"/>
      <c r="CV958" s="34"/>
      <c r="CW958" s="34"/>
      <c r="CX958" s="34"/>
      <c r="CY958" s="34"/>
      <c r="CZ958" s="34"/>
      <c r="DA958" s="34"/>
      <c r="DB958" s="34"/>
      <c r="DC958" s="34"/>
      <c r="DD958" s="34"/>
      <c r="DE958" s="34"/>
      <c r="DF958" s="34"/>
      <c r="DG958" s="34"/>
      <c r="DH958" s="34"/>
      <c r="DI958" s="34"/>
      <c r="DJ958" s="34"/>
      <c r="DK958" s="34"/>
      <c r="DL958" s="34"/>
      <c r="DM958" s="34"/>
      <c r="DN958" s="34"/>
      <c r="DO958" s="34"/>
      <c r="DP958" s="34"/>
      <c r="DQ958" s="34"/>
      <c r="DR958" s="34"/>
      <c r="DS958" s="34"/>
      <c r="DT958" s="34"/>
      <c r="DU958" s="34"/>
      <c r="DV958" s="34"/>
      <c r="DW958" s="34"/>
      <c r="DX958" s="34"/>
      <c r="DY958" s="34"/>
      <c r="DZ958" s="34"/>
      <c r="EA958" s="34"/>
      <c r="EB958" s="34"/>
      <c r="EC958" s="34"/>
      <c r="ED958" s="34"/>
      <c r="EE958" s="34"/>
      <c r="EF958" s="34"/>
      <c r="EG958" s="34"/>
      <c r="EH958" s="34"/>
      <c r="EI958" s="34"/>
      <c r="EJ958" s="34"/>
      <c r="EK958" s="34"/>
      <c r="EL958" s="34"/>
      <c r="EM958" s="34"/>
      <c r="EN958" s="34"/>
      <c r="EO958" s="34"/>
      <c r="EP958" s="34"/>
      <c r="EQ958" s="34"/>
      <c r="ER958" s="34"/>
      <c r="ES958" s="34"/>
      <c r="ET958" s="34"/>
      <c r="EU958" s="34"/>
      <c r="EV958" s="34"/>
      <c r="EW958" s="34"/>
      <c r="EX958" s="34"/>
      <c r="EY958" s="34"/>
      <c r="EZ958" s="34"/>
      <c r="FA958" s="34"/>
      <c r="FB958" s="34"/>
      <c r="FC958" s="34"/>
      <c r="FD958" s="34"/>
      <c r="FE958" s="34"/>
      <c r="FF958" s="34"/>
      <c r="FG958" s="34"/>
      <c r="FH958" s="34"/>
      <c r="FI958" s="34"/>
      <c r="FJ958" s="34"/>
      <c r="FK958" s="34"/>
      <c r="FL958" s="34"/>
      <c r="FM958" s="34"/>
      <c r="FN958" s="34"/>
      <c r="FO958" s="34"/>
      <c r="FP958" s="34"/>
      <c r="FQ958" s="34"/>
      <c r="FR958" s="34"/>
      <c r="FS958" s="34"/>
      <c r="FT958" s="34"/>
      <c r="FU958" s="34"/>
      <c r="FV958" s="34"/>
      <c r="FW958" s="34"/>
      <c r="FX958" s="34"/>
      <c r="FY958" s="34"/>
      <c r="FZ958" s="34"/>
      <c r="GA958" s="34"/>
      <c r="GB958" s="34"/>
      <c r="GC958" s="34"/>
      <c r="GD958" s="34"/>
      <c r="GE958" s="34"/>
      <c r="GF958" s="34"/>
      <c r="GG958" s="34"/>
      <c r="GH958" s="34"/>
      <c r="GI958" s="34"/>
      <c r="GJ958" s="34"/>
      <c r="GK958" s="34"/>
      <c r="GL958" s="34"/>
      <c r="GM958" s="34"/>
      <c r="GN958" s="34"/>
      <c r="GO958" s="34"/>
      <c r="GP958" s="34"/>
      <c r="GQ958" s="34"/>
      <c r="GR958" s="34"/>
      <c r="GS958" s="34"/>
      <c r="GT958" s="34"/>
      <c r="GU958" s="34"/>
      <c r="GV958" s="34"/>
      <c r="GW958" s="34"/>
      <c r="GX958" s="34"/>
      <c r="GY958" s="34"/>
      <c r="GZ958" s="34"/>
      <c r="HA958" s="34"/>
      <c r="HB958" s="34"/>
      <c r="HC958" s="34"/>
      <c r="HD958" s="34"/>
      <c r="HE958" s="34"/>
      <c r="HF958" s="34"/>
      <c r="HG958" s="34"/>
      <c r="HH958" s="34"/>
      <c r="HI958" s="34"/>
      <c r="HJ958" s="34"/>
      <c r="HK958" s="34"/>
      <c r="HL958" s="34"/>
      <c r="HM958" s="34"/>
      <c r="HN958" s="34"/>
      <c r="HO958" s="34"/>
      <c r="HP958" s="34"/>
      <c r="HQ958" s="34"/>
      <c r="HR958" s="34"/>
      <c r="HS958" s="34"/>
      <c r="HT958" s="34"/>
      <c r="HU958" s="34"/>
      <c r="HV958" s="34"/>
      <c r="HW958" s="34"/>
      <c r="HX958" s="34"/>
      <c r="HY958" s="34"/>
      <c r="HZ958" s="34"/>
      <c r="IA958" s="34"/>
      <c r="IB958" s="34"/>
      <c r="IC958" s="34"/>
      <c r="ID958" s="34"/>
      <c r="IE958" s="34"/>
      <c r="IF958" s="34"/>
      <c r="IG958" s="34"/>
      <c r="IH958" s="34"/>
      <c r="II958" s="34"/>
      <c r="IJ958" s="34"/>
      <c r="IK958" s="34"/>
      <c r="IL958" s="34"/>
      <c r="IM958" s="34"/>
      <c r="IN958" s="34"/>
      <c r="IO958" s="34"/>
      <c r="IP958" s="34"/>
      <c r="IQ958" s="34"/>
    </row>
    <row r="960" spans="1:251" ht="19.2">
      <c r="A960" s="33" t="s">
        <v>69</v>
      </c>
      <c r="AW960" s="35"/>
      <c r="AX960" s="36"/>
      <c r="AY960" s="35"/>
    </row>
    <row r="962" spans="1:113" ht="18">
      <c r="B962" s="126" t="s">
        <v>0</v>
      </c>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c r="AA962" s="127"/>
      <c r="AB962" s="127"/>
      <c r="AC962" s="127"/>
      <c r="AD962" s="127"/>
      <c r="AE962" s="127"/>
      <c r="AF962" s="127"/>
      <c r="AG962" s="127"/>
      <c r="AH962" s="127"/>
      <c r="AI962" s="127"/>
      <c r="AJ962" s="127"/>
      <c r="AK962" s="127"/>
      <c r="AL962" s="127"/>
      <c r="AM962" s="127"/>
      <c r="AN962" s="127"/>
      <c r="AO962" s="127"/>
      <c r="AP962" s="127"/>
      <c r="AQ962" s="127"/>
      <c r="AR962" s="127"/>
      <c r="AS962" s="127"/>
      <c r="AT962" s="127"/>
      <c r="AU962" s="127"/>
      <c r="AV962" s="127"/>
      <c r="AW962" s="127"/>
      <c r="AX962" s="127"/>
    </row>
    <row r="963" spans="1:113">
      <c r="Z963" s="37"/>
      <c r="AD963" s="37"/>
      <c r="AE963" s="37"/>
      <c r="AF963" s="37"/>
      <c r="AG963" s="37"/>
      <c r="AH963" s="37"/>
      <c r="AI963" s="37"/>
      <c r="AO963" s="37"/>
    </row>
    <row r="964" spans="1:113" ht="13.8" thickBot="1">
      <c r="Z964" s="37"/>
      <c r="AD964" s="37"/>
      <c r="AE964" s="37"/>
      <c r="AF964" s="37"/>
      <c r="AG964" s="37"/>
      <c r="AH964" s="37"/>
      <c r="AI964" s="37"/>
      <c r="AO964" s="37"/>
      <c r="DI964" s="38"/>
    </row>
    <row r="965" spans="1:113" ht="24.75" customHeight="1" thickBot="1">
      <c r="B965" s="128" t="s">
        <v>70</v>
      </c>
      <c r="C965" s="129"/>
      <c r="D965" s="129"/>
      <c r="E965" s="129"/>
      <c r="F965" s="129"/>
      <c r="G965" s="129"/>
      <c r="H965" s="130" t="s">
        <v>194</v>
      </c>
      <c r="I965" s="131"/>
      <c r="J965" s="131"/>
      <c r="K965" s="131"/>
      <c r="L965" s="131"/>
      <c r="M965" s="131"/>
      <c r="N965" s="131"/>
      <c r="O965" s="131"/>
      <c r="P965" s="131"/>
      <c r="Q965" s="131"/>
      <c r="R965" s="131"/>
      <c r="S965" s="131"/>
      <c r="T965" s="131"/>
      <c r="U965" s="131"/>
      <c r="V965" s="131"/>
      <c r="W965" s="131"/>
      <c r="X965" s="131"/>
      <c r="Y965" s="131"/>
      <c r="Z965" s="131"/>
      <c r="AA965" s="131"/>
      <c r="AB965" s="131"/>
      <c r="AC965" s="131"/>
      <c r="AD965" s="131"/>
      <c r="AE965" s="131"/>
      <c r="AF965" s="131"/>
      <c r="AG965" s="131"/>
      <c r="AH965" s="131"/>
      <c r="AI965" s="131"/>
      <c r="AJ965" s="131"/>
      <c r="AK965" s="131"/>
      <c r="AL965" s="131"/>
      <c r="AM965" s="131"/>
      <c r="AN965" s="131"/>
      <c r="AO965" s="131"/>
      <c r="AP965" s="131"/>
      <c r="AQ965" s="131"/>
      <c r="AR965" s="131"/>
      <c r="AS965" s="131"/>
      <c r="AT965" s="131"/>
      <c r="AU965" s="131"/>
      <c r="AV965" s="131"/>
      <c r="AW965" s="131"/>
      <c r="AX965" s="132"/>
      <c r="DI965" s="38"/>
    </row>
    <row r="966" spans="1:113" ht="14.4">
      <c r="B966" s="39"/>
      <c r="C966" s="39"/>
      <c r="D966" s="39"/>
      <c r="E966" s="39"/>
      <c r="F966" s="39"/>
      <c r="G966" s="39"/>
      <c r="H966" s="40"/>
      <c r="I966" s="40"/>
      <c r="J966" s="40"/>
      <c r="K966" s="40"/>
      <c r="L966" s="41"/>
      <c r="M966" s="41"/>
      <c r="N966" s="41"/>
      <c r="O966" s="41"/>
      <c r="P966" s="40"/>
      <c r="Q966" s="40"/>
      <c r="R966" s="40"/>
      <c r="S966" s="40"/>
      <c r="T966" s="40"/>
      <c r="U966" s="40"/>
      <c r="V966" s="42"/>
      <c r="W966" s="42"/>
      <c r="X966" s="42"/>
      <c r="Y966" s="42"/>
      <c r="Z966" s="42"/>
      <c r="AA966" s="42"/>
      <c r="AB966" s="42"/>
      <c r="AC966" s="42"/>
      <c r="AD966" s="42"/>
      <c r="AE966" s="42"/>
      <c r="AF966" s="42"/>
      <c r="AG966" s="42"/>
      <c r="AH966" s="42"/>
      <c r="AI966" s="42"/>
      <c r="AJ966" s="42"/>
      <c r="AK966" s="42"/>
      <c r="AL966" s="42"/>
      <c r="AM966" s="42"/>
      <c r="AN966" s="42"/>
      <c r="AO966" s="42"/>
      <c r="AP966" s="42"/>
      <c r="AQ966" s="42"/>
      <c r="AR966" s="42"/>
      <c r="AS966" s="42"/>
      <c r="AT966" s="42"/>
      <c r="AU966" s="42"/>
      <c r="AV966" s="42"/>
      <c r="AW966" s="42"/>
      <c r="AX966" s="42"/>
      <c r="DI966" s="38"/>
    </row>
    <row r="967" spans="1:113" ht="15" thickBot="1">
      <c r="A967" s="43"/>
      <c r="B967" s="42" t="s">
        <v>72</v>
      </c>
      <c r="C967" s="40"/>
      <c r="D967" s="40"/>
      <c r="E967" s="40"/>
      <c r="F967" s="40"/>
      <c r="G967" s="40"/>
      <c r="H967" s="40"/>
      <c r="I967" s="40"/>
      <c r="J967" s="40"/>
      <c r="K967" s="40"/>
      <c r="L967" s="41"/>
      <c r="M967" s="41"/>
      <c r="N967" s="41"/>
      <c r="O967" s="41"/>
      <c r="P967" s="40"/>
      <c r="Q967" s="40"/>
      <c r="R967" s="40"/>
      <c r="S967" s="40"/>
      <c r="T967" s="40"/>
      <c r="U967" s="40"/>
      <c r="V967" s="42"/>
      <c r="W967" s="42"/>
      <c r="X967" s="42"/>
      <c r="Y967" s="42"/>
      <c r="Z967" s="42"/>
      <c r="AA967" s="42"/>
      <c r="AB967" s="42"/>
      <c r="AC967" s="42"/>
      <c r="AD967" s="42"/>
      <c r="AE967" s="42"/>
      <c r="AF967" s="42"/>
      <c r="AG967" s="42"/>
      <c r="AH967" s="42"/>
      <c r="AI967" s="42"/>
      <c r="AJ967" s="42"/>
      <c r="AK967" s="42"/>
      <c r="AL967" s="42"/>
      <c r="AM967" s="42"/>
      <c r="AN967" s="42"/>
      <c r="AO967" s="42"/>
      <c r="AP967" s="42"/>
      <c r="AQ967" s="42"/>
      <c r="AR967" s="42"/>
      <c r="AS967" s="42"/>
      <c r="AT967" s="42"/>
      <c r="AU967" s="42"/>
      <c r="AV967" s="42"/>
      <c r="AW967" s="42"/>
      <c r="AX967" s="42"/>
      <c r="DI967" s="38"/>
    </row>
    <row r="968" spans="1:113" ht="14.4">
      <c r="A968" s="40"/>
      <c r="B968" s="44"/>
      <c r="C968" s="39"/>
      <c r="D968" s="39"/>
      <c r="E968" s="39"/>
      <c r="F968" s="39"/>
      <c r="G968" s="39"/>
      <c r="H968" s="39"/>
      <c r="I968" s="39"/>
      <c r="J968" s="39"/>
      <c r="K968" s="39"/>
      <c r="L968" s="45"/>
      <c r="M968" s="45"/>
      <c r="N968" s="45"/>
      <c r="O968" s="45"/>
      <c r="P968" s="39"/>
      <c r="Q968" s="39"/>
      <c r="R968" s="39"/>
      <c r="S968" s="39"/>
      <c r="T968" s="39"/>
      <c r="U968" s="39"/>
      <c r="V968" s="46"/>
      <c r="W968" s="46"/>
      <c r="X968" s="46"/>
      <c r="Y968" s="46"/>
      <c r="Z968" s="46"/>
      <c r="AA968" s="46"/>
      <c r="AB968" s="46"/>
      <c r="AC968" s="46"/>
      <c r="AD968" s="46"/>
      <c r="AE968" s="46"/>
      <c r="AF968" s="46"/>
      <c r="AG968" s="46"/>
      <c r="AH968" s="46"/>
      <c r="AI968" s="46"/>
      <c r="AJ968" s="46"/>
      <c r="AK968" s="46"/>
      <c r="AL968" s="46"/>
      <c r="AM968" s="46"/>
      <c r="AN968" s="46"/>
      <c r="AO968" s="46"/>
      <c r="AP968" s="46"/>
      <c r="AQ968" s="46"/>
      <c r="AR968" s="46"/>
      <c r="AS968" s="46"/>
      <c r="AT968" s="46"/>
      <c r="AU968" s="46"/>
      <c r="AV968" s="46"/>
      <c r="AW968" s="46"/>
      <c r="AX968" s="47"/>
    </row>
    <row r="969" spans="1:113" ht="12" customHeight="1">
      <c r="A969" s="40"/>
      <c r="B969" s="133" t="s">
        <v>195</v>
      </c>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c r="AA969" s="134"/>
      <c r="AB969" s="134"/>
      <c r="AC969" s="134"/>
      <c r="AD969" s="134"/>
      <c r="AE969" s="134"/>
      <c r="AF969" s="134"/>
      <c r="AG969" s="134"/>
      <c r="AH969" s="134"/>
      <c r="AI969" s="134"/>
      <c r="AJ969" s="134"/>
      <c r="AK969" s="134"/>
      <c r="AL969" s="134"/>
      <c r="AM969" s="134"/>
      <c r="AN969" s="134"/>
      <c r="AO969" s="134"/>
      <c r="AP969" s="134"/>
      <c r="AQ969" s="134"/>
      <c r="AR969" s="134"/>
      <c r="AS969" s="134"/>
      <c r="AT969" s="134"/>
      <c r="AU969" s="134"/>
      <c r="AV969" s="134"/>
      <c r="AW969" s="134"/>
      <c r="AX969" s="135"/>
    </row>
    <row r="970" spans="1:113" ht="12" customHeight="1">
      <c r="A970" s="40"/>
      <c r="B970" s="133"/>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c r="AA970" s="134"/>
      <c r="AB970" s="134"/>
      <c r="AC970" s="134"/>
      <c r="AD970" s="134"/>
      <c r="AE970" s="134"/>
      <c r="AF970" s="134"/>
      <c r="AG970" s="134"/>
      <c r="AH970" s="134"/>
      <c r="AI970" s="134"/>
      <c r="AJ970" s="134"/>
      <c r="AK970" s="134"/>
      <c r="AL970" s="134"/>
      <c r="AM970" s="134"/>
      <c r="AN970" s="134"/>
      <c r="AO970" s="134"/>
      <c r="AP970" s="134"/>
      <c r="AQ970" s="134"/>
      <c r="AR970" s="134"/>
      <c r="AS970" s="134"/>
      <c r="AT970" s="134"/>
      <c r="AU970" s="134"/>
      <c r="AV970" s="134"/>
      <c r="AW970" s="134"/>
      <c r="AX970" s="135"/>
      <c r="BC970" s="48"/>
    </row>
    <row r="971" spans="1:113" ht="12" customHeight="1">
      <c r="A971" s="40"/>
      <c r="B971" s="133"/>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c r="AA971" s="134"/>
      <c r="AB971" s="134"/>
      <c r="AC971" s="134"/>
      <c r="AD971" s="134"/>
      <c r="AE971" s="134"/>
      <c r="AF971" s="134"/>
      <c r="AG971" s="134"/>
      <c r="AH971" s="134"/>
      <c r="AI971" s="134"/>
      <c r="AJ971" s="134"/>
      <c r="AK971" s="134"/>
      <c r="AL971" s="134"/>
      <c r="AM971" s="134"/>
      <c r="AN971" s="134"/>
      <c r="AO971" s="134"/>
      <c r="AP971" s="134"/>
      <c r="AQ971" s="134"/>
      <c r="AR971" s="134"/>
      <c r="AS971" s="134"/>
      <c r="AT971" s="134"/>
      <c r="AU971" s="134"/>
      <c r="AV971" s="134"/>
      <c r="AW971" s="134"/>
      <c r="AX971" s="135"/>
    </row>
    <row r="972" spans="1:113" ht="12" customHeight="1">
      <c r="A972" s="40"/>
      <c r="B972" s="133"/>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c r="AA972" s="134"/>
      <c r="AB972" s="134"/>
      <c r="AC972" s="134"/>
      <c r="AD972" s="134"/>
      <c r="AE972" s="134"/>
      <c r="AF972" s="134"/>
      <c r="AG972" s="134"/>
      <c r="AH972" s="134"/>
      <c r="AI972" s="134"/>
      <c r="AJ972" s="134"/>
      <c r="AK972" s="134"/>
      <c r="AL972" s="134"/>
      <c r="AM972" s="134"/>
      <c r="AN972" s="134"/>
      <c r="AO972" s="134"/>
      <c r="AP972" s="134"/>
      <c r="AQ972" s="134"/>
      <c r="AR972" s="134"/>
      <c r="AS972" s="134"/>
      <c r="AT972" s="134"/>
      <c r="AU972" s="134"/>
      <c r="AV972" s="134"/>
      <c r="AW972" s="134"/>
      <c r="AX972" s="135"/>
    </row>
    <row r="973" spans="1:113" ht="12" customHeight="1">
      <c r="A973" s="40"/>
      <c r="B973" s="133"/>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c r="AA973" s="134"/>
      <c r="AB973" s="134"/>
      <c r="AC973" s="134"/>
      <c r="AD973" s="134"/>
      <c r="AE973" s="134"/>
      <c r="AF973" s="134"/>
      <c r="AG973" s="134"/>
      <c r="AH973" s="134"/>
      <c r="AI973" s="134"/>
      <c r="AJ973" s="134"/>
      <c r="AK973" s="134"/>
      <c r="AL973" s="134"/>
      <c r="AM973" s="134"/>
      <c r="AN973" s="134"/>
      <c r="AO973" s="134"/>
      <c r="AP973" s="134"/>
      <c r="AQ973" s="134"/>
      <c r="AR973" s="134"/>
      <c r="AS973" s="134"/>
      <c r="AT973" s="134"/>
      <c r="AU973" s="134"/>
      <c r="AV973" s="134"/>
      <c r="AW973" s="134"/>
      <c r="AX973" s="135"/>
    </row>
    <row r="974" spans="1:113" ht="15" thickBot="1">
      <c r="A974" s="49"/>
      <c r="B974" s="50"/>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51"/>
      <c r="AE974" s="51"/>
      <c r="AF974" s="51"/>
      <c r="AG974" s="51"/>
      <c r="AH974" s="51"/>
      <c r="AI974" s="51"/>
      <c r="AJ974" s="51"/>
      <c r="AK974" s="51"/>
      <c r="AL974" s="51"/>
      <c r="AM974" s="51"/>
      <c r="AN974" s="51"/>
      <c r="AO974" s="51"/>
      <c r="AP974" s="51"/>
      <c r="AQ974" s="51"/>
      <c r="AR974" s="51"/>
      <c r="AS974" s="51"/>
      <c r="AT974" s="51"/>
      <c r="AU974" s="51"/>
      <c r="AV974" s="51"/>
      <c r="AW974" s="51"/>
      <c r="AX974" s="52"/>
    </row>
    <row r="975" spans="1:113">
      <c r="B975" s="53"/>
    </row>
    <row r="976" spans="1:113" ht="15" thickBot="1">
      <c r="A976" s="43"/>
      <c r="B976" s="42" t="s">
        <v>73</v>
      </c>
      <c r="C976" s="40"/>
      <c r="D976" s="40"/>
      <c r="E976" s="40"/>
      <c r="F976" s="40"/>
      <c r="G976" s="40"/>
      <c r="H976" s="40"/>
      <c r="I976" s="40"/>
      <c r="J976" s="40"/>
      <c r="K976" s="40"/>
      <c r="L976" s="41"/>
      <c r="M976" s="41"/>
      <c r="N976" s="41"/>
      <c r="O976" s="41"/>
      <c r="P976" s="40"/>
      <c r="Q976" s="40"/>
      <c r="R976" s="40"/>
      <c r="S976" s="40"/>
      <c r="T976" s="40"/>
      <c r="U976" s="40"/>
      <c r="V976" s="42"/>
      <c r="W976" s="42"/>
      <c r="X976" s="42"/>
      <c r="Y976" s="42"/>
      <c r="Z976" s="42"/>
      <c r="AA976" s="42"/>
      <c r="AB976" s="42"/>
      <c r="AC976" s="42"/>
      <c r="AD976" s="42"/>
      <c r="AE976" s="42"/>
      <c r="AF976" s="42"/>
      <c r="AG976" s="42"/>
      <c r="AH976" s="42"/>
      <c r="AI976" s="42"/>
      <c r="AJ976" s="42"/>
      <c r="AK976" s="42"/>
      <c r="AL976" s="42"/>
      <c r="AM976" s="42"/>
      <c r="AN976" s="42"/>
      <c r="AO976" s="42"/>
      <c r="AP976" s="42"/>
      <c r="AQ976" s="42"/>
      <c r="AR976" s="42"/>
      <c r="AS976" s="42"/>
      <c r="AT976" s="42"/>
      <c r="AU976" s="42"/>
      <c r="AV976" s="42"/>
      <c r="AW976" s="42"/>
      <c r="AX976" s="42"/>
      <c r="DI976" s="38"/>
    </row>
    <row r="977" spans="1:251" ht="14.4">
      <c r="A977" s="40"/>
      <c r="B977" s="44"/>
      <c r="C977" s="39"/>
      <c r="D977" s="39"/>
      <c r="E977" s="39"/>
      <c r="F977" s="39"/>
      <c r="G977" s="39"/>
      <c r="H977" s="39"/>
      <c r="I977" s="39"/>
      <c r="J977" s="39"/>
      <c r="K977" s="39"/>
      <c r="L977" s="45"/>
      <c r="M977" s="45"/>
      <c r="N977" s="45"/>
      <c r="O977" s="45"/>
      <c r="P977" s="39"/>
      <c r="Q977" s="39"/>
      <c r="R977" s="39"/>
      <c r="S977" s="39"/>
      <c r="T977" s="39"/>
      <c r="U977" s="39"/>
      <c r="V977" s="46"/>
      <c r="W977" s="46"/>
      <c r="X977" s="46"/>
      <c r="Y977" s="46"/>
      <c r="Z977" s="46"/>
      <c r="AA977" s="46"/>
      <c r="AB977" s="46"/>
      <c r="AC977" s="46"/>
      <c r="AD977" s="46"/>
      <c r="AE977" s="46"/>
      <c r="AF977" s="46"/>
      <c r="AG977" s="46"/>
      <c r="AH977" s="46"/>
      <c r="AI977" s="46"/>
      <c r="AJ977" s="46"/>
      <c r="AK977" s="46"/>
      <c r="AL977" s="46"/>
      <c r="AM977" s="46"/>
      <c r="AN977" s="46"/>
      <c r="AO977" s="46"/>
      <c r="AP977" s="46"/>
      <c r="AQ977" s="46"/>
      <c r="AR977" s="46"/>
      <c r="AS977" s="46"/>
      <c r="AT977" s="46"/>
      <c r="AU977" s="46"/>
      <c r="AV977" s="46"/>
      <c r="AW977" s="46"/>
      <c r="AX977" s="47"/>
    </row>
    <row r="978" spans="1:251" ht="12" customHeight="1">
      <c r="A978" s="40"/>
      <c r="B978" s="133" t="s">
        <v>196</v>
      </c>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c r="AA978" s="134"/>
      <c r="AB978" s="134"/>
      <c r="AC978" s="134"/>
      <c r="AD978" s="134"/>
      <c r="AE978" s="134"/>
      <c r="AF978" s="134"/>
      <c r="AG978" s="134"/>
      <c r="AH978" s="134"/>
      <c r="AI978" s="134"/>
      <c r="AJ978" s="134"/>
      <c r="AK978" s="134"/>
      <c r="AL978" s="134"/>
      <c r="AM978" s="134"/>
      <c r="AN978" s="134"/>
      <c r="AO978" s="134"/>
      <c r="AP978" s="134"/>
      <c r="AQ978" s="134"/>
      <c r="AR978" s="134"/>
      <c r="AS978" s="134"/>
      <c r="AT978" s="134"/>
      <c r="AU978" s="134"/>
      <c r="AV978" s="134"/>
      <c r="AW978" s="134"/>
      <c r="AX978" s="135"/>
    </row>
    <row r="979" spans="1:251" ht="12" customHeight="1">
      <c r="A979" s="40"/>
      <c r="B979" s="133"/>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c r="AA979" s="134"/>
      <c r="AB979" s="134"/>
      <c r="AC979" s="134"/>
      <c r="AD979" s="134"/>
      <c r="AE979" s="134"/>
      <c r="AF979" s="134"/>
      <c r="AG979" s="134"/>
      <c r="AH979" s="134"/>
      <c r="AI979" s="134"/>
      <c r="AJ979" s="134"/>
      <c r="AK979" s="134"/>
      <c r="AL979" s="134"/>
      <c r="AM979" s="134"/>
      <c r="AN979" s="134"/>
      <c r="AO979" s="134"/>
      <c r="AP979" s="134"/>
      <c r="AQ979" s="134"/>
      <c r="AR979" s="134"/>
      <c r="AS979" s="134"/>
      <c r="AT979" s="134"/>
      <c r="AU979" s="134"/>
      <c r="AV979" s="134"/>
      <c r="AW979" s="134"/>
      <c r="AX979" s="135"/>
    </row>
    <row r="980" spans="1:251" ht="12" customHeight="1">
      <c r="A980" s="40"/>
      <c r="B980" s="133"/>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c r="AA980" s="134"/>
      <c r="AB980" s="134"/>
      <c r="AC980" s="134"/>
      <c r="AD980" s="134"/>
      <c r="AE980" s="134"/>
      <c r="AF980" s="134"/>
      <c r="AG980" s="134"/>
      <c r="AH980" s="134"/>
      <c r="AI980" s="134"/>
      <c r="AJ980" s="134"/>
      <c r="AK980" s="134"/>
      <c r="AL980" s="134"/>
      <c r="AM980" s="134"/>
      <c r="AN980" s="134"/>
      <c r="AO980" s="134"/>
      <c r="AP980" s="134"/>
      <c r="AQ980" s="134"/>
      <c r="AR980" s="134"/>
      <c r="AS980" s="134"/>
      <c r="AT980" s="134"/>
      <c r="AU980" s="134"/>
      <c r="AV980" s="134"/>
      <c r="AW980" s="134"/>
      <c r="AX980" s="135"/>
    </row>
    <row r="981" spans="1:251" ht="12" customHeight="1">
      <c r="A981" s="40"/>
      <c r="B981" s="133"/>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c r="AA981" s="134"/>
      <c r="AB981" s="134"/>
      <c r="AC981" s="134"/>
      <c r="AD981" s="134"/>
      <c r="AE981" s="134"/>
      <c r="AF981" s="134"/>
      <c r="AG981" s="134"/>
      <c r="AH981" s="134"/>
      <c r="AI981" s="134"/>
      <c r="AJ981" s="134"/>
      <c r="AK981" s="134"/>
      <c r="AL981" s="134"/>
      <c r="AM981" s="134"/>
      <c r="AN981" s="134"/>
      <c r="AO981" s="134"/>
      <c r="AP981" s="134"/>
      <c r="AQ981" s="134"/>
      <c r="AR981" s="134"/>
      <c r="AS981" s="134"/>
      <c r="AT981" s="134"/>
      <c r="AU981" s="134"/>
      <c r="AV981" s="134"/>
      <c r="AW981" s="134"/>
      <c r="AX981" s="135"/>
      <c r="BC981" s="48"/>
    </row>
    <row r="982" spans="1:251" ht="12" customHeight="1">
      <c r="A982" s="40"/>
      <c r="B982" s="133"/>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c r="AA982" s="134"/>
      <c r="AB982" s="134"/>
      <c r="AC982" s="134"/>
      <c r="AD982" s="134"/>
      <c r="AE982" s="134"/>
      <c r="AF982" s="134"/>
      <c r="AG982" s="134"/>
      <c r="AH982" s="134"/>
      <c r="AI982" s="134"/>
      <c r="AJ982" s="134"/>
      <c r="AK982" s="134"/>
      <c r="AL982" s="134"/>
      <c r="AM982" s="134"/>
      <c r="AN982" s="134"/>
      <c r="AO982" s="134"/>
      <c r="AP982" s="134"/>
      <c r="AQ982" s="134"/>
      <c r="AR982" s="134"/>
      <c r="AS982" s="134"/>
      <c r="AT982" s="134"/>
      <c r="AU982" s="134"/>
      <c r="AV982" s="134"/>
      <c r="AW982" s="134"/>
      <c r="AX982" s="135"/>
    </row>
    <row r="983" spans="1:251" ht="12" customHeight="1">
      <c r="A983" s="40"/>
      <c r="B983" s="133"/>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c r="AA983" s="134"/>
      <c r="AB983" s="134"/>
      <c r="AC983" s="134"/>
      <c r="AD983" s="134"/>
      <c r="AE983" s="134"/>
      <c r="AF983" s="134"/>
      <c r="AG983" s="134"/>
      <c r="AH983" s="134"/>
      <c r="AI983" s="134"/>
      <c r="AJ983" s="134"/>
      <c r="AK983" s="134"/>
      <c r="AL983" s="134"/>
      <c r="AM983" s="134"/>
      <c r="AN983" s="134"/>
      <c r="AO983" s="134"/>
      <c r="AP983" s="134"/>
      <c r="AQ983" s="134"/>
      <c r="AR983" s="134"/>
      <c r="AS983" s="134"/>
      <c r="AT983" s="134"/>
      <c r="AU983" s="134"/>
      <c r="AV983" s="134"/>
      <c r="AW983" s="134"/>
      <c r="AX983" s="135"/>
    </row>
    <row r="984" spans="1:251" ht="12" customHeight="1">
      <c r="A984" s="40"/>
      <c r="B984" s="133"/>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c r="AA984" s="134"/>
      <c r="AB984" s="134"/>
      <c r="AC984" s="134"/>
      <c r="AD984" s="134"/>
      <c r="AE984" s="134"/>
      <c r="AF984" s="134"/>
      <c r="AG984" s="134"/>
      <c r="AH984" s="134"/>
      <c r="AI984" s="134"/>
      <c r="AJ984" s="134"/>
      <c r="AK984" s="134"/>
      <c r="AL984" s="134"/>
      <c r="AM984" s="134"/>
      <c r="AN984" s="134"/>
      <c r="AO984" s="134"/>
      <c r="AP984" s="134"/>
      <c r="AQ984" s="134"/>
      <c r="AR984" s="134"/>
      <c r="AS984" s="134"/>
      <c r="AT984" s="134"/>
      <c r="AU984" s="134"/>
      <c r="AV984" s="134"/>
      <c r="AW984" s="134"/>
      <c r="AX984" s="135"/>
    </row>
    <row r="985" spans="1:251" ht="15" thickBot="1">
      <c r="A985" s="49"/>
      <c r="B985" s="50"/>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51"/>
      <c r="AE985" s="51"/>
      <c r="AF985" s="51"/>
      <c r="AG985" s="51"/>
      <c r="AH985" s="51"/>
      <c r="AI985" s="51"/>
      <c r="AJ985" s="51"/>
      <c r="AK985" s="51"/>
      <c r="AL985" s="51"/>
      <c r="AM985" s="51"/>
      <c r="AN985" s="51"/>
      <c r="AO985" s="51"/>
      <c r="AP985" s="51"/>
      <c r="AQ985" s="51"/>
      <c r="AR985" s="51"/>
      <c r="AS985" s="51"/>
      <c r="AT985" s="51"/>
      <c r="AU985" s="51"/>
      <c r="AV985" s="51"/>
      <c r="AW985" s="51"/>
      <c r="AX985" s="52"/>
    </row>
    <row r="986" spans="1:251">
      <c r="B986" s="53"/>
    </row>
    <row r="987" spans="1:251" ht="14.4">
      <c r="B987" s="42" t="s">
        <v>75</v>
      </c>
      <c r="C987" s="40"/>
      <c r="D987" s="40"/>
      <c r="E987" s="40"/>
      <c r="F987" s="40"/>
      <c r="G987" s="40"/>
      <c r="H987" s="40"/>
      <c r="I987" s="40"/>
      <c r="J987" s="40"/>
      <c r="K987" s="40"/>
      <c r="L987" s="41"/>
      <c r="M987" s="41"/>
      <c r="N987" s="41"/>
      <c r="O987" s="41"/>
      <c r="P987" s="40"/>
      <c r="Q987" s="40"/>
      <c r="R987" s="40"/>
      <c r="S987" s="40"/>
      <c r="T987" s="40"/>
      <c r="U987" s="40"/>
      <c r="V987" s="42"/>
      <c r="W987" s="42"/>
      <c r="X987" s="42"/>
      <c r="Y987" s="42"/>
      <c r="Z987" s="42"/>
      <c r="AA987" s="42"/>
      <c r="AB987" s="42"/>
      <c r="AC987" s="42"/>
      <c r="AD987" s="42"/>
      <c r="AE987" s="42"/>
      <c r="AF987" s="42"/>
      <c r="AG987" s="42"/>
      <c r="AH987" s="42"/>
      <c r="AI987" s="42"/>
      <c r="AJ987" s="42"/>
      <c r="AK987" s="42"/>
      <c r="AL987" s="42"/>
      <c r="AM987" s="42"/>
      <c r="AN987" s="42"/>
      <c r="AO987" s="42"/>
      <c r="AP987" s="42"/>
      <c r="AQ987" s="42"/>
      <c r="AR987" s="42"/>
      <c r="AS987" s="42"/>
      <c r="AT987" s="42"/>
      <c r="AU987" s="42"/>
      <c r="AV987" s="42"/>
      <c r="AW987" s="42"/>
      <c r="AX987" s="42"/>
    </row>
    <row r="988" spans="1:251" ht="15" thickBot="1">
      <c r="B988" s="40"/>
      <c r="C988" s="40"/>
      <c r="D988" s="40"/>
      <c r="E988" s="40"/>
      <c r="F988" s="40"/>
      <c r="G988" s="40"/>
      <c r="H988" s="40"/>
      <c r="I988" s="40"/>
      <c r="J988" s="40"/>
      <c r="K988" s="40"/>
      <c r="L988" s="41"/>
      <c r="M988" s="41"/>
      <c r="N988" s="41"/>
      <c r="O988" s="41"/>
      <c r="P988" s="40"/>
      <c r="Q988" s="40"/>
      <c r="R988" s="40"/>
      <c r="S988" s="40"/>
      <c r="T988" s="40"/>
      <c r="U988" s="40"/>
      <c r="V988" s="42"/>
      <c r="W988" s="42"/>
      <c r="X988" s="42"/>
      <c r="Y988" s="42"/>
      <c r="Z988" s="42"/>
      <c r="AA988" s="42"/>
      <c r="AB988" s="42"/>
      <c r="AC988" s="42"/>
      <c r="AD988" s="42"/>
      <c r="AE988" s="42"/>
      <c r="AF988" s="42"/>
      <c r="AG988" s="42"/>
      <c r="AH988" s="42"/>
      <c r="AI988" s="42"/>
      <c r="AJ988" s="42"/>
      <c r="AK988" s="42"/>
      <c r="AL988" s="42"/>
      <c r="AM988" s="42"/>
      <c r="AN988" s="42"/>
      <c r="AO988" s="42"/>
      <c r="AP988" s="42"/>
      <c r="AQ988" s="42"/>
      <c r="AR988" s="42"/>
      <c r="AS988" s="42"/>
      <c r="AT988" s="42"/>
      <c r="AU988" s="42"/>
      <c r="AV988" s="42"/>
      <c r="AW988" s="42"/>
      <c r="AX988" s="54" t="s">
        <v>76</v>
      </c>
    </row>
    <row r="989" spans="1:251" s="48" customFormat="1" ht="13.5" customHeight="1">
      <c r="A989" s="40"/>
      <c r="B989" s="136" t="s">
        <v>77</v>
      </c>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8"/>
      <c r="AA989" s="142" t="s">
        <v>78</v>
      </c>
      <c r="AB989" s="137"/>
      <c r="AC989" s="137"/>
      <c r="AD989" s="137"/>
      <c r="AE989" s="137"/>
      <c r="AF989" s="137"/>
      <c r="AG989" s="137"/>
      <c r="AH989" s="137"/>
      <c r="AI989" s="138"/>
      <c r="AJ989" s="142" t="s">
        <v>79</v>
      </c>
      <c r="AK989" s="137"/>
      <c r="AL989" s="137"/>
      <c r="AM989" s="137"/>
      <c r="AN989" s="137"/>
      <c r="AO989" s="137"/>
      <c r="AP989" s="137"/>
      <c r="AQ989" s="137"/>
      <c r="AR989" s="138"/>
      <c r="AS989" s="142" t="s">
        <v>80</v>
      </c>
      <c r="AT989" s="137"/>
      <c r="AU989" s="137"/>
      <c r="AV989" s="137"/>
      <c r="AW989" s="137"/>
      <c r="AX989" s="144"/>
      <c r="AY989" s="34"/>
      <c r="AZ989" s="34"/>
      <c r="BA989" s="34"/>
      <c r="BB989" s="34"/>
      <c r="BC989" s="34"/>
      <c r="BD989" s="34"/>
      <c r="BE989" s="34"/>
      <c r="BF989" s="34"/>
      <c r="BG989" s="34"/>
      <c r="BH989" s="34"/>
      <c r="BI989" s="34"/>
      <c r="BJ989" s="34"/>
      <c r="BK989" s="34"/>
      <c r="BL989" s="34"/>
      <c r="BM989" s="34"/>
      <c r="BN989" s="34"/>
      <c r="BO989" s="34"/>
      <c r="BP989" s="34"/>
      <c r="BQ989" s="34"/>
      <c r="BR989" s="34"/>
      <c r="BS989" s="34"/>
      <c r="BT989" s="34"/>
      <c r="BU989" s="34"/>
      <c r="BV989" s="34"/>
      <c r="BW989" s="34"/>
      <c r="BX989" s="34"/>
      <c r="BY989" s="34"/>
      <c r="BZ989" s="34"/>
      <c r="CA989" s="34"/>
      <c r="CB989" s="34"/>
      <c r="CC989" s="34"/>
      <c r="CD989" s="34"/>
      <c r="CE989" s="34"/>
      <c r="CF989" s="34"/>
      <c r="CG989" s="34"/>
      <c r="CH989" s="34"/>
      <c r="CI989" s="34"/>
      <c r="CJ989" s="34"/>
      <c r="CK989" s="34"/>
      <c r="CL989" s="34"/>
      <c r="CM989" s="34"/>
      <c r="CN989" s="34"/>
      <c r="CO989" s="34"/>
      <c r="CP989" s="34"/>
      <c r="CQ989" s="34"/>
      <c r="CR989" s="34"/>
      <c r="CS989" s="34"/>
      <c r="CT989" s="34"/>
      <c r="CU989" s="34"/>
      <c r="CV989" s="34"/>
      <c r="CW989" s="34"/>
      <c r="CX989" s="34"/>
      <c r="CY989" s="34"/>
      <c r="CZ989" s="34"/>
      <c r="DA989" s="34"/>
      <c r="DB989" s="34"/>
      <c r="DC989" s="34"/>
      <c r="DD989" s="34"/>
      <c r="DE989" s="34"/>
      <c r="DF989" s="34"/>
      <c r="DG989" s="34"/>
      <c r="DH989" s="34"/>
      <c r="DI989" s="34"/>
      <c r="DJ989" s="34"/>
      <c r="DK989" s="34"/>
      <c r="DL989" s="34"/>
      <c r="DM989" s="34"/>
      <c r="DN989" s="34"/>
      <c r="DO989" s="34"/>
      <c r="DP989" s="34"/>
      <c r="DQ989" s="34"/>
      <c r="DR989" s="34"/>
      <c r="DS989" s="34"/>
      <c r="DT989" s="34"/>
      <c r="DU989" s="34"/>
      <c r="DV989" s="34"/>
      <c r="DW989" s="34"/>
      <c r="DX989" s="34"/>
      <c r="DY989" s="34"/>
      <c r="DZ989" s="34"/>
      <c r="EA989" s="34"/>
      <c r="EB989" s="34"/>
      <c r="EC989" s="34"/>
      <c r="ED989" s="34"/>
      <c r="EE989" s="34"/>
      <c r="EF989" s="34"/>
      <c r="EG989" s="34"/>
      <c r="EH989" s="34"/>
      <c r="EI989" s="34"/>
      <c r="EJ989" s="34"/>
      <c r="EK989" s="34"/>
      <c r="EL989" s="34"/>
      <c r="EM989" s="34"/>
      <c r="EN989" s="34"/>
      <c r="EO989" s="34"/>
      <c r="EP989" s="34"/>
      <c r="EQ989" s="34"/>
      <c r="ER989" s="34"/>
      <c r="ES989" s="34"/>
      <c r="ET989" s="34"/>
      <c r="EU989" s="34"/>
      <c r="EV989" s="34"/>
      <c r="EW989" s="34"/>
      <c r="EX989" s="34"/>
      <c r="EY989" s="34"/>
      <c r="EZ989" s="34"/>
      <c r="FA989" s="34"/>
      <c r="FB989" s="34"/>
      <c r="FC989" s="34"/>
      <c r="FD989" s="34"/>
      <c r="FE989" s="34"/>
      <c r="FF989" s="34"/>
      <c r="FG989" s="34"/>
      <c r="FH989" s="34"/>
      <c r="FI989" s="34"/>
      <c r="FJ989" s="34"/>
      <c r="FK989" s="34"/>
      <c r="FL989" s="34"/>
      <c r="FM989" s="34"/>
      <c r="FN989" s="34"/>
      <c r="FO989" s="34"/>
      <c r="FP989" s="34"/>
      <c r="FQ989" s="34"/>
      <c r="FR989" s="34"/>
      <c r="FS989" s="34"/>
      <c r="FT989" s="34"/>
      <c r="FU989" s="34"/>
      <c r="FV989" s="34"/>
      <c r="FW989" s="34"/>
      <c r="FX989" s="34"/>
      <c r="FY989" s="34"/>
      <c r="FZ989" s="34"/>
      <c r="GA989" s="34"/>
      <c r="GB989" s="34"/>
      <c r="GC989" s="34"/>
      <c r="GD989" s="34"/>
      <c r="GE989" s="34"/>
      <c r="GF989" s="34"/>
      <c r="GG989" s="34"/>
      <c r="GH989" s="34"/>
      <c r="GI989" s="34"/>
      <c r="GJ989" s="34"/>
      <c r="GK989" s="34"/>
      <c r="GL989" s="34"/>
      <c r="GM989" s="34"/>
      <c r="GN989" s="34"/>
      <c r="GO989" s="34"/>
      <c r="GP989" s="34"/>
      <c r="GQ989" s="34"/>
      <c r="GR989" s="34"/>
      <c r="GS989" s="34"/>
      <c r="GT989" s="34"/>
      <c r="GU989" s="34"/>
      <c r="GV989" s="34"/>
      <c r="GW989" s="34"/>
      <c r="GX989" s="34"/>
      <c r="GY989" s="34"/>
      <c r="GZ989" s="34"/>
      <c r="HA989" s="34"/>
      <c r="HB989" s="34"/>
      <c r="HC989" s="34"/>
      <c r="HD989" s="34"/>
      <c r="HE989" s="34"/>
      <c r="HF989" s="34"/>
      <c r="HG989" s="34"/>
      <c r="HH989" s="34"/>
      <c r="HI989" s="34"/>
      <c r="HJ989" s="34"/>
      <c r="HK989" s="34"/>
      <c r="HL989" s="34"/>
      <c r="HM989" s="34"/>
      <c r="HN989" s="34"/>
      <c r="HO989" s="34"/>
      <c r="HP989" s="34"/>
      <c r="HQ989" s="34"/>
      <c r="HR989" s="34"/>
      <c r="HS989" s="34"/>
      <c r="HT989" s="34"/>
      <c r="HU989" s="34"/>
      <c r="HV989" s="34"/>
      <c r="HW989" s="34"/>
      <c r="HX989" s="34"/>
      <c r="HY989" s="34"/>
      <c r="HZ989" s="34"/>
      <c r="IA989" s="34"/>
      <c r="IB989" s="34"/>
      <c r="IC989" s="34"/>
      <c r="ID989" s="34"/>
      <c r="IE989" s="34"/>
      <c r="IF989" s="34"/>
      <c r="IG989" s="34"/>
      <c r="IH989" s="34"/>
      <c r="II989" s="34"/>
      <c r="IJ989" s="34"/>
      <c r="IK989" s="34"/>
      <c r="IL989" s="34"/>
      <c r="IM989" s="34"/>
      <c r="IN989" s="34"/>
      <c r="IO989" s="34"/>
      <c r="IP989" s="34"/>
      <c r="IQ989" s="34"/>
    </row>
    <row r="990" spans="1:251" s="48" customFormat="1">
      <c r="A990" s="40"/>
      <c r="B990" s="139"/>
      <c r="C990" s="140"/>
      <c r="D990" s="140"/>
      <c r="E990" s="140"/>
      <c r="F990" s="140"/>
      <c r="G990" s="140"/>
      <c r="H990" s="140"/>
      <c r="I990" s="140"/>
      <c r="J990" s="140"/>
      <c r="K990" s="140"/>
      <c r="L990" s="140"/>
      <c r="M990" s="140"/>
      <c r="N990" s="140"/>
      <c r="O990" s="140"/>
      <c r="P990" s="140"/>
      <c r="Q990" s="140"/>
      <c r="R990" s="140"/>
      <c r="S990" s="140"/>
      <c r="T990" s="140"/>
      <c r="U990" s="140"/>
      <c r="V990" s="140"/>
      <c r="W990" s="140"/>
      <c r="X990" s="140"/>
      <c r="Y990" s="140"/>
      <c r="Z990" s="141"/>
      <c r="AA990" s="143"/>
      <c r="AB990" s="140"/>
      <c r="AC990" s="140"/>
      <c r="AD990" s="140"/>
      <c r="AE990" s="140"/>
      <c r="AF990" s="140"/>
      <c r="AG990" s="140"/>
      <c r="AH990" s="140"/>
      <c r="AI990" s="141"/>
      <c r="AJ990" s="143"/>
      <c r="AK990" s="140"/>
      <c r="AL990" s="140"/>
      <c r="AM990" s="140"/>
      <c r="AN990" s="140"/>
      <c r="AO990" s="140"/>
      <c r="AP990" s="140"/>
      <c r="AQ990" s="140"/>
      <c r="AR990" s="141"/>
      <c r="AS990" s="143"/>
      <c r="AT990" s="140"/>
      <c r="AU990" s="140"/>
      <c r="AV990" s="140"/>
      <c r="AW990" s="140"/>
      <c r="AX990" s="145"/>
      <c r="AY990" s="34"/>
      <c r="AZ990" s="34"/>
      <c r="BA990" s="34"/>
      <c r="BB990" s="55"/>
      <c r="BC990" s="56"/>
      <c r="BE990" s="34"/>
      <c r="BF990" s="34"/>
      <c r="BG990" s="34"/>
      <c r="BH990" s="34"/>
      <c r="BI990" s="34"/>
      <c r="BJ990" s="34"/>
      <c r="BK990" s="34"/>
      <c r="BL990" s="34"/>
      <c r="BM990" s="34"/>
      <c r="BN990" s="34"/>
      <c r="BO990" s="34"/>
      <c r="BP990" s="34"/>
      <c r="BQ990" s="34"/>
      <c r="BR990" s="34"/>
      <c r="BS990" s="34"/>
      <c r="BT990" s="34"/>
      <c r="BU990" s="34"/>
      <c r="BV990" s="34"/>
      <c r="BW990" s="34"/>
      <c r="BX990" s="34"/>
      <c r="BY990" s="34"/>
      <c r="BZ990" s="34"/>
      <c r="CA990" s="34"/>
      <c r="CB990" s="34"/>
      <c r="CC990" s="34"/>
      <c r="CD990" s="34"/>
      <c r="CE990" s="34"/>
      <c r="CF990" s="34"/>
      <c r="CG990" s="34"/>
      <c r="CH990" s="34"/>
      <c r="CI990" s="34"/>
      <c r="CJ990" s="34"/>
      <c r="CK990" s="34"/>
      <c r="CL990" s="34"/>
      <c r="CM990" s="34"/>
      <c r="CN990" s="34"/>
      <c r="CO990" s="34"/>
      <c r="CP990" s="34"/>
      <c r="CQ990" s="34"/>
      <c r="CR990" s="34"/>
      <c r="CS990" s="34"/>
      <c r="CT990" s="34"/>
      <c r="CU990" s="34"/>
      <c r="CV990" s="34"/>
      <c r="CW990" s="34"/>
      <c r="CX990" s="34"/>
      <c r="CY990" s="34"/>
      <c r="CZ990" s="34"/>
      <c r="DA990" s="34"/>
      <c r="DB990" s="34"/>
      <c r="DC990" s="34"/>
      <c r="DD990" s="34"/>
      <c r="DE990" s="34"/>
      <c r="DF990" s="34"/>
      <c r="DG990" s="34"/>
      <c r="DH990" s="34"/>
      <c r="DI990" s="34"/>
      <c r="DJ990" s="34"/>
      <c r="DK990" s="34"/>
      <c r="DL990" s="34"/>
      <c r="DM990" s="34"/>
      <c r="DN990" s="34"/>
      <c r="DO990" s="34"/>
      <c r="DP990" s="34"/>
      <c r="DQ990" s="34"/>
      <c r="DR990" s="34"/>
      <c r="DS990" s="34"/>
      <c r="DT990" s="34"/>
      <c r="DU990" s="34"/>
      <c r="DV990" s="34"/>
      <c r="DW990" s="34"/>
      <c r="DX990" s="34"/>
      <c r="DY990" s="34"/>
      <c r="DZ990" s="34"/>
      <c r="EA990" s="34"/>
      <c r="EB990" s="34"/>
      <c r="EC990" s="34"/>
      <c r="ED990" s="34"/>
      <c r="EE990" s="34"/>
      <c r="EF990" s="34"/>
      <c r="EG990" s="34"/>
      <c r="EH990" s="34"/>
      <c r="EI990" s="34"/>
      <c r="EJ990" s="34"/>
      <c r="EK990" s="34"/>
      <c r="EL990" s="34"/>
      <c r="EM990" s="34"/>
      <c r="EN990" s="34"/>
      <c r="EO990" s="34"/>
      <c r="EP990" s="34"/>
      <c r="EQ990" s="34"/>
      <c r="ER990" s="34"/>
      <c r="ES990" s="34"/>
      <c r="ET990" s="34"/>
      <c r="EU990" s="34"/>
      <c r="EV990" s="34"/>
      <c r="EW990" s="34"/>
      <c r="EX990" s="34"/>
      <c r="EY990" s="34"/>
      <c r="EZ990" s="34"/>
      <c r="FA990" s="34"/>
      <c r="FB990" s="34"/>
      <c r="FC990" s="34"/>
      <c r="FD990" s="34"/>
      <c r="FE990" s="34"/>
      <c r="FF990" s="34"/>
      <c r="FG990" s="34"/>
      <c r="FH990" s="34"/>
      <c r="FI990" s="34"/>
      <c r="FJ990" s="34"/>
      <c r="FK990" s="34"/>
      <c r="FL990" s="34"/>
      <c r="FM990" s="34"/>
      <c r="FN990" s="34"/>
      <c r="FO990" s="34"/>
      <c r="FP990" s="34"/>
      <c r="FQ990" s="34"/>
      <c r="FR990" s="34"/>
      <c r="FS990" s="34"/>
      <c r="FT990" s="34"/>
      <c r="FU990" s="34"/>
      <c r="FV990" s="34"/>
      <c r="FW990" s="34"/>
      <c r="FX990" s="34"/>
      <c r="FY990" s="34"/>
      <c r="FZ990" s="34"/>
      <c r="GA990" s="34"/>
      <c r="GB990" s="34"/>
      <c r="GC990" s="34"/>
      <c r="GD990" s="34"/>
      <c r="GE990" s="34"/>
      <c r="GF990" s="34"/>
      <c r="GG990" s="34"/>
      <c r="GH990" s="34"/>
      <c r="GI990" s="34"/>
      <c r="GJ990" s="34"/>
      <c r="GK990" s="34"/>
      <c r="GL990" s="34"/>
      <c r="GM990" s="34"/>
      <c r="GN990" s="34"/>
      <c r="GO990" s="34"/>
      <c r="GP990" s="34"/>
      <c r="GQ990" s="34"/>
      <c r="GR990" s="34"/>
      <c r="GS990" s="34"/>
      <c r="GT990" s="34"/>
      <c r="GU990" s="34"/>
      <c r="GV990" s="34"/>
      <c r="GW990" s="34"/>
      <c r="GX990" s="34"/>
      <c r="GY990" s="34"/>
      <c r="GZ990" s="34"/>
      <c r="HA990" s="34"/>
      <c r="HB990" s="34"/>
      <c r="HC990" s="34"/>
      <c r="HD990" s="34"/>
      <c r="HE990" s="34"/>
      <c r="HF990" s="34"/>
      <c r="HG990" s="34"/>
      <c r="HH990" s="34"/>
      <c r="HI990" s="34"/>
      <c r="HJ990" s="34"/>
      <c r="HK990" s="34"/>
      <c r="HL990" s="34"/>
      <c r="HM990" s="34"/>
      <c r="HN990" s="34"/>
      <c r="HO990" s="34"/>
      <c r="HP990" s="34"/>
      <c r="HQ990" s="34"/>
      <c r="HR990" s="34"/>
      <c r="HS990" s="34"/>
      <c r="HT990" s="34"/>
      <c r="HU990" s="34"/>
      <c r="HV990" s="34"/>
      <c r="HW990" s="34"/>
      <c r="HX990" s="34"/>
      <c r="HY990" s="34"/>
      <c r="HZ990" s="34"/>
      <c r="IA990" s="34"/>
      <c r="IB990" s="34"/>
      <c r="IC990" s="34"/>
      <c r="ID990" s="34"/>
      <c r="IE990" s="34"/>
      <c r="IF990" s="34"/>
      <c r="IG990" s="34"/>
      <c r="IH990" s="34"/>
      <c r="II990" s="34"/>
      <c r="IJ990" s="34"/>
      <c r="IK990" s="34"/>
      <c r="IL990" s="34"/>
      <c r="IM990" s="34"/>
      <c r="IN990" s="34"/>
      <c r="IO990" s="34"/>
      <c r="IP990" s="34"/>
      <c r="IQ990" s="34"/>
    </row>
    <row r="991" spans="1:251" s="48" customFormat="1" ht="18.75" customHeight="1">
      <c r="A991" s="40"/>
      <c r="B991" s="57"/>
      <c r="C991" s="108" t="s">
        <v>197</v>
      </c>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10"/>
      <c r="AA991" s="111">
        <v>29656</v>
      </c>
      <c r="AB991" s="112"/>
      <c r="AC991" s="112"/>
      <c r="AD991" s="112"/>
      <c r="AE991" s="112"/>
      <c r="AF991" s="112"/>
      <c r="AG991" s="112"/>
      <c r="AH991" s="112"/>
      <c r="AI991" s="113"/>
      <c r="AJ991" s="111">
        <v>56381</v>
      </c>
      <c r="AK991" s="112"/>
      <c r="AL991" s="112"/>
      <c r="AM991" s="112"/>
      <c r="AN991" s="112"/>
      <c r="AO991" s="112"/>
      <c r="AP991" s="112"/>
      <c r="AQ991" s="112"/>
      <c r="AR991" s="113"/>
      <c r="AS991" s="114"/>
      <c r="AT991" s="115"/>
      <c r="AU991" s="115"/>
      <c r="AV991" s="115"/>
      <c r="AW991" s="115"/>
      <c r="AX991" s="116"/>
      <c r="AY991" s="34"/>
      <c r="AZ991" s="34"/>
      <c r="BA991" s="34"/>
      <c r="BB991" s="34"/>
      <c r="BC991" s="34"/>
      <c r="BD991" s="34"/>
      <c r="BE991" s="34"/>
      <c r="BF991" s="34"/>
      <c r="BG991" s="34"/>
      <c r="BH991" s="34"/>
      <c r="BI991" s="34"/>
      <c r="BJ991" s="34"/>
      <c r="BK991" s="34"/>
      <c r="BL991" s="34"/>
      <c r="BM991" s="34"/>
      <c r="BN991" s="34"/>
      <c r="BO991" s="34"/>
      <c r="BP991" s="34"/>
      <c r="BQ991" s="34"/>
      <c r="BR991" s="34"/>
      <c r="BS991" s="34"/>
      <c r="BT991" s="34"/>
      <c r="BU991" s="34"/>
      <c r="BV991" s="34"/>
      <c r="BW991" s="34"/>
      <c r="BX991" s="34"/>
      <c r="BY991" s="34"/>
      <c r="BZ991" s="34"/>
      <c r="CA991" s="34"/>
      <c r="CB991" s="34"/>
      <c r="CC991" s="34"/>
      <c r="CD991" s="34"/>
      <c r="CE991" s="34"/>
      <c r="CF991" s="34"/>
      <c r="CG991" s="34"/>
      <c r="CH991" s="34"/>
      <c r="CI991" s="34"/>
      <c r="CJ991" s="34"/>
      <c r="CK991" s="34"/>
      <c r="CL991" s="34"/>
      <c r="CM991" s="34"/>
      <c r="CN991" s="34"/>
      <c r="CO991" s="34"/>
      <c r="CP991" s="34"/>
      <c r="CQ991" s="34"/>
      <c r="CR991" s="34"/>
      <c r="CS991" s="34"/>
      <c r="CT991" s="34"/>
      <c r="CU991" s="34"/>
      <c r="CV991" s="34"/>
      <c r="CW991" s="34"/>
      <c r="CX991" s="34"/>
      <c r="CY991" s="34"/>
      <c r="CZ991" s="34"/>
      <c r="DA991" s="34"/>
      <c r="DB991" s="34"/>
      <c r="DC991" s="34"/>
      <c r="DD991" s="34"/>
      <c r="DE991" s="34"/>
      <c r="DF991" s="34"/>
      <c r="DG991" s="34"/>
      <c r="DH991" s="34"/>
      <c r="DI991" s="34"/>
      <c r="DJ991" s="34"/>
      <c r="DK991" s="34"/>
      <c r="DL991" s="34"/>
      <c r="DM991" s="34"/>
      <c r="DN991" s="34"/>
      <c r="DO991" s="34"/>
      <c r="DP991" s="34"/>
      <c r="DQ991" s="34"/>
      <c r="DR991" s="34"/>
      <c r="DS991" s="34"/>
      <c r="DT991" s="34"/>
      <c r="DU991" s="34"/>
      <c r="DV991" s="34"/>
      <c r="DW991" s="34"/>
      <c r="DX991" s="34"/>
      <c r="DY991" s="34"/>
      <c r="DZ991" s="34"/>
      <c r="EA991" s="34"/>
      <c r="EB991" s="34"/>
      <c r="EC991" s="34"/>
      <c r="ED991" s="34"/>
      <c r="EE991" s="34"/>
      <c r="EF991" s="34"/>
      <c r="EG991" s="34"/>
      <c r="EH991" s="34"/>
      <c r="EI991" s="34"/>
      <c r="EJ991" s="34"/>
      <c r="EK991" s="34"/>
      <c r="EL991" s="34"/>
      <c r="EM991" s="34"/>
      <c r="EN991" s="34"/>
      <c r="EO991" s="34"/>
      <c r="EP991" s="34"/>
      <c r="EQ991" s="34"/>
      <c r="ER991" s="34"/>
      <c r="ES991" s="34"/>
      <c r="ET991" s="34"/>
      <c r="EU991" s="34"/>
      <c r="EV991" s="34"/>
      <c r="EW991" s="34"/>
      <c r="EX991" s="34"/>
      <c r="EY991" s="34"/>
      <c r="EZ991" s="34"/>
      <c r="FA991" s="34"/>
      <c r="FB991" s="34"/>
      <c r="FC991" s="34"/>
      <c r="FD991" s="34"/>
      <c r="FE991" s="34"/>
      <c r="FF991" s="34"/>
      <c r="FG991" s="34"/>
      <c r="FH991" s="34"/>
      <c r="FI991" s="34"/>
      <c r="FJ991" s="34"/>
      <c r="FK991" s="34"/>
      <c r="FL991" s="34"/>
      <c r="FM991" s="34"/>
      <c r="FN991" s="34"/>
      <c r="FO991" s="34"/>
      <c r="FP991" s="34"/>
      <c r="FQ991" s="34"/>
      <c r="FR991" s="34"/>
      <c r="FS991" s="34"/>
      <c r="FT991" s="34"/>
      <c r="FU991" s="34"/>
      <c r="FV991" s="34"/>
      <c r="FW991" s="34"/>
      <c r="FX991" s="34"/>
      <c r="FY991" s="34"/>
      <c r="FZ991" s="34"/>
      <c r="GA991" s="34"/>
      <c r="GB991" s="34"/>
      <c r="GC991" s="34"/>
      <c r="GD991" s="34"/>
      <c r="GE991" s="34"/>
      <c r="GF991" s="34"/>
      <c r="GG991" s="34"/>
      <c r="GH991" s="34"/>
      <c r="GI991" s="34"/>
      <c r="GJ991" s="34"/>
      <c r="GK991" s="34"/>
      <c r="GL991" s="34"/>
      <c r="GM991" s="34"/>
      <c r="GN991" s="34"/>
      <c r="GO991" s="34"/>
      <c r="GP991" s="34"/>
      <c r="GQ991" s="34"/>
      <c r="GR991" s="34"/>
      <c r="GS991" s="34"/>
      <c r="GT991" s="34"/>
      <c r="GU991" s="34"/>
      <c r="GV991" s="34"/>
      <c r="GW991" s="34"/>
      <c r="GX991" s="34"/>
      <c r="GY991" s="34"/>
      <c r="GZ991" s="34"/>
      <c r="HA991" s="34"/>
      <c r="HB991" s="34"/>
      <c r="HC991" s="34"/>
      <c r="HD991" s="34"/>
      <c r="HE991" s="34"/>
      <c r="HF991" s="34"/>
      <c r="HG991" s="34"/>
      <c r="HH991" s="34"/>
      <c r="HI991" s="34"/>
      <c r="HJ991" s="34"/>
      <c r="HK991" s="34"/>
      <c r="HL991" s="34"/>
      <c r="HM991" s="34"/>
      <c r="HN991" s="34"/>
      <c r="HO991" s="34"/>
      <c r="HP991" s="34"/>
      <c r="HQ991" s="34"/>
      <c r="HR991" s="34"/>
      <c r="HS991" s="34"/>
      <c r="HT991" s="34"/>
      <c r="HU991" s="34"/>
      <c r="HV991" s="34"/>
      <c r="HW991" s="34"/>
      <c r="HX991" s="34"/>
      <c r="HY991" s="34"/>
      <c r="HZ991" s="34"/>
      <c r="IA991" s="34"/>
      <c r="IB991" s="34"/>
      <c r="IC991" s="34"/>
      <c r="ID991" s="34"/>
      <c r="IE991" s="34"/>
      <c r="IF991" s="34"/>
      <c r="IG991" s="34"/>
      <c r="IH991" s="34"/>
      <c r="II991" s="34"/>
      <c r="IJ991" s="34"/>
      <c r="IK991" s="34"/>
      <c r="IL991" s="34"/>
      <c r="IM991" s="34"/>
      <c r="IN991" s="34"/>
      <c r="IO991" s="34"/>
      <c r="IP991" s="34"/>
      <c r="IQ991" s="34"/>
    </row>
    <row r="992" spans="1:251" s="48" customFormat="1" ht="18.75" customHeight="1" thickBot="1">
      <c r="A992" s="49"/>
      <c r="B992" s="117" t="s">
        <v>82</v>
      </c>
      <c r="C992" s="118"/>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9"/>
      <c r="AA992" s="120">
        <f>SUM($AA$991:$AA$991)</f>
        <v>29656</v>
      </c>
      <c r="AB992" s="121"/>
      <c r="AC992" s="121"/>
      <c r="AD992" s="121"/>
      <c r="AE992" s="121"/>
      <c r="AF992" s="121"/>
      <c r="AG992" s="121"/>
      <c r="AH992" s="121"/>
      <c r="AI992" s="122"/>
      <c r="AJ992" s="120">
        <f>SUM($AJ$991:$AJ$991)</f>
        <v>56381</v>
      </c>
      <c r="AK992" s="121"/>
      <c r="AL992" s="121"/>
      <c r="AM992" s="121"/>
      <c r="AN992" s="121"/>
      <c r="AO992" s="121"/>
      <c r="AP992" s="121"/>
      <c r="AQ992" s="121"/>
      <c r="AR992" s="122"/>
      <c r="AS992" s="123"/>
      <c r="AT992" s="124"/>
      <c r="AU992" s="124"/>
      <c r="AV992" s="124"/>
      <c r="AW992" s="124"/>
      <c r="AX992" s="125"/>
      <c r="AY992" s="34"/>
      <c r="AZ992" s="34"/>
      <c r="BA992" s="34"/>
      <c r="BB992" s="34"/>
      <c r="BC992" s="34"/>
      <c r="BD992" s="34"/>
      <c r="BE992" s="34"/>
      <c r="BF992" s="34"/>
      <c r="BG992" s="34"/>
      <c r="BH992" s="34"/>
      <c r="BI992" s="34"/>
      <c r="BJ992" s="34"/>
      <c r="BK992" s="34"/>
      <c r="BL992" s="34"/>
      <c r="BM992" s="34"/>
      <c r="BN992" s="34"/>
      <c r="BO992" s="34"/>
      <c r="BP992" s="34"/>
      <c r="BQ992" s="34"/>
      <c r="BR992" s="34"/>
      <c r="BS992" s="34"/>
      <c r="BT992" s="34"/>
      <c r="BU992" s="34"/>
      <c r="BV992" s="34"/>
      <c r="BW992" s="34"/>
      <c r="BX992" s="34"/>
      <c r="BY992" s="34"/>
      <c r="BZ992" s="34"/>
      <c r="CA992" s="34"/>
      <c r="CB992" s="34"/>
      <c r="CC992" s="34"/>
      <c r="CD992" s="34"/>
      <c r="CE992" s="34"/>
      <c r="CF992" s="34"/>
      <c r="CG992" s="34"/>
      <c r="CH992" s="34"/>
      <c r="CI992" s="34"/>
      <c r="CJ992" s="34"/>
      <c r="CK992" s="34"/>
      <c r="CL992" s="34"/>
      <c r="CM992" s="34"/>
      <c r="CN992" s="34"/>
      <c r="CO992" s="34"/>
      <c r="CP992" s="34"/>
      <c r="CQ992" s="34"/>
      <c r="CR992" s="34"/>
      <c r="CS992" s="34"/>
      <c r="CT992" s="34"/>
      <c r="CU992" s="34"/>
      <c r="CV992" s="34"/>
      <c r="CW992" s="34"/>
      <c r="CX992" s="34"/>
      <c r="CY992" s="34"/>
      <c r="CZ992" s="34"/>
      <c r="DA992" s="34"/>
      <c r="DB992" s="34"/>
      <c r="DC992" s="34"/>
      <c r="DD992" s="34"/>
      <c r="DE992" s="34"/>
      <c r="DF992" s="34"/>
      <c r="DG992" s="34"/>
      <c r="DH992" s="34"/>
      <c r="DI992" s="34"/>
      <c r="DJ992" s="34"/>
      <c r="DK992" s="34"/>
      <c r="DL992" s="34"/>
      <c r="DM992" s="34"/>
      <c r="DN992" s="34"/>
      <c r="DO992" s="34"/>
      <c r="DP992" s="34"/>
      <c r="DQ992" s="34"/>
      <c r="DR992" s="34"/>
      <c r="DS992" s="34"/>
      <c r="DT992" s="34"/>
      <c r="DU992" s="34"/>
      <c r="DV992" s="34"/>
      <c r="DW992" s="34"/>
      <c r="DX992" s="34"/>
      <c r="DY992" s="34"/>
      <c r="DZ992" s="34"/>
      <c r="EA992" s="34"/>
      <c r="EB992" s="34"/>
      <c r="EC992" s="34"/>
      <c r="ED992" s="34"/>
      <c r="EE992" s="34"/>
      <c r="EF992" s="34"/>
      <c r="EG992" s="34"/>
      <c r="EH992" s="34"/>
      <c r="EI992" s="34"/>
      <c r="EJ992" s="34"/>
      <c r="EK992" s="34"/>
      <c r="EL992" s="34"/>
      <c r="EM992" s="34"/>
      <c r="EN992" s="34"/>
      <c r="EO992" s="34"/>
      <c r="EP992" s="34"/>
      <c r="EQ992" s="34"/>
      <c r="ER992" s="34"/>
      <c r="ES992" s="34"/>
      <c r="ET992" s="34"/>
      <c r="EU992" s="34"/>
      <c r="EV992" s="34"/>
      <c r="EW992" s="34"/>
      <c r="EX992" s="34"/>
      <c r="EY992" s="34"/>
      <c r="EZ992" s="34"/>
      <c r="FA992" s="34"/>
      <c r="FB992" s="34"/>
      <c r="FC992" s="34"/>
      <c r="FD992" s="34"/>
      <c r="FE992" s="34"/>
      <c r="FF992" s="34"/>
      <c r="FG992" s="34"/>
      <c r="FH992" s="34"/>
      <c r="FI992" s="34"/>
      <c r="FJ992" s="34"/>
      <c r="FK992" s="34"/>
      <c r="FL992" s="34"/>
      <c r="FM992" s="34"/>
      <c r="FN992" s="34"/>
      <c r="FO992" s="34"/>
      <c r="FP992" s="34"/>
      <c r="FQ992" s="34"/>
      <c r="FR992" s="34"/>
      <c r="FS992" s="34"/>
      <c r="FT992" s="34"/>
      <c r="FU992" s="34"/>
      <c r="FV992" s="34"/>
      <c r="FW992" s="34"/>
      <c r="FX992" s="34"/>
      <c r="FY992" s="34"/>
      <c r="FZ992" s="34"/>
      <c r="GA992" s="34"/>
      <c r="GB992" s="34"/>
      <c r="GC992" s="34"/>
      <c r="GD992" s="34"/>
      <c r="GE992" s="34"/>
      <c r="GF992" s="34"/>
      <c r="GG992" s="34"/>
      <c r="GH992" s="34"/>
      <c r="GI992" s="34"/>
      <c r="GJ992" s="34"/>
      <c r="GK992" s="34"/>
      <c r="GL992" s="34"/>
      <c r="GM992" s="34"/>
      <c r="GN992" s="34"/>
      <c r="GO992" s="34"/>
      <c r="GP992" s="34"/>
      <c r="GQ992" s="34"/>
      <c r="GR992" s="34"/>
      <c r="GS992" s="34"/>
      <c r="GT992" s="34"/>
      <c r="GU992" s="34"/>
      <c r="GV992" s="34"/>
      <c r="GW992" s="34"/>
      <c r="GX992" s="34"/>
      <c r="GY992" s="34"/>
      <c r="GZ992" s="34"/>
      <c r="HA992" s="34"/>
      <c r="HB992" s="34"/>
      <c r="HC992" s="34"/>
      <c r="HD992" s="34"/>
      <c r="HE992" s="34"/>
      <c r="HF992" s="34"/>
      <c r="HG992" s="34"/>
      <c r="HH992" s="34"/>
      <c r="HI992" s="34"/>
      <c r="HJ992" s="34"/>
      <c r="HK992" s="34"/>
      <c r="HL992" s="34"/>
      <c r="HM992" s="34"/>
      <c r="HN992" s="34"/>
      <c r="HO992" s="34"/>
      <c r="HP992" s="34"/>
      <c r="HQ992" s="34"/>
      <c r="HR992" s="34"/>
      <c r="HS992" s="34"/>
      <c r="HT992" s="34"/>
      <c r="HU992" s="34"/>
      <c r="HV992" s="34"/>
      <c r="HW992" s="34"/>
      <c r="HX992" s="34"/>
      <c r="HY992" s="34"/>
      <c r="HZ992" s="34"/>
      <c r="IA992" s="34"/>
      <c r="IB992" s="34"/>
      <c r="IC992" s="34"/>
      <c r="ID992" s="34"/>
      <c r="IE992" s="34"/>
      <c r="IF992" s="34"/>
      <c r="IG992" s="34"/>
      <c r="IH992" s="34"/>
      <c r="II992" s="34"/>
      <c r="IJ992" s="34"/>
      <c r="IK992" s="34"/>
      <c r="IL992" s="34"/>
      <c r="IM992" s="34"/>
      <c r="IN992" s="34"/>
      <c r="IO992" s="34"/>
      <c r="IP992" s="34"/>
      <c r="IQ992" s="34"/>
    </row>
  </sheetData>
  <mergeCells count="616">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7"/>
    <mergeCell ref="B52:AX66"/>
    <mergeCell ref="B71:Z72"/>
    <mergeCell ref="AA71:AI72"/>
    <mergeCell ref="AJ71:AR72"/>
    <mergeCell ref="AS71:AX72"/>
    <mergeCell ref="C75:Z75"/>
    <mergeCell ref="AA75:AI75"/>
    <mergeCell ref="AJ75:AR75"/>
    <mergeCell ref="AS75:AX75"/>
    <mergeCell ref="C76:Z76"/>
    <mergeCell ref="AA76:AI76"/>
    <mergeCell ref="AJ76:AR76"/>
    <mergeCell ref="AS76:AX76"/>
    <mergeCell ref="C73:Z73"/>
    <mergeCell ref="AA73:AI73"/>
    <mergeCell ref="AJ73:AR73"/>
    <mergeCell ref="AS73:AX73"/>
    <mergeCell ref="C74:Z74"/>
    <mergeCell ref="AA74:AI74"/>
    <mergeCell ref="AJ74:AR74"/>
    <mergeCell ref="AS74:AX74"/>
    <mergeCell ref="C79:Z79"/>
    <mergeCell ref="AA79:AI79"/>
    <mergeCell ref="AJ79:AR79"/>
    <mergeCell ref="AS79:AX79"/>
    <mergeCell ref="C77:Z77"/>
    <mergeCell ref="AA77:AI77"/>
    <mergeCell ref="AJ77:AR77"/>
    <mergeCell ref="AS77:AX77"/>
    <mergeCell ref="C78:Z78"/>
    <mergeCell ref="AA78:AI78"/>
    <mergeCell ref="AJ78:AR78"/>
    <mergeCell ref="AS78:AX78"/>
    <mergeCell ref="B91:AX97"/>
    <mergeCell ref="B102:AX111"/>
    <mergeCell ref="B116:Z117"/>
    <mergeCell ref="AA116:AI117"/>
    <mergeCell ref="AJ116:AR117"/>
    <mergeCell ref="AS116:AX117"/>
    <mergeCell ref="B80:Z80"/>
    <mergeCell ref="AA80:AI80"/>
    <mergeCell ref="AJ80:AR80"/>
    <mergeCell ref="AS80:AX80"/>
    <mergeCell ref="B84:AX84"/>
    <mergeCell ref="B87:G87"/>
    <mergeCell ref="H87:AX87"/>
    <mergeCell ref="C120:Z120"/>
    <mergeCell ref="AA120:AI120"/>
    <mergeCell ref="AJ120:AR120"/>
    <mergeCell ref="AS120:AX120"/>
    <mergeCell ref="B121:Z121"/>
    <mergeCell ref="AA121:AI121"/>
    <mergeCell ref="AJ121:AR121"/>
    <mergeCell ref="AS121:AX121"/>
    <mergeCell ref="C118:Z118"/>
    <mergeCell ref="AA118:AI118"/>
    <mergeCell ref="AJ118:AR118"/>
    <mergeCell ref="AS118:AX118"/>
    <mergeCell ref="C119:Z119"/>
    <mergeCell ref="AA119:AI119"/>
    <mergeCell ref="AJ119:AR119"/>
    <mergeCell ref="AS119:AX119"/>
    <mergeCell ref="C154:Z154"/>
    <mergeCell ref="AA154:AI154"/>
    <mergeCell ref="AJ154:AR154"/>
    <mergeCell ref="AS154:AX154"/>
    <mergeCell ref="C155:Z155"/>
    <mergeCell ref="AA155:AI155"/>
    <mergeCell ref="AJ155:AR155"/>
    <mergeCell ref="AS155:AX155"/>
    <mergeCell ref="B125:AX125"/>
    <mergeCell ref="B128:G128"/>
    <mergeCell ref="H128:AX128"/>
    <mergeCell ref="B132:AX136"/>
    <mergeCell ref="B141:AX147"/>
    <mergeCell ref="B152:Z153"/>
    <mergeCell ref="AA152:AI153"/>
    <mergeCell ref="AJ152:AR153"/>
    <mergeCell ref="AS152:AX153"/>
    <mergeCell ref="C158:Z158"/>
    <mergeCell ref="AA158:AI158"/>
    <mergeCell ref="AJ158:AR158"/>
    <mergeCell ref="AS158:AX158"/>
    <mergeCell ref="B159:Z159"/>
    <mergeCell ref="AA159:AI159"/>
    <mergeCell ref="AJ159:AR159"/>
    <mergeCell ref="AS159:AX159"/>
    <mergeCell ref="C156:Z156"/>
    <mergeCell ref="AA156:AI156"/>
    <mergeCell ref="AJ156:AR156"/>
    <mergeCell ref="AS156:AX156"/>
    <mergeCell ref="C157:Z157"/>
    <mergeCell ref="AA157:AI157"/>
    <mergeCell ref="AJ157:AR157"/>
    <mergeCell ref="AS157:AX157"/>
    <mergeCell ref="C196:Z196"/>
    <mergeCell ref="AA196:AI196"/>
    <mergeCell ref="AJ196:AR196"/>
    <mergeCell ref="AS196:AX196"/>
    <mergeCell ref="C197:Z197"/>
    <mergeCell ref="AA197:AI197"/>
    <mergeCell ref="AJ197:AR197"/>
    <mergeCell ref="AS197:AX197"/>
    <mergeCell ref="B163:AX163"/>
    <mergeCell ref="B166:G166"/>
    <mergeCell ref="H166:AX166"/>
    <mergeCell ref="B170:AX174"/>
    <mergeCell ref="B179:AX189"/>
    <mergeCell ref="B194:Z195"/>
    <mergeCell ref="AA194:AI195"/>
    <mergeCell ref="AJ194:AR195"/>
    <mergeCell ref="AS194:AX195"/>
    <mergeCell ref="B200:Z200"/>
    <mergeCell ref="AA200:AI200"/>
    <mergeCell ref="AJ200:AR200"/>
    <mergeCell ref="AS200:AX200"/>
    <mergeCell ref="B204:AX204"/>
    <mergeCell ref="B207:G207"/>
    <mergeCell ref="H207:AX207"/>
    <mergeCell ref="C198:Z198"/>
    <mergeCell ref="AA198:AI198"/>
    <mergeCell ref="AJ198:AR198"/>
    <mergeCell ref="AS198:AX198"/>
    <mergeCell ref="C199:Z199"/>
    <mergeCell ref="AA199:AI199"/>
    <mergeCell ref="AJ199:AR199"/>
    <mergeCell ref="AS199:AX199"/>
    <mergeCell ref="C250:Z250"/>
    <mergeCell ref="AA250:AI250"/>
    <mergeCell ref="AJ250:AR250"/>
    <mergeCell ref="AS250:AX250"/>
    <mergeCell ref="C251:Z251"/>
    <mergeCell ref="AA251:AI251"/>
    <mergeCell ref="AJ251:AR251"/>
    <mergeCell ref="AS251:AX251"/>
    <mergeCell ref="B211:AX216"/>
    <mergeCell ref="B221:AX243"/>
    <mergeCell ref="B248:Z249"/>
    <mergeCell ref="AA248:AI249"/>
    <mergeCell ref="AJ248:AR249"/>
    <mergeCell ref="AS248:AX249"/>
    <mergeCell ref="C254:Z254"/>
    <mergeCell ref="AA254:AI254"/>
    <mergeCell ref="AJ254:AR254"/>
    <mergeCell ref="AS254:AX254"/>
    <mergeCell ref="C255:Z255"/>
    <mergeCell ref="AA255:AI255"/>
    <mergeCell ref="AJ255:AR255"/>
    <mergeCell ref="AS255:AX255"/>
    <mergeCell ref="C252:Z252"/>
    <mergeCell ref="AA252:AI252"/>
    <mergeCell ref="AJ252:AR252"/>
    <mergeCell ref="AS252:AX252"/>
    <mergeCell ref="C253:Z253"/>
    <mergeCell ref="AA253:AI253"/>
    <mergeCell ref="AJ253:AR253"/>
    <mergeCell ref="AS253:AX253"/>
    <mergeCell ref="B267:AX274"/>
    <mergeCell ref="B279:AX313"/>
    <mergeCell ref="B318:Z319"/>
    <mergeCell ref="AA318:AI319"/>
    <mergeCell ref="AJ318:AR319"/>
    <mergeCell ref="AS318:AX319"/>
    <mergeCell ref="B256:Z256"/>
    <mergeCell ref="AA256:AI256"/>
    <mergeCell ref="AJ256:AR256"/>
    <mergeCell ref="AS256:AX256"/>
    <mergeCell ref="B260:AX260"/>
    <mergeCell ref="B263:G263"/>
    <mergeCell ref="H263:AX263"/>
    <mergeCell ref="C322:Z322"/>
    <mergeCell ref="AA322:AI322"/>
    <mergeCell ref="AJ322:AR322"/>
    <mergeCell ref="AS322:AX322"/>
    <mergeCell ref="B323:Z323"/>
    <mergeCell ref="AA323:AI323"/>
    <mergeCell ref="AJ323:AR323"/>
    <mergeCell ref="AS323:AX323"/>
    <mergeCell ref="C320:Z320"/>
    <mergeCell ref="AA320:AI320"/>
    <mergeCell ref="AJ320:AR320"/>
    <mergeCell ref="AS320:AX320"/>
    <mergeCell ref="C321:Z321"/>
    <mergeCell ref="AA321:AI321"/>
    <mergeCell ref="AJ321:AR321"/>
    <mergeCell ref="AS321:AX321"/>
    <mergeCell ref="C371:Z371"/>
    <mergeCell ref="AA371:AI371"/>
    <mergeCell ref="AJ371:AR371"/>
    <mergeCell ref="AS371:AX371"/>
    <mergeCell ref="C372:Z372"/>
    <mergeCell ref="AA372:AI372"/>
    <mergeCell ref="AJ372:AR372"/>
    <mergeCell ref="AS372:AX372"/>
    <mergeCell ref="B326:AX326"/>
    <mergeCell ref="B329:G329"/>
    <mergeCell ref="H329:AX329"/>
    <mergeCell ref="B333:AX337"/>
    <mergeCell ref="B342:AX364"/>
    <mergeCell ref="B369:Z370"/>
    <mergeCell ref="AA369:AI370"/>
    <mergeCell ref="AJ369:AR370"/>
    <mergeCell ref="AS369:AX370"/>
    <mergeCell ref="B375:Z375"/>
    <mergeCell ref="AA375:AI375"/>
    <mergeCell ref="AJ375:AR375"/>
    <mergeCell ref="AS375:AX375"/>
    <mergeCell ref="B379:AX379"/>
    <mergeCell ref="B382:G382"/>
    <mergeCell ref="H382:AX382"/>
    <mergeCell ref="C373:Z373"/>
    <mergeCell ref="AA373:AI373"/>
    <mergeCell ref="AJ373:AR373"/>
    <mergeCell ref="AS373:AX373"/>
    <mergeCell ref="C374:Z374"/>
    <mergeCell ref="AA374:AI374"/>
    <mergeCell ref="AJ374:AR374"/>
    <mergeCell ref="AS374:AX374"/>
    <mergeCell ref="C419:Z419"/>
    <mergeCell ref="AA419:AI419"/>
    <mergeCell ref="AJ419:AR419"/>
    <mergeCell ref="AS419:AX419"/>
    <mergeCell ref="C420:Z420"/>
    <mergeCell ref="AA420:AI420"/>
    <mergeCell ref="AJ420:AR420"/>
    <mergeCell ref="AS420:AX420"/>
    <mergeCell ref="B386:AX391"/>
    <mergeCell ref="B396:AX412"/>
    <mergeCell ref="B417:Z418"/>
    <mergeCell ref="AA417:AI418"/>
    <mergeCell ref="AJ417:AR418"/>
    <mergeCell ref="AS417:AX418"/>
    <mergeCell ref="B423:Z423"/>
    <mergeCell ref="AA423:AI423"/>
    <mergeCell ref="AJ423:AR423"/>
    <mergeCell ref="AS423:AX423"/>
    <mergeCell ref="B427:AX427"/>
    <mergeCell ref="B430:G430"/>
    <mergeCell ref="H430:AX430"/>
    <mergeCell ref="C421:Z421"/>
    <mergeCell ref="AA421:AI421"/>
    <mergeCell ref="AJ421:AR421"/>
    <mergeCell ref="AS421:AX421"/>
    <mergeCell ref="C422:Z422"/>
    <mergeCell ref="AA422:AI422"/>
    <mergeCell ref="AJ422:AR422"/>
    <mergeCell ref="AS422:AX422"/>
    <mergeCell ref="C454:Z454"/>
    <mergeCell ref="AA454:AI454"/>
    <mergeCell ref="AJ454:AR454"/>
    <mergeCell ref="AS454:AX454"/>
    <mergeCell ref="B455:Z455"/>
    <mergeCell ref="AA455:AI455"/>
    <mergeCell ref="AJ455:AR455"/>
    <mergeCell ref="AS455:AX455"/>
    <mergeCell ref="B434:AX438"/>
    <mergeCell ref="B443:AX447"/>
    <mergeCell ref="B452:Z453"/>
    <mergeCell ref="AA452:AI453"/>
    <mergeCell ref="AJ452:AR453"/>
    <mergeCell ref="AS452:AX453"/>
    <mergeCell ref="C486:Z486"/>
    <mergeCell ref="AA486:AI486"/>
    <mergeCell ref="AJ486:AR486"/>
    <mergeCell ref="AS486:AX486"/>
    <mergeCell ref="C487:Z487"/>
    <mergeCell ref="AA487:AI487"/>
    <mergeCell ref="AJ487:AR487"/>
    <mergeCell ref="AS487:AX487"/>
    <mergeCell ref="B459:AX459"/>
    <mergeCell ref="B462:G462"/>
    <mergeCell ref="H462:AX462"/>
    <mergeCell ref="B466:AX470"/>
    <mergeCell ref="B475:AX479"/>
    <mergeCell ref="B484:Z485"/>
    <mergeCell ref="AA484:AI485"/>
    <mergeCell ref="AJ484:AR485"/>
    <mergeCell ref="AS484:AX485"/>
    <mergeCell ref="B490:Z490"/>
    <mergeCell ref="AA490:AI490"/>
    <mergeCell ref="AJ490:AR490"/>
    <mergeCell ref="AS490:AX490"/>
    <mergeCell ref="B494:AX494"/>
    <mergeCell ref="B497:G497"/>
    <mergeCell ref="H497:AX497"/>
    <mergeCell ref="C488:Z488"/>
    <mergeCell ref="AA488:AI488"/>
    <mergeCell ref="AJ488:AR488"/>
    <mergeCell ref="AS488:AX488"/>
    <mergeCell ref="C489:Z489"/>
    <mergeCell ref="AA489:AI489"/>
    <mergeCell ref="AJ489:AR489"/>
    <mergeCell ref="AS489:AX489"/>
    <mergeCell ref="C522:Z522"/>
    <mergeCell ref="AA522:AI522"/>
    <mergeCell ref="AJ522:AR522"/>
    <mergeCell ref="AS522:AX522"/>
    <mergeCell ref="C523:Z523"/>
    <mergeCell ref="AA523:AI523"/>
    <mergeCell ref="AJ523:AR523"/>
    <mergeCell ref="AS523:AX523"/>
    <mergeCell ref="B501:AX505"/>
    <mergeCell ref="B510:AX515"/>
    <mergeCell ref="B520:Z521"/>
    <mergeCell ref="AA520:AI521"/>
    <mergeCell ref="AJ520:AR521"/>
    <mergeCell ref="AS520:AX521"/>
    <mergeCell ref="C526:Z526"/>
    <mergeCell ref="AA526:AI526"/>
    <mergeCell ref="AJ526:AR526"/>
    <mergeCell ref="AS526:AX526"/>
    <mergeCell ref="B527:Z527"/>
    <mergeCell ref="AA527:AI527"/>
    <mergeCell ref="AJ527:AR527"/>
    <mergeCell ref="AS527:AX527"/>
    <mergeCell ref="C524:Z524"/>
    <mergeCell ref="AA524:AI524"/>
    <mergeCell ref="AJ524:AR524"/>
    <mergeCell ref="AS524:AX524"/>
    <mergeCell ref="C525:Z525"/>
    <mergeCell ref="AA525:AI525"/>
    <mergeCell ref="AJ525:AR525"/>
    <mergeCell ref="AS525:AX525"/>
    <mergeCell ref="B531:AX531"/>
    <mergeCell ref="B534:G534"/>
    <mergeCell ref="H534:AX534"/>
    <mergeCell ref="B538:AX542"/>
    <mergeCell ref="B547:AX555"/>
    <mergeCell ref="B560:Z561"/>
    <mergeCell ref="AA560:AI561"/>
    <mergeCell ref="AJ560:AR561"/>
    <mergeCell ref="AS560:AX561"/>
    <mergeCell ref="C564:Z564"/>
    <mergeCell ref="AA564:AI564"/>
    <mergeCell ref="AJ564:AR564"/>
    <mergeCell ref="AS564:AX564"/>
    <mergeCell ref="B565:Z565"/>
    <mergeCell ref="AA565:AI565"/>
    <mergeCell ref="AJ565:AR565"/>
    <mergeCell ref="AS565:AX565"/>
    <mergeCell ref="C562:Z562"/>
    <mergeCell ref="AA562:AI562"/>
    <mergeCell ref="AJ562:AR562"/>
    <mergeCell ref="AS562:AX562"/>
    <mergeCell ref="C563:Z563"/>
    <mergeCell ref="AA563:AI563"/>
    <mergeCell ref="AJ563:AR563"/>
    <mergeCell ref="AS563:AX563"/>
    <mergeCell ref="B569:AX569"/>
    <mergeCell ref="B572:G572"/>
    <mergeCell ref="H572:AX572"/>
    <mergeCell ref="B576:AX582"/>
    <mergeCell ref="B587:AX592"/>
    <mergeCell ref="B597:Z598"/>
    <mergeCell ref="AA597:AI598"/>
    <mergeCell ref="AJ597:AR598"/>
    <mergeCell ref="AS597:AX598"/>
    <mergeCell ref="C601:Z601"/>
    <mergeCell ref="AA601:AI601"/>
    <mergeCell ref="AJ601:AR601"/>
    <mergeCell ref="AS601:AX601"/>
    <mergeCell ref="B602:Z602"/>
    <mergeCell ref="AA602:AI602"/>
    <mergeCell ref="AJ602:AR602"/>
    <mergeCell ref="AS602:AX602"/>
    <mergeCell ref="C599:Z599"/>
    <mergeCell ref="AA599:AI599"/>
    <mergeCell ref="AJ599:AR599"/>
    <mergeCell ref="AS599:AX599"/>
    <mergeCell ref="C600:Z600"/>
    <mergeCell ref="AA600:AI600"/>
    <mergeCell ref="AJ600:AR600"/>
    <mergeCell ref="AS600:AX600"/>
    <mergeCell ref="B606:AX606"/>
    <mergeCell ref="B609:G609"/>
    <mergeCell ref="H609:AX609"/>
    <mergeCell ref="B613:AX617"/>
    <mergeCell ref="B622:AX626"/>
    <mergeCell ref="B631:Z632"/>
    <mergeCell ref="AA631:AI632"/>
    <mergeCell ref="AJ631:AR632"/>
    <mergeCell ref="AS631:AX632"/>
    <mergeCell ref="C635:Z635"/>
    <mergeCell ref="AA635:AI635"/>
    <mergeCell ref="AJ635:AR635"/>
    <mergeCell ref="AS635:AX635"/>
    <mergeCell ref="B636:Z636"/>
    <mergeCell ref="AA636:AI636"/>
    <mergeCell ref="AJ636:AR636"/>
    <mergeCell ref="AS636:AX636"/>
    <mergeCell ref="C633:Z633"/>
    <mergeCell ref="AA633:AI633"/>
    <mergeCell ref="AJ633:AR633"/>
    <mergeCell ref="AS633:AX633"/>
    <mergeCell ref="C634:Z634"/>
    <mergeCell ref="AA634:AI634"/>
    <mergeCell ref="AJ634:AR634"/>
    <mergeCell ref="AS634:AX634"/>
    <mergeCell ref="C670:Z670"/>
    <mergeCell ref="AA670:AI670"/>
    <mergeCell ref="AJ670:AR670"/>
    <mergeCell ref="AS670:AX670"/>
    <mergeCell ref="C671:Z671"/>
    <mergeCell ref="AA671:AI671"/>
    <mergeCell ref="AJ671:AR671"/>
    <mergeCell ref="AS671:AX671"/>
    <mergeCell ref="B640:AX640"/>
    <mergeCell ref="B643:G643"/>
    <mergeCell ref="H643:AX643"/>
    <mergeCell ref="B647:AX651"/>
    <mergeCell ref="B656:AX663"/>
    <mergeCell ref="B668:Z669"/>
    <mergeCell ref="AA668:AI669"/>
    <mergeCell ref="AJ668:AR669"/>
    <mergeCell ref="AS668:AX669"/>
    <mergeCell ref="C674:Z674"/>
    <mergeCell ref="AA674:AI674"/>
    <mergeCell ref="AJ674:AR674"/>
    <mergeCell ref="AS674:AX674"/>
    <mergeCell ref="C675:Z675"/>
    <mergeCell ref="AA675:AI675"/>
    <mergeCell ref="AJ675:AR675"/>
    <mergeCell ref="AS675:AX675"/>
    <mergeCell ref="C672:Z672"/>
    <mergeCell ref="AA672:AI672"/>
    <mergeCell ref="AJ672:AR672"/>
    <mergeCell ref="AS672:AX672"/>
    <mergeCell ref="C673:Z673"/>
    <mergeCell ref="AA673:AI673"/>
    <mergeCell ref="AJ673:AR673"/>
    <mergeCell ref="AS673:AX673"/>
    <mergeCell ref="B687:AX691"/>
    <mergeCell ref="B696:AX700"/>
    <mergeCell ref="B705:Z706"/>
    <mergeCell ref="AA705:AI706"/>
    <mergeCell ref="AJ705:AR706"/>
    <mergeCell ref="AS705:AX706"/>
    <mergeCell ref="B676:Z676"/>
    <mergeCell ref="AA676:AI676"/>
    <mergeCell ref="AJ676:AR676"/>
    <mergeCell ref="AS676:AX676"/>
    <mergeCell ref="B680:AX680"/>
    <mergeCell ref="B683:G683"/>
    <mergeCell ref="H683:AX683"/>
    <mergeCell ref="B709:Z709"/>
    <mergeCell ref="AA709:AI709"/>
    <mergeCell ref="AJ709:AR709"/>
    <mergeCell ref="AS709:AX709"/>
    <mergeCell ref="B713:AX713"/>
    <mergeCell ref="B716:G716"/>
    <mergeCell ref="H716:AX716"/>
    <mergeCell ref="C707:Z707"/>
    <mergeCell ref="AA707:AI707"/>
    <mergeCell ref="AJ707:AR707"/>
    <mergeCell ref="AS707:AX707"/>
    <mergeCell ref="C708:Z708"/>
    <mergeCell ref="AA708:AI708"/>
    <mergeCell ref="AJ708:AR708"/>
    <mergeCell ref="AS708:AX708"/>
    <mergeCell ref="C740:Z740"/>
    <mergeCell ref="AA740:AI740"/>
    <mergeCell ref="AJ740:AR740"/>
    <mergeCell ref="AS740:AX740"/>
    <mergeCell ref="B741:Z741"/>
    <mergeCell ref="AA741:AI741"/>
    <mergeCell ref="AJ741:AR741"/>
    <mergeCell ref="AS741:AX741"/>
    <mergeCell ref="B720:AX724"/>
    <mergeCell ref="B729:AX733"/>
    <mergeCell ref="B738:Z739"/>
    <mergeCell ref="AA738:AI739"/>
    <mergeCell ref="AJ738:AR739"/>
    <mergeCell ref="AS738:AX739"/>
    <mergeCell ref="B745:AX745"/>
    <mergeCell ref="B748:G748"/>
    <mergeCell ref="H748:AX748"/>
    <mergeCell ref="B752:AX768"/>
    <mergeCell ref="B773:AX786"/>
    <mergeCell ref="B791:Z792"/>
    <mergeCell ref="AA791:AI792"/>
    <mergeCell ref="AJ791:AR792"/>
    <mergeCell ref="AS791:AX792"/>
    <mergeCell ref="C795:Z795"/>
    <mergeCell ref="AA795:AI795"/>
    <mergeCell ref="AJ795:AR795"/>
    <mergeCell ref="AS795:AX795"/>
    <mergeCell ref="C796:Z796"/>
    <mergeCell ref="AA796:AI796"/>
    <mergeCell ref="AJ796:AR796"/>
    <mergeCell ref="AS796:AX796"/>
    <mergeCell ref="C793:Z793"/>
    <mergeCell ref="AA793:AI793"/>
    <mergeCell ref="AJ793:AR793"/>
    <mergeCell ref="AS793:AX793"/>
    <mergeCell ref="C794:Z794"/>
    <mergeCell ref="AA794:AI794"/>
    <mergeCell ref="AJ794:AR794"/>
    <mergeCell ref="AS794:AX794"/>
    <mergeCell ref="B808:AX822"/>
    <mergeCell ref="B827:AX833"/>
    <mergeCell ref="B838:Z839"/>
    <mergeCell ref="AA838:AI839"/>
    <mergeCell ref="AJ838:AR839"/>
    <mergeCell ref="AS838:AX839"/>
    <mergeCell ref="B797:Z797"/>
    <mergeCell ref="AA797:AI797"/>
    <mergeCell ref="AJ797:AR797"/>
    <mergeCell ref="AS797:AX797"/>
    <mergeCell ref="B801:AX801"/>
    <mergeCell ref="B804:G804"/>
    <mergeCell ref="H804:AX804"/>
    <mergeCell ref="C842:Z842"/>
    <mergeCell ref="AA842:AI842"/>
    <mergeCell ref="AJ842:AR842"/>
    <mergeCell ref="AS842:AX842"/>
    <mergeCell ref="B843:Z843"/>
    <mergeCell ref="AA843:AI843"/>
    <mergeCell ref="AJ843:AR843"/>
    <mergeCell ref="AS843:AX843"/>
    <mergeCell ref="C840:Z840"/>
    <mergeCell ref="AA840:AI840"/>
    <mergeCell ref="AJ840:AR840"/>
    <mergeCell ref="AS840:AX840"/>
    <mergeCell ref="C841:Z841"/>
    <mergeCell ref="AA841:AI841"/>
    <mergeCell ref="AJ841:AR841"/>
    <mergeCell ref="AS841:AX841"/>
    <mergeCell ref="C874:Z874"/>
    <mergeCell ref="AA874:AI874"/>
    <mergeCell ref="AJ874:AR874"/>
    <mergeCell ref="AS874:AX874"/>
    <mergeCell ref="B875:Z875"/>
    <mergeCell ref="AA875:AI875"/>
    <mergeCell ref="AJ875:AR875"/>
    <mergeCell ref="AS875:AX875"/>
    <mergeCell ref="B847:AX847"/>
    <mergeCell ref="B850:G850"/>
    <mergeCell ref="H850:AX850"/>
    <mergeCell ref="B854:AX858"/>
    <mergeCell ref="B863:AX867"/>
    <mergeCell ref="B872:Z873"/>
    <mergeCell ref="AA872:AI873"/>
    <mergeCell ref="AJ872:AR873"/>
    <mergeCell ref="AS872:AX873"/>
    <mergeCell ref="C911:Z911"/>
    <mergeCell ref="AA911:AI911"/>
    <mergeCell ref="AJ911:AR911"/>
    <mergeCell ref="AS911:AX911"/>
    <mergeCell ref="B912:Z912"/>
    <mergeCell ref="AA912:AI912"/>
    <mergeCell ref="AJ912:AR912"/>
    <mergeCell ref="AS912:AX912"/>
    <mergeCell ref="B879:AX879"/>
    <mergeCell ref="B882:G882"/>
    <mergeCell ref="H882:AX882"/>
    <mergeCell ref="B886:AX890"/>
    <mergeCell ref="B895:AX904"/>
    <mergeCell ref="B909:Z910"/>
    <mergeCell ref="AA909:AI910"/>
    <mergeCell ref="AJ909:AR910"/>
    <mergeCell ref="AS909:AX910"/>
    <mergeCell ref="C957:Z957"/>
    <mergeCell ref="AA957:AI957"/>
    <mergeCell ref="AJ957:AR957"/>
    <mergeCell ref="AS957:AX957"/>
    <mergeCell ref="B958:Z958"/>
    <mergeCell ref="AA958:AI958"/>
    <mergeCell ref="AJ958:AR958"/>
    <mergeCell ref="AS958:AX958"/>
    <mergeCell ref="B916:AX916"/>
    <mergeCell ref="B919:G919"/>
    <mergeCell ref="H919:AX919"/>
    <mergeCell ref="B923:AX933"/>
    <mergeCell ref="B938:AX950"/>
    <mergeCell ref="B955:Z956"/>
    <mergeCell ref="AA955:AI956"/>
    <mergeCell ref="AJ955:AR956"/>
    <mergeCell ref="AS955:AX956"/>
    <mergeCell ref="C991:Z991"/>
    <mergeCell ref="AA991:AI991"/>
    <mergeCell ref="AJ991:AR991"/>
    <mergeCell ref="AS991:AX991"/>
    <mergeCell ref="B992:Z992"/>
    <mergeCell ref="AA992:AI992"/>
    <mergeCell ref="AJ992:AR992"/>
    <mergeCell ref="AS992:AX992"/>
    <mergeCell ref="B962:AX962"/>
    <mergeCell ref="B965:G965"/>
    <mergeCell ref="H965:AX965"/>
    <mergeCell ref="B969:AX973"/>
    <mergeCell ref="B978:AX984"/>
    <mergeCell ref="B989:Z990"/>
    <mergeCell ref="AA989:AI990"/>
    <mergeCell ref="AJ989:AR990"/>
    <mergeCell ref="AS989:AX990"/>
  </mergeCells>
  <phoneticPr fontId="2"/>
  <dataValidations disablePrompts="1" count="1">
    <dataValidation type="list" allowBlank="1" showInputMessage="1" showErrorMessage="1" sqref="WWR983252:WWZ983253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48:AR65749 KF65748:KN65749 UB65748:UJ65749 ADX65748:AEF65749 ANT65748:AOB65749 AXP65748:AXX65749 BHL65748:BHT65749 BRH65748:BRP65749 CBD65748:CBL65749 CKZ65748:CLH65749 CUV65748:CVD65749 DER65748:DEZ65749 DON65748:DOV65749 DYJ65748:DYR65749 EIF65748:EIN65749 ESB65748:ESJ65749 FBX65748:FCF65749 FLT65748:FMB65749 FVP65748:FVX65749 GFL65748:GFT65749 GPH65748:GPP65749 GZD65748:GZL65749 HIZ65748:HJH65749 HSV65748:HTD65749 ICR65748:ICZ65749 IMN65748:IMV65749 IWJ65748:IWR65749 JGF65748:JGN65749 JQB65748:JQJ65749 JZX65748:KAF65749 KJT65748:KKB65749 KTP65748:KTX65749 LDL65748:LDT65749 LNH65748:LNP65749 LXD65748:LXL65749 MGZ65748:MHH65749 MQV65748:MRD65749 NAR65748:NAZ65749 NKN65748:NKV65749 NUJ65748:NUR65749 OEF65748:OEN65749 OOB65748:OOJ65749 OXX65748:OYF65749 PHT65748:PIB65749 PRP65748:PRX65749 QBL65748:QBT65749 QLH65748:QLP65749 QVD65748:QVL65749 REZ65748:RFH65749 ROV65748:RPD65749 RYR65748:RYZ65749 SIN65748:SIV65749 SSJ65748:SSR65749 TCF65748:TCN65749 TMB65748:TMJ65749 TVX65748:TWF65749 UFT65748:UGB65749 UPP65748:UPX65749 UZL65748:UZT65749 VJH65748:VJP65749 VTD65748:VTL65749 WCZ65748:WDH65749 WMV65748:WND65749 WWR65748:WWZ65749 AJ131284:AR131285 KF131284:KN131285 UB131284:UJ131285 ADX131284:AEF131285 ANT131284:AOB131285 AXP131284:AXX131285 BHL131284:BHT131285 BRH131284:BRP131285 CBD131284:CBL131285 CKZ131284:CLH131285 CUV131284:CVD131285 DER131284:DEZ131285 DON131284:DOV131285 DYJ131284:DYR131285 EIF131284:EIN131285 ESB131284:ESJ131285 FBX131284:FCF131285 FLT131284:FMB131285 FVP131284:FVX131285 GFL131284:GFT131285 GPH131284:GPP131285 GZD131284:GZL131285 HIZ131284:HJH131285 HSV131284:HTD131285 ICR131284:ICZ131285 IMN131284:IMV131285 IWJ131284:IWR131285 JGF131284:JGN131285 JQB131284:JQJ131285 JZX131284:KAF131285 KJT131284:KKB131285 KTP131284:KTX131285 LDL131284:LDT131285 LNH131284:LNP131285 LXD131284:LXL131285 MGZ131284:MHH131285 MQV131284:MRD131285 NAR131284:NAZ131285 NKN131284:NKV131285 NUJ131284:NUR131285 OEF131284:OEN131285 OOB131284:OOJ131285 OXX131284:OYF131285 PHT131284:PIB131285 PRP131284:PRX131285 QBL131284:QBT131285 QLH131284:QLP131285 QVD131284:QVL131285 REZ131284:RFH131285 ROV131284:RPD131285 RYR131284:RYZ131285 SIN131284:SIV131285 SSJ131284:SSR131285 TCF131284:TCN131285 TMB131284:TMJ131285 TVX131284:TWF131285 UFT131284:UGB131285 UPP131284:UPX131285 UZL131284:UZT131285 VJH131284:VJP131285 VTD131284:VTL131285 WCZ131284:WDH131285 WMV131284:WND131285 WWR131284:WWZ131285 AJ196820:AR196821 KF196820:KN196821 UB196820:UJ196821 ADX196820:AEF196821 ANT196820:AOB196821 AXP196820:AXX196821 BHL196820:BHT196821 BRH196820:BRP196821 CBD196820:CBL196821 CKZ196820:CLH196821 CUV196820:CVD196821 DER196820:DEZ196821 DON196820:DOV196821 DYJ196820:DYR196821 EIF196820:EIN196821 ESB196820:ESJ196821 FBX196820:FCF196821 FLT196820:FMB196821 FVP196820:FVX196821 GFL196820:GFT196821 GPH196820:GPP196821 GZD196820:GZL196821 HIZ196820:HJH196821 HSV196820:HTD196821 ICR196820:ICZ196821 IMN196820:IMV196821 IWJ196820:IWR196821 JGF196820:JGN196821 JQB196820:JQJ196821 JZX196820:KAF196821 KJT196820:KKB196821 KTP196820:KTX196821 LDL196820:LDT196821 LNH196820:LNP196821 LXD196820:LXL196821 MGZ196820:MHH196821 MQV196820:MRD196821 NAR196820:NAZ196821 NKN196820:NKV196821 NUJ196820:NUR196821 OEF196820:OEN196821 OOB196820:OOJ196821 OXX196820:OYF196821 PHT196820:PIB196821 PRP196820:PRX196821 QBL196820:QBT196821 QLH196820:QLP196821 QVD196820:QVL196821 REZ196820:RFH196821 ROV196820:RPD196821 RYR196820:RYZ196821 SIN196820:SIV196821 SSJ196820:SSR196821 TCF196820:TCN196821 TMB196820:TMJ196821 TVX196820:TWF196821 UFT196820:UGB196821 UPP196820:UPX196821 UZL196820:UZT196821 VJH196820:VJP196821 VTD196820:VTL196821 WCZ196820:WDH196821 WMV196820:WND196821 WWR196820:WWZ196821 AJ262356:AR262357 KF262356:KN262357 UB262356:UJ262357 ADX262356:AEF262357 ANT262356:AOB262357 AXP262356:AXX262357 BHL262356:BHT262357 BRH262356:BRP262357 CBD262356:CBL262357 CKZ262356:CLH262357 CUV262356:CVD262357 DER262356:DEZ262357 DON262356:DOV262357 DYJ262356:DYR262357 EIF262356:EIN262357 ESB262356:ESJ262357 FBX262356:FCF262357 FLT262356:FMB262357 FVP262356:FVX262357 GFL262356:GFT262357 GPH262356:GPP262357 GZD262356:GZL262357 HIZ262356:HJH262357 HSV262356:HTD262357 ICR262356:ICZ262357 IMN262356:IMV262357 IWJ262356:IWR262357 JGF262356:JGN262357 JQB262356:JQJ262357 JZX262356:KAF262357 KJT262356:KKB262357 KTP262356:KTX262357 LDL262356:LDT262357 LNH262356:LNP262357 LXD262356:LXL262357 MGZ262356:MHH262357 MQV262356:MRD262357 NAR262356:NAZ262357 NKN262356:NKV262357 NUJ262356:NUR262357 OEF262356:OEN262357 OOB262356:OOJ262357 OXX262356:OYF262357 PHT262356:PIB262357 PRP262356:PRX262357 QBL262356:QBT262357 QLH262356:QLP262357 QVD262356:QVL262357 REZ262356:RFH262357 ROV262356:RPD262357 RYR262356:RYZ262357 SIN262356:SIV262357 SSJ262356:SSR262357 TCF262356:TCN262357 TMB262356:TMJ262357 TVX262356:TWF262357 UFT262356:UGB262357 UPP262356:UPX262357 UZL262356:UZT262357 VJH262356:VJP262357 VTD262356:VTL262357 WCZ262356:WDH262357 WMV262356:WND262357 WWR262356:WWZ262357 AJ327892:AR327893 KF327892:KN327893 UB327892:UJ327893 ADX327892:AEF327893 ANT327892:AOB327893 AXP327892:AXX327893 BHL327892:BHT327893 BRH327892:BRP327893 CBD327892:CBL327893 CKZ327892:CLH327893 CUV327892:CVD327893 DER327892:DEZ327893 DON327892:DOV327893 DYJ327892:DYR327893 EIF327892:EIN327893 ESB327892:ESJ327893 FBX327892:FCF327893 FLT327892:FMB327893 FVP327892:FVX327893 GFL327892:GFT327893 GPH327892:GPP327893 GZD327892:GZL327893 HIZ327892:HJH327893 HSV327892:HTD327893 ICR327892:ICZ327893 IMN327892:IMV327893 IWJ327892:IWR327893 JGF327892:JGN327893 JQB327892:JQJ327893 JZX327892:KAF327893 KJT327892:KKB327893 KTP327892:KTX327893 LDL327892:LDT327893 LNH327892:LNP327893 LXD327892:LXL327893 MGZ327892:MHH327893 MQV327892:MRD327893 NAR327892:NAZ327893 NKN327892:NKV327893 NUJ327892:NUR327893 OEF327892:OEN327893 OOB327892:OOJ327893 OXX327892:OYF327893 PHT327892:PIB327893 PRP327892:PRX327893 QBL327892:QBT327893 QLH327892:QLP327893 QVD327892:QVL327893 REZ327892:RFH327893 ROV327892:RPD327893 RYR327892:RYZ327893 SIN327892:SIV327893 SSJ327892:SSR327893 TCF327892:TCN327893 TMB327892:TMJ327893 TVX327892:TWF327893 UFT327892:UGB327893 UPP327892:UPX327893 UZL327892:UZT327893 VJH327892:VJP327893 VTD327892:VTL327893 WCZ327892:WDH327893 WMV327892:WND327893 WWR327892:WWZ327893 AJ393428:AR393429 KF393428:KN393429 UB393428:UJ393429 ADX393428:AEF393429 ANT393428:AOB393429 AXP393428:AXX393429 BHL393428:BHT393429 BRH393428:BRP393429 CBD393428:CBL393429 CKZ393428:CLH393429 CUV393428:CVD393429 DER393428:DEZ393429 DON393428:DOV393429 DYJ393428:DYR393429 EIF393428:EIN393429 ESB393428:ESJ393429 FBX393428:FCF393429 FLT393428:FMB393429 FVP393428:FVX393429 GFL393428:GFT393429 GPH393428:GPP393429 GZD393428:GZL393429 HIZ393428:HJH393429 HSV393428:HTD393429 ICR393428:ICZ393429 IMN393428:IMV393429 IWJ393428:IWR393429 JGF393428:JGN393429 JQB393428:JQJ393429 JZX393428:KAF393429 KJT393428:KKB393429 KTP393428:KTX393429 LDL393428:LDT393429 LNH393428:LNP393429 LXD393428:LXL393429 MGZ393428:MHH393429 MQV393428:MRD393429 NAR393428:NAZ393429 NKN393428:NKV393429 NUJ393428:NUR393429 OEF393428:OEN393429 OOB393428:OOJ393429 OXX393428:OYF393429 PHT393428:PIB393429 PRP393428:PRX393429 QBL393428:QBT393429 QLH393428:QLP393429 QVD393428:QVL393429 REZ393428:RFH393429 ROV393428:RPD393429 RYR393428:RYZ393429 SIN393428:SIV393429 SSJ393428:SSR393429 TCF393428:TCN393429 TMB393428:TMJ393429 TVX393428:TWF393429 UFT393428:UGB393429 UPP393428:UPX393429 UZL393428:UZT393429 VJH393428:VJP393429 VTD393428:VTL393429 WCZ393428:WDH393429 WMV393428:WND393429 WWR393428:WWZ393429 AJ458964:AR458965 KF458964:KN458965 UB458964:UJ458965 ADX458964:AEF458965 ANT458964:AOB458965 AXP458964:AXX458965 BHL458964:BHT458965 BRH458964:BRP458965 CBD458964:CBL458965 CKZ458964:CLH458965 CUV458964:CVD458965 DER458964:DEZ458965 DON458964:DOV458965 DYJ458964:DYR458965 EIF458964:EIN458965 ESB458964:ESJ458965 FBX458964:FCF458965 FLT458964:FMB458965 FVP458964:FVX458965 GFL458964:GFT458965 GPH458964:GPP458965 GZD458964:GZL458965 HIZ458964:HJH458965 HSV458964:HTD458965 ICR458964:ICZ458965 IMN458964:IMV458965 IWJ458964:IWR458965 JGF458964:JGN458965 JQB458964:JQJ458965 JZX458964:KAF458965 KJT458964:KKB458965 KTP458964:KTX458965 LDL458964:LDT458965 LNH458964:LNP458965 LXD458964:LXL458965 MGZ458964:MHH458965 MQV458964:MRD458965 NAR458964:NAZ458965 NKN458964:NKV458965 NUJ458964:NUR458965 OEF458964:OEN458965 OOB458964:OOJ458965 OXX458964:OYF458965 PHT458964:PIB458965 PRP458964:PRX458965 QBL458964:QBT458965 QLH458964:QLP458965 QVD458964:QVL458965 REZ458964:RFH458965 ROV458964:RPD458965 RYR458964:RYZ458965 SIN458964:SIV458965 SSJ458964:SSR458965 TCF458964:TCN458965 TMB458964:TMJ458965 TVX458964:TWF458965 UFT458964:UGB458965 UPP458964:UPX458965 UZL458964:UZT458965 VJH458964:VJP458965 VTD458964:VTL458965 WCZ458964:WDH458965 WMV458964:WND458965 WWR458964:WWZ458965 AJ524500:AR524501 KF524500:KN524501 UB524500:UJ524501 ADX524500:AEF524501 ANT524500:AOB524501 AXP524500:AXX524501 BHL524500:BHT524501 BRH524500:BRP524501 CBD524500:CBL524501 CKZ524500:CLH524501 CUV524500:CVD524501 DER524500:DEZ524501 DON524500:DOV524501 DYJ524500:DYR524501 EIF524500:EIN524501 ESB524500:ESJ524501 FBX524500:FCF524501 FLT524500:FMB524501 FVP524500:FVX524501 GFL524500:GFT524501 GPH524500:GPP524501 GZD524500:GZL524501 HIZ524500:HJH524501 HSV524500:HTD524501 ICR524500:ICZ524501 IMN524500:IMV524501 IWJ524500:IWR524501 JGF524500:JGN524501 JQB524500:JQJ524501 JZX524500:KAF524501 KJT524500:KKB524501 KTP524500:KTX524501 LDL524500:LDT524501 LNH524500:LNP524501 LXD524500:LXL524501 MGZ524500:MHH524501 MQV524500:MRD524501 NAR524500:NAZ524501 NKN524500:NKV524501 NUJ524500:NUR524501 OEF524500:OEN524501 OOB524500:OOJ524501 OXX524500:OYF524501 PHT524500:PIB524501 PRP524500:PRX524501 QBL524500:QBT524501 QLH524500:QLP524501 QVD524500:QVL524501 REZ524500:RFH524501 ROV524500:RPD524501 RYR524500:RYZ524501 SIN524500:SIV524501 SSJ524500:SSR524501 TCF524500:TCN524501 TMB524500:TMJ524501 TVX524500:TWF524501 UFT524500:UGB524501 UPP524500:UPX524501 UZL524500:UZT524501 VJH524500:VJP524501 VTD524500:VTL524501 WCZ524500:WDH524501 WMV524500:WND524501 WWR524500:WWZ524501 AJ590036:AR590037 KF590036:KN590037 UB590036:UJ590037 ADX590036:AEF590037 ANT590036:AOB590037 AXP590036:AXX590037 BHL590036:BHT590037 BRH590036:BRP590037 CBD590036:CBL590037 CKZ590036:CLH590037 CUV590036:CVD590037 DER590036:DEZ590037 DON590036:DOV590037 DYJ590036:DYR590037 EIF590036:EIN590037 ESB590036:ESJ590037 FBX590036:FCF590037 FLT590036:FMB590037 FVP590036:FVX590037 GFL590036:GFT590037 GPH590036:GPP590037 GZD590036:GZL590037 HIZ590036:HJH590037 HSV590036:HTD590037 ICR590036:ICZ590037 IMN590036:IMV590037 IWJ590036:IWR590037 JGF590036:JGN590037 JQB590036:JQJ590037 JZX590036:KAF590037 KJT590036:KKB590037 KTP590036:KTX590037 LDL590036:LDT590037 LNH590036:LNP590037 LXD590036:LXL590037 MGZ590036:MHH590037 MQV590036:MRD590037 NAR590036:NAZ590037 NKN590036:NKV590037 NUJ590036:NUR590037 OEF590036:OEN590037 OOB590036:OOJ590037 OXX590036:OYF590037 PHT590036:PIB590037 PRP590036:PRX590037 QBL590036:QBT590037 QLH590036:QLP590037 QVD590036:QVL590037 REZ590036:RFH590037 ROV590036:RPD590037 RYR590036:RYZ590037 SIN590036:SIV590037 SSJ590036:SSR590037 TCF590036:TCN590037 TMB590036:TMJ590037 TVX590036:TWF590037 UFT590036:UGB590037 UPP590036:UPX590037 UZL590036:UZT590037 VJH590036:VJP590037 VTD590036:VTL590037 WCZ590036:WDH590037 WMV590036:WND590037 WWR590036:WWZ590037 AJ655572:AR655573 KF655572:KN655573 UB655572:UJ655573 ADX655572:AEF655573 ANT655572:AOB655573 AXP655572:AXX655573 BHL655572:BHT655573 BRH655572:BRP655573 CBD655572:CBL655573 CKZ655572:CLH655573 CUV655572:CVD655573 DER655572:DEZ655573 DON655572:DOV655573 DYJ655572:DYR655573 EIF655572:EIN655573 ESB655572:ESJ655573 FBX655572:FCF655573 FLT655572:FMB655573 FVP655572:FVX655573 GFL655572:GFT655573 GPH655572:GPP655573 GZD655572:GZL655573 HIZ655572:HJH655573 HSV655572:HTD655573 ICR655572:ICZ655573 IMN655572:IMV655573 IWJ655572:IWR655573 JGF655572:JGN655573 JQB655572:JQJ655573 JZX655572:KAF655573 KJT655572:KKB655573 KTP655572:KTX655573 LDL655572:LDT655573 LNH655572:LNP655573 LXD655572:LXL655573 MGZ655572:MHH655573 MQV655572:MRD655573 NAR655572:NAZ655573 NKN655572:NKV655573 NUJ655572:NUR655573 OEF655572:OEN655573 OOB655572:OOJ655573 OXX655572:OYF655573 PHT655572:PIB655573 PRP655572:PRX655573 QBL655572:QBT655573 QLH655572:QLP655573 QVD655572:QVL655573 REZ655572:RFH655573 ROV655572:RPD655573 RYR655572:RYZ655573 SIN655572:SIV655573 SSJ655572:SSR655573 TCF655572:TCN655573 TMB655572:TMJ655573 TVX655572:TWF655573 UFT655572:UGB655573 UPP655572:UPX655573 UZL655572:UZT655573 VJH655572:VJP655573 VTD655572:VTL655573 WCZ655572:WDH655573 WMV655572:WND655573 WWR655572:WWZ655573 AJ721108:AR721109 KF721108:KN721109 UB721108:UJ721109 ADX721108:AEF721109 ANT721108:AOB721109 AXP721108:AXX721109 BHL721108:BHT721109 BRH721108:BRP721109 CBD721108:CBL721109 CKZ721108:CLH721109 CUV721108:CVD721109 DER721108:DEZ721109 DON721108:DOV721109 DYJ721108:DYR721109 EIF721108:EIN721109 ESB721108:ESJ721109 FBX721108:FCF721109 FLT721108:FMB721109 FVP721108:FVX721109 GFL721108:GFT721109 GPH721108:GPP721109 GZD721108:GZL721109 HIZ721108:HJH721109 HSV721108:HTD721109 ICR721108:ICZ721109 IMN721108:IMV721109 IWJ721108:IWR721109 JGF721108:JGN721109 JQB721108:JQJ721109 JZX721108:KAF721109 KJT721108:KKB721109 KTP721108:KTX721109 LDL721108:LDT721109 LNH721108:LNP721109 LXD721108:LXL721109 MGZ721108:MHH721109 MQV721108:MRD721109 NAR721108:NAZ721109 NKN721108:NKV721109 NUJ721108:NUR721109 OEF721108:OEN721109 OOB721108:OOJ721109 OXX721108:OYF721109 PHT721108:PIB721109 PRP721108:PRX721109 QBL721108:QBT721109 QLH721108:QLP721109 QVD721108:QVL721109 REZ721108:RFH721109 ROV721108:RPD721109 RYR721108:RYZ721109 SIN721108:SIV721109 SSJ721108:SSR721109 TCF721108:TCN721109 TMB721108:TMJ721109 TVX721108:TWF721109 UFT721108:UGB721109 UPP721108:UPX721109 UZL721108:UZT721109 VJH721108:VJP721109 VTD721108:VTL721109 WCZ721108:WDH721109 WMV721108:WND721109 WWR721108:WWZ721109 AJ786644:AR786645 KF786644:KN786645 UB786644:UJ786645 ADX786644:AEF786645 ANT786644:AOB786645 AXP786644:AXX786645 BHL786644:BHT786645 BRH786644:BRP786645 CBD786644:CBL786645 CKZ786644:CLH786645 CUV786644:CVD786645 DER786644:DEZ786645 DON786644:DOV786645 DYJ786644:DYR786645 EIF786644:EIN786645 ESB786644:ESJ786645 FBX786644:FCF786645 FLT786644:FMB786645 FVP786644:FVX786645 GFL786644:GFT786645 GPH786644:GPP786645 GZD786644:GZL786645 HIZ786644:HJH786645 HSV786644:HTD786645 ICR786644:ICZ786645 IMN786644:IMV786645 IWJ786644:IWR786645 JGF786644:JGN786645 JQB786644:JQJ786645 JZX786644:KAF786645 KJT786644:KKB786645 KTP786644:KTX786645 LDL786644:LDT786645 LNH786644:LNP786645 LXD786644:LXL786645 MGZ786644:MHH786645 MQV786644:MRD786645 NAR786644:NAZ786645 NKN786644:NKV786645 NUJ786644:NUR786645 OEF786644:OEN786645 OOB786644:OOJ786645 OXX786644:OYF786645 PHT786644:PIB786645 PRP786644:PRX786645 QBL786644:QBT786645 QLH786644:QLP786645 QVD786644:QVL786645 REZ786644:RFH786645 ROV786644:RPD786645 RYR786644:RYZ786645 SIN786644:SIV786645 SSJ786644:SSR786645 TCF786644:TCN786645 TMB786644:TMJ786645 TVX786644:TWF786645 UFT786644:UGB786645 UPP786644:UPX786645 UZL786644:UZT786645 VJH786644:VJP786645 VTD786644:VTL786645 WCZ786644:WDH786645 WMV786644:WND786645 WWR786644:WWZ786645 AJ852180:AR852181 KF852180:KN852181 UB852180:UJ852181 ADX852180:AEF852181 ANT852180:AOB852181 AXP852180:AXX852181 BHL852180:BHT852181 BRH852180:BRP852181 CBD852180:CBL852181 CKZ852180:CLH852181 CUV852180:CVD852181 DER852180:DEZ852181 DON852180:DOV852181 DYJ852180:DYR852181 EIF852180:EIN852181 ESB852180:ESJ852181 FBX852180:FCF852181 FLT852180:FMB852181 FVP852180:FVX852181 GFL852180:GFT852181 GPH852180:GPP852181 GZD852180:GZL852181 HIZ852180:HJH852181 HSV852180:HTD852181 ICR852180:ICZ852181 IMN852180:IMV852181 IWJ852180:IWR852181 JGF852180:JGN852181 JQB852180:JQJ852181 JZX852180:KAF852181 KJT852180:KKB852181 KTP852180:KTX852181 LDL852180:LDT852181 LNH852180:LNP852181 LXD852180:LXL852181 MGZ852180:MHH852181 MQV852180:MRD852181 NAR852180:NAZ852181 NKN852180:NKV852181 NUJ852180:NUR852181 OEF852180:OEN852181 OOB852180:OOJ852181 OXX852180:OYF852181 PHT852180:PIB852181 PRP852180:PRX852181 QBL852180:QBT852181 QLH852180:QLP852181 QVD852180:QVL852181 REZ852180:RFH852181 ROV852180:RPD852181 RYR852180:RYZ852181 SIN852180:SIV852181 SSJ852180:SSR852181 TCF852180:TCN852181 TMB852180:TMJ852181 TVX852180:TWF852181 UFT852180:UGB852181 UPP852180:UPX852181 UZL852180:UZT852181 VJH852180:VJP852181 VTD852180:VTL852181 WCZ852180:WDH852181 WMV852180:WND852181 WWR852180:WWZ852181 AJ917716:AR917717 KF917716:KN917717 UB917716:UJ917717 ADX917716:AEF917717 ANT917716:AOB917717 AXP917716:AXX917717 BHL917716:BHT917717 BRH917716:BRP917717 CBD917716:CBL917717 CKZ917716:CLH917717 CUV917716:CVD917717 DER917716:DEZ917717 DON917716:DOV917717 DYJ917716:DYR917717 EIF917716:EIN917717 ESB917716:ESJ917717 FBX917716:FCF917717 FLT917716:FMB917717 FVP917716:FVX917717 GFL917716:GFT917717 GPH917716:GPP917717 GZD917716:GZL917717 HIZ917716:HJH917717 HSV917716:HTD917717 ICR917716:ICZ917717 IMN917716:IMV917717 IWJ917716:IWR917717 JGF917716:JGN917717 JQB917716:JQJ917717 JZX917716:KAF917717 KJT917716:KKB917717 KTP917716:KTX917717 LDL917716:LDT917717 LNH917716:LNP917717 LXD917716:LXL917717 MGZ917716:MHH917717 MQV917716:MRD917717 NAR917716:NAZ917717 NKN917716:NKV917717 NUJ917716:NUR917717 OEF917716:OEN917717 OOB917716:OOJ917717 OXX917716:OYF917717 PHT917716:PIB917717 PRP917716:PRX917717 QBL917716:QBT917717 QLH917716:QLP917717 QVD917716:QVL917717 REZ917716:RFH917717 ROV917716:RPD917717 RYR917716:RYZ917717 SIN917716:SIV917717 SSJ917716:SSR917717 TCF917716:TCN917717 TMB917716:TMJ917717 TVX917716:TWF917717 UFT917716:UGB917717 UPP917716:UPX917717 UZL917716:UZT917717 VJH917716:VJP917717 VTD917716:VTL917717 WCZ917716:WDH917717 WMV917716:WND917717 WWR917716:WWZ917717 AJ983252:AR983253 KF983252:KN983253 UB983252:UJ983253 ADX983252:AEF983253 ANT983252:AOB983253 AXP983252:AXX983253 BHL983252:BHT983253 BRH983252:BRP983253 CBD983252:CBL983253 CKZ983252:CLH983253 CUV983252:CVD983253 DER983252:DEZ983253 DON983252:DOV983253 DYJ983252:DYR983253 EIF983252:EIN983253 ESB983252:ESJ983253 FBX983252:FCF983253 FLT983252:FMB983253 FVP983252:FVX983253 GFL983252:GFT983253 GPH983252:GPP983253 GZD983252:GZL983253 HIZ983252:HJH983253 HSV983252:HTD983253 ICR983252:ICZ983253 IMN983252:IMV983253 IWJ983252:IWR983253 JGF983252:JGN983253 JQB983252:JQJ983253 JZX983252:KAF983253 KJT983252:KKB983253 KTP983252:KTX983253 LDL983252:LDT983253 LNH983252:LNP983253 LXD983252:LXL983253 MGZ983252:MHH983253 MQV983252:MRD983253 NAR983252:NAZ983253 NKN983252:NKV983253 NUJ983252:NUR983253 OEF983252:OEN983253 OOB983252:OOJ983253 OXX983252:OYF983253 PHT983252:PIB983253 PRP983252:PRX983253 QBL983252:QBT983253 QLH983252:QLP983253 QVD983252:QVL983253 REZ983252:RFH983253 ROV983252:RPD983253 RYR983252:RYZ983253 SIN983252:SIV983253 SSJ983252:SSR983253 TCF983252:TCN983253 TMB983252:TMJ983253 TVX983252:TWF983253 UFT983252:UGB983253 UPP983252:UPX983253 UZL983252:UZT983253 VJH983252:VJP983253 VTD983252:VTL983253 WCZ983252:WDH983253 WMV983252:WND983253 KF152:KN159 UB152:UJ159 ADX152:AEF159 ANT152:AOB159 AXP152:AXX159 BHL152:BHT159 BRH152:BRP159 CBD152:CBL159 CKZ152:CLH159 CUV152:CVD159 DER152:DEZ159 DON152:DOV159 DYJ152:DYR159 EIF152:EIN159 ESB152:ESJ159 FBX152:FCF159 FLT152:FMB159 FVP152:FVX159 GFL152:GFT159 GPH152:GPP159 GZD152:GZL159 HIZ152:HJH159 HSV152:HTD159 ICR152:ICZ159 IMN152:IMV159 IWJ152:IWR159 JGF152:JGN159 JQB152:JQJ159 JZX152:KAF159 KJT152:KKB159 KTP152:KTX159 LDL152:LDT159 LNH152:LNP159 LXD152:LXL159 MGZ152:MHH159 MQV152:MRD159 NAR152:NAZ159 NKN152:NKV159 NUJ152:NUR159 OEF152:OEN159 OOB152:OOJ159 OXX152:OYF159 PHT152:PIB159 PRP152:PRX159 QBL152:QBT159 QLH152:QLP159 QVD152:QVL159 REZ152:RFH159 ROV152:RPD159 RYR152:RYZ159 SIN152:SIV159 SSJ152:SSR159 TCF152:TCN159 TMB152:TMJ159 TVX152:TWF159 UFT152:UGB159 UPP152:UPX159 UZL152:UZT159 VJH152:VJP159 VTD152:VTL159 WCZ152:WDH159 WMV152:WND159 WWR152:WWZ159 KF194:KN200 UB194:UJ200 ADX194:AEF200 ANT194:AOB200 AXP194:AXX200 BHL194:BHT200 BRH194:BRP200 CBD194:CBL200 CKZ194:CLH200 CUV194:CVD200 DER194:DEZ200 DON194:DOV200 DYJ194:DYR200 EIF194:EIN200 ESB194:ESJ200 FBX194:FCF200 FLT194:FMB200 FVP194:FVX200 GFL194:GFT200 GPH194:GPP200 GZD194:GZL200 HIZ194:HJH200 HSV194:HTD200 ICR194:ICZ200 IMN194:IMV200 IWJ194:IWR200 JGF194:JGN200 JQB194:JQJ200 JZX194:KAF200 KJT194:KKB200 KTP194:KTX200 LDL194:LDT200 LNH194:LNP200 LXD194:LXL200 MGZ194:MHH200 MQV194:MRD200 NAR194:NAZ200 NKN194:NKV200 NUJ194:NUR200 OEF194:OEN200 OOB194:OOJ200 OXX194:OYF200 PHT194:PIB200 PRP194:PRX200 QBL194:QBT200 QLH194:QLP200 QVD194:QVL200 REZ194:RFH200 ROV194:RPD200 RYR194:RYZ200 SIN194:SIV200 SSJ194:SSR200 TCF194:TCN200 TMB194:TMJ200 TVX194:TWF200 UFT194:UGB200 UPP194:UPX200 UZL194:UZT200 VJH194:VJP200 VTD194:VTL200 WCZ194:WDH200 WMV194:WND200 WWR194:WWZ200 KF248:KN256 UB248:UJ256 ADX248:AEF256 ANT248:AOB256 AXP248:AXX256 BHL248:BHT256 BRH248:BRP256 CBD248:CBL256 CKZ248:CLH256 CUV248:CVD256 DER248:DEZ256 DON248:DOV256 DYJ248:DYR256 EIF248:EIN256 ESB248:ESJ256 FBX248:FCF256 FLT248:FMB256 FVP248:FVX256 GFL248:GFT256 GPH248:GPP256 GZD248:GZL256 HIZ248:HJH256 HSV248:HTD256 ICR248:ICZ256 IMN248:IMV256 IWJ248:IWR256 JGF248:JGN256 JQB248:JQJ256 JZX248:KAF256 KJT248:KKB256 KTP248:KTX256 LDL248:LDT256 LNH248:LNP256 LXD248:LXL256 MGZ248:MHH256 MQV248:MRD256 NAR248:NAZ256 NKN248:NKV256 NUJ248:NUR256 OEF248:OEN256 OOB248:OOJ256 OXX248:OYF256 PHT248:PIB256 PRP248:PRX256 QBL248:QBT256 QLH248:QLP256 QVD248:QVL256 REZ248:RFH256 ROV248:RPD256 RYR248:RYZ256 SIN248:SIV256 SSJ248:SSR256 TCF248:TCN256 TMB248:TMJ256 TVX248:TWF256 UFT248:UGB256 UPP248:UPX256 UZL248:UZT256 VJH248:VJP256 VTD248:VTL256 WCZ248:WDH256 WMV248:WND256 WWR248:WWZ256 KF318:KN323 UB318:UJ323 ADX318:AEF323 ANT318:AOB323 AXP318:AXX323 BHL318:BHT323 BRH318:BRP323 CBD318:CBL323 CKZ318:CLH323 CUV318:CVD323 DER318:DEZ323 DON318:DOV323 DYJ318:DYR323 EIF318:EIN323 ESB318:ESJ323 FBX318:FCF323 FLT318:FMB323 FVP318:FVX323 GFL318:GFT323 GPH318:GPP323 GZD318:GZL323 HIZ318:HJH323 HSV318:HTD323 ICR318:ICZ323 IMN318:IMV323 IWJ318:IWR323 JGF318:JGN323 JQB318:JQJ323 JZX318:KAF323 KJT318:KKB323 KTP318:KTX323 LDL318:LDT323 LNH318:LNP323 LXD318:LXL323 MGZ318:MHH323 MQV318:MRD323 NAR318:NAZ323 NKN318:NKV323 NUJ318:NUR323 OEF318:OEN323 OOB318:OOJ323 OXX318:OYF323 PHT318:PIB323 PRP318:PRX323 QBL318:QBT323 QLH318:QLP323 QVD318:QVL323 REZ318:RFH323 ROV318:RPD323 RYR318:RYZ323 SIN318:SIV323 SSJ318:SSR323 TCF318:TCN323 TMB318:TMJ323 TVX318:TWF323 UFT318:UGB323 UPP318:UPX323 UZL318:UZT323 VJH318:VJP323 VTD318:VTL323 WCZ318:WDH323 WMV318:WND323 WWR318:WWZ323 KF520:KN527 UB520:UJ527 ADX520:AEF527 ANT520:AOB527 AXP520:AXX527 BHL520:BHT527 BRH520:BRP527 CBD520:CBL527 CKZ520:CLH527 CUV520:CVD527 DER520:DEZ527 DON520:DOV527 DYJ520:DYR527 EIF520:EIN527 ESB520:ESJ527 FBX520:FCF527 FLT520:FMB527 FVP520:FVX527 GFL520:GFT527 GPH520:GPP527 GZD520:GZL527 HIZ520:HJH527 HSV520:HTD527 ICR520:ICZ527 IMN520:IMV527 IWJ520:IWR527 JGF520:JGN527 JQB520:JQJ527 JZX520:KAF527 KJT520:KKB527 KTP520:KTX527 LDL520:LDT527 LNH520:LNP527 LXD520:LXL527 MGZ520:MHH527 MQV520:MRD527 NAR520:NAZ527 NKN520:NKV527 NUJ520:NUR527 OEF520:OEN527 OOB520:OOJ527 OXX520:OYF527 PHT520:PIB527 PRP520:PRX527 QBL520:QBT527 QLH520:QLP527 QVD520:QVL527 REZ520:RFH527 ROV520:RPD527 RYR520:RYZ527 SIN520:SIV527 SSJ520:SSR527 TCF520:TCN527 TMB520:TMJ527 TVX520:TWF527 UFT520:UGB527 UPP520:UPX527 UZL520:UZT527 VJH520:VJP527 VTD520:VTL527 WCZ520:WDH527 WMV520:WND527 WWR520:WWZ527 KF484:KN490 UB484:UJ490 ADX484:AEF490 ANT484:AOB490 AXP484:AXX490 BHL484:BHT490 BRH484:BRP490 CBD484:CBL490 CKZ484:CLH490 CUV484:CVD490 DER484:DEZ490 DON484:DOV490 DYJ484:DYR490 EIF484:EIN490 ESB484:ESJ490 FBX484:FCF490 FLT484:FMB490 FVP484:FVX490 GFL484:GFT490 GPH484:GPP490 GZD484:GZL490 HIZ484:HJH490 HSV484:HTD490 ICR484:ICZ490 IMN484:IMV490 IWJ484:IWR490 JGF484:JGN490 JQB484:JQJ490 JZX484:KAF490 KJT484:KKB490 KTP484:KTX490 LDL484:LDT490 LNH484:LNP490 LXD484:LXL490 MGZ484:MHH490 MQV484:MRD490 NAR484:NAZ490 NKN484:NKV490 NUJ484:NUR490 OEF484:OEN490 OOB484:OOJ490 OXX484:OYF490 PHT484:PIB490 PRP484:PRX490 QBL484:QBT490 QLH484:QLP490 QVD484:QVL490 REZ484:RFH490 ROV484:RPD490 RYR484:RYZ490 SIN484:SIV490 SSJ484:SSR490 TCF484:TCN490 TMB484:TMJ490 TVX484:TWF490 UFT484:UGB490 UPP484:UPX490 UZL484:UZT490 VJH484:VJP490 VTD484:VTL490 WCZ484:WDH490 WMV484:WND490 WWR484:WWZ490 KF560:KN565 UB560:UJ565 ADX560:AEF565 ANT560:AOB565 AXP560:AXX565 BHL560:BHT565 BRH560:BRP565 CBD560:CBL565 CKZ560:CLH565 CUV560:CVD565 DER560:DEZ565 DON560:DOV565 DYJ560:DYR565 EIF560:EIN565 ESB560:ESJ565 FBX560:FCF565 FLT560:FMB565 FVP560:FVX565 GFL560:GFT565 GPH560:GPP565 GZD560:GZL565 HIZ560:HJH565 HSV560:HTD565 ICR560:ICZ565 IMN560:IMV565 IWJ560:IWR565 JGF560:JGN565 JQB560:JQJ565 JZX560:KAF565 KJT560:KKB565 KTP560:KTX565 LDL560:LDT565 LNH560:LNP565 LXD560:LXL565 MGZ560:MHH565 MQV560:MRD565 NAR560:NAZ565 NKN560:NKV565 NUJ560:NUR565 OEF560:OEN565 OOB560:OOJ565 OXX560:OYF565 PHT560:PIB565 PRP560:PRX565 QBL560:QBT565 QLH560:QLP565 QVD560:QVL565 REZ560:RFH565 ROV560:RPD565 RYR560:RYZ565 SIN560:SIV565 SSJ560:SSR565 TCF560:TCN565 TMB560:TMJ565 TVX560:TWF565 UFT560:UGB565 UPP560:UPX565 UZL560:UZT565 VJH560:VJP565 VTD560:VTL565 WCZ560:WDH565 WMV560:WND565 WWR560:WWZ565 KF369:KN375 UB369:UJ375 ADX369:AEF375 ANT369:AOB375 AXP369:AXX375 BHL369:BHT375 BRH369:BRP375 CBD369:CBL375 CKZ369:CLH375 CUV369:CVD375 DER369:DEZ375 DON369:DOV375 DYJ369:DYR375 EIF369:EIN375 ESB369:ESJ375 FBX369:FCF375 FLT369:FMB375 FVP369:FVX375 GFL369:GFT375 GPH369:GPP375 GZD369:GZL375 HIZ369:HJH375 HSV369:HTD375 ICR369:ICZ375 IMN369:IMV375 IWJ369:IWR375 JGF369:JGN375 JQB369:JQJ375 JZX369:KAF375 KJT369:KKB375 KTP369:KTX375 LDL369:LDT375 LNH369:LNP375 LXD369:LXL375 MGZ369:MHH375 MQV369:MRD375 NAR369:NAZ375 NKN369:NKV375 NUJ369:NUR375 OEF369:OEN375 OOB369:OOJ375 OXX369:OYF375 PHT369:PIB375 PRP369:PRX375 QBL369:QBT375 QLH369:QLP375 QVD369:QVL375 REZ369:RFH375 ROV369:RPD375 RYR369:RYZ375 SIN369:SIV375 SSJ369:SSR375 TCF369:TCN375 TMB369:TMJ375 TVX369:TWF375 UFT369:UGB375 UPP369:UPX375 UZL369:UZT375 VJH369:VJP375 VTD369:VTL375 WCZ369:WDH375 WMV369:WND375 WWR369:WWZ375 KF417:KN423 UB417:UJ423 ADX417:AEF423 ANT417:AOB423 AXP417:AXX423 BHL417:BHT423 BRH417:BRP423 CBD417:CBL423 CKZ417:CLH423 CUV417:CVD423 DER417:DEZ423 DON417:DOV423 DYJ417:DYR423 EIF417:EIN423 ESB417:ESJ423 FBX417:FCF423 FLT417:FMB423 FVP417:FVX423 GFL417:GFT423 GPH417:GPP423 GZD417:GZL423 HIZ417:HJH423 HSV417:HTD423 ICR417:ICZ423 IMN417:IMV423 IWJ417:IWR423 JGF417:JGN423 JQB417:JQJ423 JZX417:KAF423 KJT417:KKB423 KTP417:KTX423 LDL417:LDT423 LNH417:LNP423 LXD417:LXL423 MGZ417:MHH423 MQV417:MRD423 NAR417:NAZ423 NKN417:NKV423 NUJ417:NUR423 OEF417:OEN423 OOB417:OOJ423 OXX417:OYF423 PHT417:PIB423 PRP417:PRX423 QBL417:QBT423 QLH417:QLP423 QVD417:QVL423 REZ417:RFH423 ROV417:RPD423 RYR417:RYZ423 SIN417:SIV423 SSJ417:SSR423 TCF417:TCN423 TMB417:TMJ423 TVX417:TWF423 UFT417:UGB423 UPP417:UPX423 UZL417:UZT423 VJH417:VJP423 VTD417:VTL423 WCZ417:WDH423 WMV417:WND423 WWR417:WWZ423 KF452:KN455 UB452:UJ455 ADX452:AEF455 ANT452:AOB455 AXP452:AXX455 BHL452:BHT455 BRH452:BRP455 CBD452:CBL455 CKZ452:CLH455 CUV452:CVD455 DER452:DEZ455 DON452:DOV455 DYJ452:DYR455 EIF452:EIN455 ESB452:ESJ455 FBX452:FCF455 FLT452:FMB455 FVP452:FVX455 GFL452:GFT455 GPH452:GPP455 GZD452:GZL455 HIZ452:HJH455 HSV452:HTD455 ICR452:ICZ455 IMN452:IMV455 IWJ452:IWR455 JGF452:JGN455 JQB452:JQJ455 JZX452:KAF455 KJT452:KKB455 KTP452:KTX455 LDL452:LDT455 LNH452:LNP455 LXD452:LXL455 MGZ452:MHH455 MQV452:MRD455 NAR452:NAZ455 NKN452:NKV455 NUJ452:NUR455 OEF452:OEN455 OOB452:OOJ455 OXX452:OYF455 PHT452:PIB455 PRP452:PRX455 QBL452:QBT455 QLH452:QLP455 QVD452:QVL455 REZ452:RFH455 ROV452:RPD455 RYR452:RYZ455 SIN452:SIV455 SSJ452:SSR455 TCF452:TCN455 TMB452:TMJ455 TVX452:TWF455 UFT452:UGB455 UPP452:UPX455 UZL452:UZT455 VJH452:VJP455 VTD452:VTL455 WCZ452:WDH455 WMV452:WND455 WWR452:WWZ455 KF116:KN121 UB116:UJ121 ADX116:AEF121 ANT116:AOB121 AXP116:AXX121 BHL116:BHT121 BRH116:BRP121 CBD116:CBL121 CKZ116:CLH121 CUV116:CVD121 DER116:DEZ121 DON116:DOV121 DYJ116:DYR121 EIF116:EIN121 ESB116:ESJ121 FBX116:FCF121 FLT116:FMB121 FVP116:FVX121 GFL116:GFT121 GPH116:GPP121 GZD116:GZL121 HIZ116:HJH121 HSV116:HTD121 ICR116:ICZ121 IMN116:IMV121 IWJ116:IWR121 JGF116:JGN121 JQB116:JQJ121 JZX116:KAF121 KJT116:KKB121 KTP116:KTX121 LDL116:LDT121 LNH116:LNP121 LXD116:LXL121 MGZ116:MHH121 MQV116:MRD121 NAR116:NAZ121 NKN116:NKV121 NUJ116:NUR121 OEF116:OEN121 OOB116:OOJ121 OXX116:OYF121 PHT116:PIB121 PRP116:PRX121 QBL116:QBT121 QLH116:QLP121 QVD116:QVL121 REZ116:RFH121 ROV116:RPD121 RYR116:RYZ121 SIN116:SIV121 SSJ116:SSR121 TCF116:TCN121 TMB116:TMJ121 TVX116:TWF121 UFT116:UGB121 UPP116:UPX121 UZL116:UZT121 VJH116:VJP121 VTD116:VTL121 WCZ116:WDH121 WMV116:WND121 WWR116:WWZ121 KF668:KN676 UB668:UJ676 ADX668:AEF676 ANT668:AOB676 AXP668:AXX676 BHL668:BHT676 BRH668:BRP676 CBD668:CBL676 CKZ668:CLH676 CUV668:CVD676 DER668:DEZ676 DON668:DOV676 DYJ668:DYR676 EIF668:EIN676 ESB668:ESJ676 FBX668:FCF676 FLT668:FMB676 FVP668:FVX676 GFL668:GFT676 GPH668:GPP676 GZD668:GZL676 HIZ668:HJH676 HSV668:HTD676 ICR668:ICZ676 IMN668:IMV676 IWJ668:IWR676 JGF668:JGN676 JQB668:JQJ676 JZX668:KAF676 KJT668:KKB676 KTP668:KTX676 LDL668:LDT676 LNH668:LNP676 LXD668:LXL676 MGZ668:MHH676 MQV668:MRD676 NAR668:NAZ676 NKN668:NKV676 NUJ668:NUR676 OEF668:OEN676 OOB668:OOJ676 OXX668:OYF676 PHT668:PIB676 PRP668:PRX676 QBL668:QBT676 QLH668:QLP676 QVD668:QVL676 REZ668:RFH676 ROV668:RPD676 RYR668:RYZ676 SIN668:SIV676 SSJ668:SSR676 TCF668:TCN676 TMB668:TMJ676 TVX668:TWF676 UFT668:UGB676 UPP668:UPX676 UZL668:UZT676 VJH668:VJP676 VTD668:VTL676 WCZ668:WDH676 WMV668:WND676 WWR668:WWZ676 KF597:KN602 UB597:UJ602 ADX597:AEF602 ANT597:AOB602 AXP597:AXX602 BHL597:BHT602 BRH597:BRP602 CBD597:CBL602 CKZ597:CLH602 CUV597:CVD602 DER597:DEZ602 DON597:DOV602 DYJ597:DYR602 EIF597:EIN602 ESB597:ESJ602 FBX597:FCF602 FLT597:FMB602 FVP597:FVX602 GFL597:GFT602 GPH597:GPP602 GZD597:GZL602 HIZ597:HJH602 HSV597:HTD602 ICR597:ICZ602 IMN597:IMV602 IWJ597:IWR602 JGF597:JGN602 JQB597:JQJ602 JZX597:KAF602 KJT597:KKB602 KTP597:KTX602 LDL597:LDT602 LNH597:LNP602 LXD597:LXL602 MGZ597:MHH602 MQV597:MRD602 NAR597:NAZ602 NKN597:NKV602 NUJ597:NUR602 OEF597:OEN602 OOB597:OOJ602 OXX597:OYF602 PHT597:PIB602 PRP597:PRX602 QBL597:QBT602 QLH597:QLP602 QVD597:QVL602 REZ597:RFH602 ROV597:RPD602 RYR597:RYZ602 SIN597:SIV602 SSJ597:SSR602 TCF597:TCN602 TMB597:TMJ602 TVX597:TWF602 UFT597:UGB602 UPP597:UPX602 UZL597:UZT602 VJH597:VJP602 VTD597:VTL602 WCZ597:WDH602 WMV597:WND602 WWR597:WWZ602 KF631:KN636 UB631:UJ636 ADX631:AEF636 ANT631:AOB636 AXP631:AXX636 BHL631:BHT636 BRH631:BRP636 CBD631:CBL636 CKZ631:CLH636 CUV631:CVD636 DER631:DEZ636 DON631:DOV636 DYJ631:DYR636 EIF631:EIN636 ESB631:ESJ636 FBX631:FCF636 FLT631:FMB636 FVP631:FVX636 GFL631:GFT636 GPH631:GPP636 GZD631:GZL636 HIZ631:HJH636 HSV631:HTD636 ICR631:ICZ636 IMN631:IMV636 IWJ631:IWR636 JGF631:JGN636 JQB631:JQJ636 JZX631:KAF636 KJT631:KKB636 KTP631:KTX636 LDL631:LDT636 LNH631:LNP636 LXD631:LXL636 MGZ631:MHH636 MQV631:MRD636 NAR631:NAZ636 NKN631:NKV636 NUJ631:NUR636 OEF631:OEN636 OOB631:OOJ636 OXX631:OYF636 PHT631:PIB636 PRP631:PRX636 QBL631:QBT636 QLH631:QLP636 QVD631:QVL636 REZ631:RFH636 ROV631:RPD636 RYR631:RYZ636 SIN631:SIV636 SSJ631:SSR636 TCF631:TCN636 TMB631:TMJ636 TVX631:TWF636 UFT631:UGB636 UPP631:UPX636 UZL631:UZT636 VJH631:VJP636 VTD631:VTL636 WCZ631:WDH636 WMV631:WND636 WWR631:WWZ636 KF705:KN709 UB705:UJ709 ADX705:AEF709 ANT705:AOB709 AXP705:AXX709 BHL705:BHT709 BRH705:BRP709 CBD705:CBL709 CKZ705:CLH709 CUV705:CVD709 DER705:DEZ709 DON705:DOV709 DYJ705:DYR709 EIF705:EIN709 ESB705:ESJ709 FBX705:FCF709 FLT705:FMB709 FVP705:FVX709 GFL705:GFT709 GPH705:GPP709 GZD705:GZL709 HIZ705:HJH709 HSV705:HTD709 ICR705:ICZ709 IMN705:IMV709 IWJ705:IWR709 JGF705:JGN709 JQB705:JQJ709 JZX705:KAF709 KJT705:KKB709 KTP705:KTX709 LDL705:LDT709 LNH705:LNP709 LXD705:LXL709 MGZ705:MHH709 MQV705:MRD709 NAR705:NAZ709 NKN705:NKV709 NUJ705:NUR709 OEF705:OEN709 OOB705:OOJ709 OXX705:OYF709 PHT705:PIB709 PRP705:PRX709 QBL705:QBT709 QLH705:QLP709 QVD705:QVL709 REZ705:RFH709 ROV705:RPD709 RYR705:RYZ709 SIN705:SIV709 SSJ705:SSR709 TCF705:TCN709 TMB705:TMJ709 TVX705:TWF709 UFT705:UGB709 UPP705:UPX709 UZL705:UZT709 VJH705:VJP709 VTD705:VTL709 WCZ705:WDH709 WMV705:WND709 WWR705:WWZ709 KF838:KN843 UB838:UJ843 ADX838:AEF843 ANT838:AOB843 AXP838:AXX843 BHL838:BHT843 BRH838:BRP843 CBD838:CBL843 CKZ838:CLH843 CUV838:CVD843 DER838:DEZ843 DON838:DOV843 DYJ838:DYR843 EIF838:EIN843 ESB838:ESJ843 FBX838:FCF843 FLT838:FMB843 FVP838:FVX843 GFL838:GFT843 GPH838:GPP843 GZD838:GZL843 HIZ838:HJH843 HSV838:HTD843 ICR838:ICZ843 IMN838:IMV843 IWJ838:IWR843 JGF838:JGN843 JQB838:JQJ843 JZX838:KAF843 KJT838:KKB843 KTP838:KTX843 LDL838:LDT843 LNH838:LNP843 LXD838:LXL843 MGZ838:MHH843 MQV838:MRD843 NAR838:NAZ843 NKN838:NKV843 NUJ838:NUR843 OEF838:OEN843 OOB838:OOJ843 OXX838:OYF843 PHT838:PIB843 PRP838:PRX843 QBL838:QBT843 QLH838:QLP843 QVD838:QVL843 REZ838:RFH843 ROV838:RPD843 RYR838:RYZ843 SIN838:SIV843 SSJ838:SSR843 TCF838:TCN843 TMB838:TMJ843 TVX838:TWF843 UFT838:UGB843 UPP838:UPX843 UZL838:UZT843 VJH838:VJP843 VTD838:VTL843 WCZ838:WDH843 WMV838:WND843 WWR838:WWZ843 KF872:KN875 UB872:UJ875 ADX872:AEF875 ANT872:AOB875 AXP872:AXX875 BHL872:BHT875 BRH872:BRP875 CBD872:CBL875 CKZ872:CLH875 CUV872:CVD875 DER872:DEZ875 DON872:DOV875 DYJ872:DYR875 EIF872:EIN875 ESB872:ESJ875 FBX872:FCF875 FLT872:FMB875 FVP872:FVX875 GFL872:GFT875 GPH872:GPP875 GZD872:GZL875 HIZ872:HJH875 HSV872:HTD875 ICR872:ICZ875 IMN872:IMV875 IWJ872:IWR875 JGF872:JGN875 JQB872:JQJ875 JZX872:KAF875 KJT872:KKB875 KTP872:KTX875 LDL872:LDT875 LNH872:LNP875 LXD872:LXL875 MGZ872:MHH875 MQV872:MRD875 NAR872:NAZ875 NKN872:NKV875 NUJ872:NUR875 OEF872:OEN875 OOB872:OOJ875 OXX872:OYF875 PHT872:PIB875 PRP872:PRX875 QBL872:QBT875 QLH872:QLP875 QVD872:QVL875 REZ872:RFH875 ROV872:RPD875 RYR872:RYZ875 SIN872:SIV875 SSJ872:SSR875 TCF872:TCN875 TMB872:TMJ875 TVX872:TWF875 UFT872:UGB875 UPP872:UPX875 UZL872:UZT875 VJH872:VJP875 VTD872:VTL875 WCZ872:WDH875 WMV872:WND875 WWR872:WWZ875 KF791:KN797 UB791:UJ797 ADX791:AEF797 ANT791:AOB797 AXP791:AXX797 BHL791:BHT797 BRH791:BRP797 CBD791:CBL797 CKZ791:CLH797 CUV791:CVD797 DER791:DEZ797 DON791:DOV797 DYJ791:DYR797 EIF791:EIN797 ESB791:ESJ797 FBX791:FCF797 FLT791:FMB797 FVP791:FVX797 GFL791:GFT797 GPH791:GPP797 GZD791:GZL797 HIZ791:HJH797 HSV791:HTD797 ICR791:ICZ797 IMN791:IMV797 IWJ791:IWR797 JGF791:JGN797 JQB791:JQJ797 JZX791:KAF797 KJT791:KKB797 KTP791:KTX797 LDL791:LDT797 LNH791:LNP797 LXD791:LXL797 MGZ791:MHH797 MQV791:MRD797 NAR791:NAZ797 NKN791:NKV797 NUJ791:NUR797 OEF791:OEN797 OOB791:OOJ797 OXX791:OYF797 PHT791:PIB797 PRP791:PRX797 QBL791:QBT797 QLH791:QLP797 QVD791:QVL797 REZ791:RFH797 ROV791:RPD797 RYR791:RYZ797 SIN791:SIV797 SSJ791:SSR797 TCF791:TCN797 TMB791:TMJ797 TVX791:TWF797 UFT791:UGB797 UPP791:UPX797 UZL791:UZT797 VJH791:VJP797 VTD791:VTL797 WCZ791:WDH797 WMV791:WND797 WWR791:WWZ797 KF738:KN741 UB738:UJ741 ADX738:AEF741 ANT738:AOB741 AXP738:AXX741 BHL738:BHT741 BRH738:BRP741 CBD738:CBL741 CKZ738:CLH741 CUV738:CVD741 DER738:DEZ741 DON738:DOV741 DYJ738:DYR741 EIF738:EIN741 ESB738:ESJ741 FBX738:FCF741 FLT738:FMB741 FVP738:FVX741 GFL738:GFT741 GPH738:GPP741 GZD738:GZL741 HIZ738:HJH741 HSV738:HTD741 ICR738:ICZ741 IMN738:IMV741 IWJ738:IWR741 JGF738:JGN741 JQB738:JQJ741 JZX738:KAF741 KJT738:KKB741 KTP738:KTX741 LDL738:LDT741 LNH738:LNP741 LXD738:LXL741 MGZ738:MHH741 MQV738:MRD741 NAR738:NAZ741 NKN738:NKV741 NUJ738:NUR741 OEF738:OEN741 OOB738:OOJ741 OXX738:OYF741 PHT738:PIB741 PRP738:PRX741 QBL738:QBT741 QLH738:QLP741 QVD738:QVL741 REZ738:RFH741 ROV738:RPD741 RYR738:RYZ741 SIN738:SIV741 SSJ738:SSR741 TCF738:TCN741 TMB738:TMJ741 TVX738:TWF741 UFT738:UGB741 UPP738:UPX741 UZL738:UZT741 VJH738:VJP741 VTD738:VTL741 WCZ738:WDH741 WMV738:WND741 WWR738:WWZ741 KF955:KN958 UB955:UJ958 ADX955:AEF958 ANT955:AOB958 AXP955:AXX958 BHL955:BHT958 BRH955:BRP958 CBD955:CBL958 CKZ955:CLH958 CUV955:CVD958 DER955:DEZ958 DON955:DOV958 DYJ955:DYR958 EIF955:EIN958 ESB955:ESJ958 FBX955:FCF958 FLT955:FMB958 FVP955:FVX958 GFL955:GFT958 GPH955:GPP958 GZD955:GZL958 HIZ955:HJH958 HSV955:HTD958 ICR955:ICZ958 IMN955:IMV958 IWJ955:IWR958 JGF955:JGN958 JQB955:JQJ958 JZX955:KAF958 KJT955:KKB958 KTP955:KTX958 LDL955:LDT958 LNH955:LNP958 LXD955:LXL958 MGZ955:MHH958 MQV955:MRD958 NAR955:NAZ958 NKN955:NKV958 NUJ955:NUR958 OEF955:OEN958 OOB955:OOJ958 OXX955:OYF958 PHT955:PIB958 PRP955:PRX958 QBL955:QBT958 QLH955:QLP958 QVD955:QVL958 REZ955:RFH958 ROV955:RPD958 RYR955:RYZ958 SIN955:SIV958 SSJ955:SSR958 TCF955:TCN958 TMB955:TMJ958 TVX955:TWF958 UFT955:UGB958 UPP955:UPX958 UZL955:UZT958 VJH955:VJP958 VTD955:VTL958 WCZ955:WDH958 WMV955:WND958 WWR955:WWZ958 KF989:KN992 UB989:UJ992 ADX989:AEF992 ANT989:AOB992 AXP989:AXX992 BHL989:BHT992 BRH989:BRP992 CBD989:CBL992 CKZ989:CLH992 CUV989:CVD992 DER989:DEZ992 DON989:DOV992 DYJ989:DYR992 EIF989:EIN992 ESB989:ESJ992 FBX989:FCF992 FLT989:FMB992 FVP989:FVX992 GFL989:GFT992 GPH989:GPP992 GZD989:GZL992 HIZ989:HJH992 HSV989:HTD992 ICR989:ICZ992 IMN989:IMV992 IWJ989:IWR992 JGF989:JGN992 JQB989:JQJ992 JZX989:KAF992 KJT989:KKB992 KTP989:KTX992 LDL989:LDT992 LNH989:LNP992 LXD989:LXL992 MGZ989:MHH992 MQV989:MRD992 NAR989:NAZ992 NKN989:NKV992 NUJ989:NUR992 OEF989:OEN992 OOB989:OOJ992 OXX989:OYF992 PHT989:PIB992 PRP989:PRX992 QBL989:QBT992 QLH989:QLP992 QVD989:QVL992 REZ989:RFH992 ROV989:RPD992 RYR989:RYZ992 SIN989:SIV992 SSJ989:SSR992 TCF989:TCN992 TMB989:TMJ992 TVX989:TWF992 UFT989:UGB992 UPP989:UPX992 UZL989:UZT992 VJH989:VJP992 VTD989:VTL992 WCZ989:WDH992 WMV989:WND992 WWR989:WWZ992 KF909:KN912 UB909:UJ912 ADX909:AEF912 ANT909:AOB912 AXP909:AXX912 BHL909:BHT912 BRH909:BRP912 CBD909:CBL912 CKZ909:CLH912 CUV909:CVD912 DER909:DEZ912 DON909:DOV912 DYJ909:DYR912 EIF909:EIN912 ESB909:ESJ912 FBX909:FCF912 FLT909:FMB912 FVP909:FVX912 GFL909:GFT912 GPH909:GPP912 GZD909:GZL912 HIZ909:HJH912 HSV909:HTD912 ICR909:ICZ912 IMN909:IMV912 IWJ909:IWR912 JGF909:JGN912 JQB909:JQJ912 JZX909:KAF912 KJT909:KKB912 KTP909:KTX912 LDL909:LDT912 LNH909:LNP912 LXD909:LXL912 MGZ909:MHH912 MQV909:MRD912 NAR909:NAZ912 NKN909:NKV912 NUJ909:NUR912 OEF909:OEN912 OOB909:OOJ912 OXX909:OYF912 PHT909:PIB912 PRP909:PRX912 QBL909:QBT912 QLH909:QLP912 QVD909:QVL912 REZ909:RFH912 ROV909:RPD912 RYR909:RYZ912 SIN909:SIV912 SSJ909:SSR912 TCF909:TCN912 TMB909:TMJ912 TVX909:TWF912 UFT909:UGB912 UPP909:UPX912 UZL909:UZT912 VJH909:VJP912 VTD909:VTL912 WCZ909:WDH912 WMV909:WND912 WWR909:WWZ912 WWR71:WWZ80 WMV71:WND80 WCZ71:WDH80 VTD71:VTL80 VJH71:VJP80 UZL71:UZT80 UPP71:UPX80 UFT71:UGB80 TVX71:TWF80 TMB71:TMJ80 TCF71:TCN80 SSJ71:SSR80 SIN71:SIV80 RYR71:RYZ80 ROV71:RPD80 REZ71:RFH80 QVD71:QVL80 QLH71:QLP80 QBL71:QBT80 PRP71:PRX80 PHT71:PIB80 OXX71:OYF80 OOB71:OOJ80 OEF71:OEN80 NUJ71:NUR80 NKN71:NKV80 NAR71:NAZ80 MQV71:MRD80 MGZ71:MHH80 LXD71:LXL80 LNH71:LNP80 LDL71:LDT80 KTP71:KTX80 KJT71:KKB80 JZX71:KAF80 JQB71:JQJ80 JGF71:JGN80 IWJ71:IWR80 IMN71:IMV80 ICR71:ICZ80 HSV71:HTD80 HIZ71:HJH80 GZD71:GZL80 GPH71:GPP80 GFL71:GFT80 FVP71:FVX80 FLT71:FMB80 FBX71:FCF80 ESB71:ESJ80 EIF71:EIN80 DYJ71:DYR80 DON71:DOV80 DER71:DEZ80 CUV71:CVD80 CKZ71:CLH80 CBD71:CBL80 BRH71:BRP80 BHL71:BHT80 AXP71:AXX80 ANT71:AOB80 ADX71:AEF80 UB71:UJ80 KF71:KN80" xr:uid="{5457DC44-EA07-4A9C-8EB9-FF6C5E0941F4}">
      <formula1>"5年度算定,5年度予算案,5年度予算"</formula1>
    </dataValidation>
  </dataValidations>
  <pageMargins left="0.70866141732283472" right="0.70866141732283472" top="0.78740157480314965" bottom="0.59055118110236227" header="0.31496062992125984" footer="0.59055118110236227"/>
  <pageSetup paperSize="9" scale="80" orientation="portrait" r:id="rId1"/>
  <rowBreaks count="35" manualBreakCount="35">
    <brk id="32" max="16383" man="1"/>
    <brk id="81" max="16383" man="1"/>
    <brk id="122" max="16383" man="1"/>
    <brk id="160" max="16383" man="1"/>
    <brk id="201" max="16383" man="1"/>
    <brk id="257" max="16383" man="1"/>
    <brk id="323" max="16383" man="1"/>
    <brk id="376" max="16383" man="1"/>
    <brk id="424" max="16383" man="1"/>
    <brk id="456" max="16383" man="1"/>
    <brk id="491" max="16383" man="1"/>
    <brk id="456" max="16383" man="1"/>
    <brk id="528" max="16383" man="1"/>
    <brk id="323" max="16383" man="1"/>
    <brk id="376" max="16383" man="1"/>
    <brk id="424" max="16383" man="1"/>
    <brk id="32" max="16383" man="1"/>
    <brk id="81" max="16383" man="1"/>
    <brk id="566" max="16383" man="1"/>
    <brk id="603" max="16383" man="1"/>
    <brk id="637" max="16383" man="1"/>
    <brk id="566" max="16383" man="1"/>
    <brk id="603" max="16383" man="1"/>
    <brk id="677" max="16383" man="1"/>
    <brk id="710" max="16383" man="1"/>
    <brk id="742" max="16383" man="1"/>
    <brk id="798" max="16383" man="1"/>
    <brk id="844" max="16383" man="1"/>
    <brk id="742" max="16383" man="1"/>
    <brk id="710" max="16383" man="1"/>
    <brk id="876" max="16383" man="1"/>
    <brk id="913" max="16383" man="1"/>
    <brk id="959" max="16383" man="1"/>
    <brk id="876" max="16383" man="1"/>
    <brk id="99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27</vt:i4>
      </vt:variant>
    </vt:vector>
  </HeadingPairs>
  <TitlesOfParts>
    <vt:vector size="29" baseType="lpstr">
      <vt:lpstr>予算事業一覧</vt:lpstr>
      <vt:lpstr>事業概要説明資料</vt:lpstr>
      <vt:lpstr>事業概要説明資料!N_181242c3c35a6a10b72c372c0501315a</vt:lpstr>
      <vt:lpstr>事業概要説明資料!N_1e134e47c35a6a10b72c372c05013178</vt:lpstr>
      <vt:lpstr>事業概要説明資料!N_3a06864fc35a6a10b72c372c0501316f</vt:lpstr>
      <vt:lpstr>事業概要説明資料!N_3a450acbc35a6a10b72c372c0501312a</vt:lpstr>
      <vt:lpstr>事業概要説明資料!N_3a8fb50fc31a6a10b72c372c05013106</vt:lpstr>
      <vt:lpstr>事業概要説明資料!N_49f3794fc3966a10b72c372c05013134</vt:lpstr>
      <vt:lpstr>事業概要説明資料!N_66e3cec7c35a6a10b72c372c05013146</vt:lpstr>
      <vt:lpstr>事業概要説明資料!N_6ca18e43c35a6a10b72c372c05013127</vt:lpstr>
      <vt:lpstr>事業概要説明資料!N_76e9f14fc3d66a10b72c372c05013174</vt:lpstr>
      <vt:lpstr>事業概要説明資料!N_93f07947c3966a10b72c372c05013182</vt:lpstr>
      <vt:lpstr>事業概要説明資料!N_a4c8718bc3d66a10b72c372c05013125</vt:lpstr>
      <vt:lpstr>事業概要説明資料!N_a57b3543c31a6a10b72c372c05013164</vt:lpstr>
      <vt:lpstr>事業概要説明資料!N_bd7a798fc3d66a10b72c372c050131e5</vt:lpstr>
      <vt:lpstr>事業概要説明資料!N_c464b98fc3966a10b72c372c05013186</vt:lpstr>
      <vt:lpstr>事業概要説明資料!N_ce7e794bc31a6a10b72c372c05013177</vt:lpstr>
      <vt:lpstr>事業概要説明資料!N_d0420ac3c35a6a10b72c372c0501318b</vt:lpstr>
      <vt:lpstr>事業概要説明資料!N_d2643d8fc3966a10b72c372c05013138</vt:lpstr>
      <vt:lpstr>事業概要説明資料!N_d5310e03c35a6a10b72c372c05013174</vt:lpstr>
      <vt:lpstr>事業概要説明資料!N_d793790fc3966a10b72c372c0501319c</vt:lpstr>
      <vt:lpstr>事業概要説明資料!N_dc0d3547c31a6a10b72c372c050131c9</vt:lpstr>
      <vt:lpstr>事業概要説明資料!N_e0cf2583c3966a10b72c372c05013159</vt:lpstr>
      <vt:lpstr>事業概要説明資料!N_e56ab58fc3d66a10b72c372c050131bd</vt:lpstr>
      <vt:lpstr>事業概要説明資料!N_f31bb503c31a6a10b72c372c0501314f</vt:lpstr>
      <vt:lpstr>事業概要説明資料!N_fdea3dcfc3d66a10b72c372c0501318e</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2026-02-18T06:53:39Z</cp:lastPrinted>
  <dcterms:created xsi:type="dcterms:W3CDTF">2026-01-15T08:29:54Z</dcterms:created>
  <dcterms:modified xsi:type="dcterms:W3CDTF">2026-02-18T06:58:30Z</dcterms:modified>
</cp:coreProperties>
</file>