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activeTab="1"/>
  </bookViews>
  <sheets>
    <sheet name="凡例" sheetId="2" r:id="rId1"/>
    <sheet name="一覧表" sheetId="1" r:id="rId2"/>
  </sheets>
  <definedNames>
    <definedName name="_xlnm._FilterDatabase" localSheetId="1" hidden="1">一覧表!$A$1:$AB$181</definedName>
    <definedName name="○○局">#REF!</definedName>
    <definedName name="_xlnm.Print_Area" localSheetId="1">一覧表!$A$1:$AB$204</definedName>
    <definedName name="こども青少年局">#REF!</definedName>
    <definedName name="阿倍野区役所">#REF!</definedName>
    <definedName name="旭区役所">#REF!</definedName>
    <definedName name="環境局">#REF!</definedName>
    <definedName name="危機管理室">#REF!</definedName>
    <definedName name="教育委員会事務局">#REF!</definedName>
    <definedName name="契約管財局">#REF!</definedName>
    <definedName name="経済戦略局">#REF!</definedName>
    <definedName name="健康局">#REF!</definedName>
    <definedName name="建設局">#REF!</definedName>
    <definedName name="交通局">#REF!</definedName>
    <definedName name="港区役所">#REF!</definedName>
    <definedName name="港湾局">#REF!</definedName>
    <definedName name="此花区役所">#REF!</definedName>
    <definedName name="市政改革室">#REF!</definedName>
    <definedName name="市民局">#REF!</definedName>
    <definedName name="住吉区役所">#REF!</definedName>
    <definedName name="住之江区役所">#REF!</definedName>
    <definedName name="城東区役所">#REF!</definedName>
    <definedName name="人事室">#REF!</definedName>
    <definedName name="水道局">#REF!</definedName>
    <definedName name="政策企画室">#REF!</definedName>
    <definedName name="生野区役所">#REF!</definedName>
    <definedName name="西区役所">#REF!</definedName>
    <definedName name="西成区役所">#REF!</definedName>
    <definedName name="西淀川区役所">#REF!</definedName>
    <definedName name="総務局">#REF!</definedName>
    <definedName name="大正区役所">#REF!</definedName>
    <definedName name="中央卸売市場">#REF!</definedName>
    <definedName name="中央区役所">#REF!</definedName>
    <definedName name="鶴見区役所">#REF!</definedName>
    <definedName name="天王寺区役所">#REF!</definedName>
    <definedName name="都市計画局">#REF!</definedName>
    <definedName name="都市計画局・交通局">#REF!</definedName>
    <definedName name="都市整備局">#REF!</definedName>
    <definedName name="都島区役所">#REF!</definedName>
    <definedName name="東住吉区役所">#REF!</definedName>
    <definedName name="東成区役所">#REF!</definedName>
    <definedName name="東淀川区役所">#REF!</definedName>
    <definedName name="病院局">#REF!</definedName>
    <definedName name="福祉局">#REF!</definedName>
    <definedName name="福島区役所">#REF!</definedName>
    <definedName name="平野区役所">#REF!</definedName>
    <definedName name="北区役所">#REF!</definedName>
    <definedName name="淀川区役所">#REF!</definedName>
    <definedName name="浪速区役所">#REF!</definedName>
  </definedNames>
  <calcPr calcId="162913"/>
</workbook>
</file>

<file path=xl/calcChain.xml><?xml version="1.0" encoding="utf-8"?>
<calcChain xmlns="http://schemas.openxmlformats.org/spreadsheetml/2006/main">
  <c r="I164" i="1" l="1"/>
  <c r="I13" i="1" l="1"/>
  <c r="I178" i="1" l="1"/>
  <c r="I177" i="1" l="1"/>
  <c r="I176" i="1" l="1"/>
  <c r="I175" i="1" l="1"/>
  <c r="I174" i="1" l="1"/>
  <c r="I173" i="1" l="1"/>
  <c r="I172" i="1" l="1"/>
  <c r="I171" i="1" l="1"/>
  <c r="I170" i="1" l="1"/>
  <c r="I169" i="1" l="1"/>
  <c r="I168" i="1" l="1"/>
  <c r="I163" i="1" l="1"/>
  <c r="I162" i="1" l="1"/>
  <c r="I160" i="1" l="1"/>
  <c r="I159" i="1" l="1"/>
  <c r="I134" i="1" l="1"/>
  <c r="I133" i="1" l="1"/>
  <c r="I95" i="1" l="1"/>
  <c r="I94" i="1" l="1"/>
  <c r="I93" i="1" l="1"/>
  <c r="I92" i="1" l="1"/>
  <c r="I91" i="1" l="1"/>
  <c r="I90" i="1" l="1"/>
  <c r="I89" i="1" l="1"/>
  <c r="I88" i="1" l="1"/>
  <c r="I87" i="1" l="1"/>
  <c r="I3" i="1" l="1"/>
  <c r="I29" i="1" l="1"/>
  <c r="I22" i="1" l="1"/>
  <c r="I5" i="1" l="1"/>
  <c r="I15" i="1" l="1"/>
  <c r="I14" i="1" l="1"/>
  <c r="I21" i="1" l="1"/>
  <c r="I20" i="1" l="1"/>
  <c r="I31" i="1" l="1"/>
  <c r="I30" i="1" l="1"/>
  <c r="I19" i="1" l="1"/>
  <c r="I10" i="1" l="1"/>
  <c r="I9" i="1" l="1"/>
  <c r="I70" i="1" l="1"/>
  <c r="I69" i="1" l="1"/>
  <c r="I68" i="1" l="1"/>
  <c r="I67" i="1" l="1"/>
  <c r="I66" i="1" l="1"/>
  <c r="I65" i="1" l="1"/>
  <c r="I64" i="1" l="1"/>
  <c r="I63" i="1" l="1"/>
  <c r="I61" i="1" l="1"/>
  <c r="I59" i="1" l="1"/>
  <c r="I57" i="1" l="1"/>
  <c r="I56" i="1" l="1"/>
  <c r="I55" i="1" l="1"/>
  <c r="I54" i="1" l="1"/>
  <c r="I53" i="1" l="1"/>
  <c r="I52" i="1" l="1"/>
  <c r="I51" i="1" l="1"/>
  <c r="I156" i="1" l="1"/>
  <c r="I155" i="1" l="1"/>
  <c r="I154" i="1" l="1"/>
  <c r="I153" i="1" l="1"/>
  <c r="I152" i="1" l="1"/>
  <c r="I151" i="1" l="1"/>
  <c r="I4" i="1" l="1"/>
  <c r="I150" i="1" l="1"/>
  <c r="I149" i="1" l="1"/>
  <c r="I148" i="1" l="1"/>
  <c r="I147" i="1" l="1"/>
  <c r="I146" i="1" l="1"/>
  <c r="I145" i="1" l="1"/>
  <c r="I144" i="1" l="1"/>
  <c r="I142" i="1" l="1"/>
  <c r="I141" i="1" l="1"/>
  <c r="I11" i="1" l="1"/>
  <c r="I140" i="1" l="1"/>
  <c r="I139" i="1" l="1"/>
  <c r="I138" i="1" l="1"/>
  <c r="I137" i="1" l="1"/>
  <c r="I136" i="1" l="1"/>
  <c r="I36" i="1" l="1"/>
  <c r="I35" i="1" l="1"/>
  <c r="I34" i="1" l="1"/>
  <c r="I33" i="1" l="1"/>
  <c r="I110" i="1" l="1"/>
  <c r="I109" i="1" l="1"/>
  <c r="I108" i="1" l="1"/>
  <c r="I107" i="1" l="1"/>
  <c r="I106" i="1" l="1"/>
  <c r="I105" i="1" l="1"/>
  <c r="I104" i="1" l="1"/>
  <c r="I103" i="1" l="1"/>
  <c r="I102" i="1" l="1"/>
  <c r="I101" i="1" l="1"/>
  <c r="I100" i="1" l="1"/>
  <c r="I99" i="1" l="1"/>
  <c r="I98" i="1" l="1"/>
  <c r="I97" i="1" l="1"/>
  <c r="I157" i="1" l="1"/>
  <c r="I16" i="1" l="1"/>
  <c r="I50" i="1" l="1"/>
  <c r="I49" i="1" l="1"/>
  <c r="I48" i="1" l="1"/>
  <c r="I179" i="1" l="1"/>
  <c r="I2" i="1" l="1"/>
  <c r="I24" i="1" l="1"/>
  <c r="I81" i="1" l="1"/>
  <c r="I80" i="1" l="1"/>
  <c r="I79" i="1" l="1"/>
  <c r="I78" i="1" l="1"/>
  <c r="I77" i="1" l="1"/>
  <c r="I76" i="1" l="1"/>
  <c r="I75" i="1" l="1"/>
  <c r="I132" i="1" l="1"/>
  <c r="I130" i="1" l="1"/>
  <c r="I129" i="1" l="1"/>
  <c r="I128" i="1" l="1"/>
  <c r="I127" i="1" l="1"/>
  <c r="I126" i="1" l="1"/>
  <c r="I125" i="1" l="1"/>
  <c r="I124" i="1" l="1"/>
  <c r="I123" i="1" l="1"/>
  <c r="I122" i="1" l="1"/>
  <c r="L121" i="1" l="1"/>
  <c r="I120" i="1" l="1"/>
  <c r="I119" i="1" l="1"/>
  <c r="I118" i="1" l="1"/>
  <c r="I117" i="1" l="1"/>
  <c r="I116" i="1" l="1"/>
  <c r="I115" i="1" l="1"/>
  <c r="I114" i="1" l="1"/>
  <c r="I113" i="1" l="1"/>
  <c r="I112" i="1" l="1"/>
  <c r="I111" i="1" l="1"/>
  <c r="I28" i="1" l="1"/>
  <c r="I17" i="1" l="1"/>
  <c r="I27" i="1" l="1"/>
  <c r="I26" i="1" l="1"/>
  <c r="I25" i="1" l="1"/>
  <c r="I7" i="1" l="1"/>
  <c r="I32" i="1" l="1"/>
  <c r="I46" i="1" l="1"/>
  <c r="I44" i="1" l="1"/>
  <c r="I43" i="1" l="1"/>
  <c r="I42" i="1" l="1"/>
  <c r="I41" i="1" l="1"/>
  <c r="I40" i="1" l="1"/>
  <c r="I39" i="1" l="1"/>
  <c r="I38" i="1" l="1"/>
  <c r="I72" i="1" l="1"/>
  <c r="I71" i="1" l="1"/>
  <c r="I23" i="1" l="1"/>
  <c r="I158" i="1" l="1"/>
  <c r="I86" i="1" l="1"/>
  <c r="I85" i="1" l="1"/>
  <c r="I84" i="1" l="1"/>
  <c r="I83" i="1" l="1"/>
  <c r="I82" i="1" l="1"/>
  <c r="I6" i="1" l="1"/>
  <c r="I12" i="1" l="1"/>
  <c r="I8" i="1" l="1"/>
  <c r="I180" i="1" l="1"/>
  <c r="I18" i="1" l="1"/>
</calcChain>
</file>

<file path=xl/sharedStrings.xml><?xml version="1.0" encoding="utf-8"?>
<sst xmlns="http://schemas.openxmlformats.org/spreadsheetml/2006/main" count="3027" uniqueCount="415">
  <si>
    <t>種別</t>
    <rPh sb="0" eb="2">
      <t>シュベツ</t>
    </rPh>
    <phoneticPr fontId="9"/>
  </si>
  <si>
    <t>女性比率</t>
    <rPh sb="0" eb="2">
      <t>ジョセイ</t>
    </rPh>
    <rPh sb="2" eb="4">
      <t>ヒリツ</t>
    </rPh>
    <phoneticPr fontId="9"/>
  </si>
  <si>
    <t>本市職員</t>
    <rPh sb="0" eb="1">
      <t>ホン</t>
    </rPh>
    <rPh sb="1" eb="4">
      <t>シショクイン</t>
    </rPh>
    <phoneticPr fontId="9"/>
  </si>
  <si>
    <t>(内)
女性数</t>
    <phoneticPr fontId="10"/>
  </si>
  <si>
    <t>意見陳述</t>
    <rPh sb="0" eb="2">
      <t>イケン</t>
    </rPh>
    <rPh sb="2" eb="4">
      <t>チンジュツ</t>
    </rPh>
    <phoneticPr fontId="9"/>
  </si>
  <si>
    <t>パブリックコメント</t>
  </si>
  <si>
    <t>その他</t>
    <rPh sb="2" eb="3">
      <t>タ</t>
    </rPh>
    <phoneticPr fontId="9"/>
  </si>
  <si>
    <t>会議の公開</t>
    <rPh sb="0" eb="2">
      <t>カイギ</t>
    </rPh>
    <rPh sb="3" eb="5">
      <t>コウカイ</t>
    </rPh>
    <phoneticPr fontId="9"/>
  </si>
  <si>
    <t>基本事項のＨＰ公開</t>
    <rPh sb="0" eb="2">
      <t>キホン</t>
    </rPh>
    <rPh sb="2" eb="4">
      <t>ジコウ</t>
    </rPh>
    <rPh sb="7" eb="9">
      <t>コウカイ</t>
    </rPh>
    <phoneticPr fontId="9"/>
  </si>
  <si>
    <t>在任４年超</t>
    <rPh sb="0" eb="2">
      <t>ザイニン</t>
    </rPh>
    <rPh sb="3" eb="4">
      <t>ネン</t>
    </rPh>
    <rPh sb="4" eb="5">
      <t>チョウ</t>
    </rPh>
    <phoneticPr fontId="9"/>
  </si>
  <si>
    <t>再任２回以上</t>
    <rPh sb="0" eb="2">
      <t>サイニン</t>
    </rPh>
    <rPh sb="3" eb="4">
      <t>カイ</t>
    </rPh>
    <rPh sb="4" eb="6">
      <t>イジョウ</t>
    </rPh>
    <phoneticPr fontId="9"/>
  </si>
  <si>
    <t>状況</t>
    <rPh sb="0" eb="2">
      <t>ジョウキョウ</t>
    </rPh>
    <phoneticPr fontId="8"/>
  </si>
  <si>
    <t>審議会等名</t>
    <rPh sb="3" eb="4">
      <t>トウ</t>
    </rPh>
    <phoneticPr fontId="9"/>
  </si>
  <si>
    <t>継続</t>
  </si>
  <si>
    <t>法律</t>
  </si>
  <si>
    <t>附属</t>
  </si>
  <si>
    <t>設置等
根拠</t>
    <rPh sb="0" eb="2">
      <t>セッチ</t>
    </rPh>
    <rPh sb="2" eb="3">
      <t>トウ</t>
    </rPh>
    <rPh sb="4" eb="6">
      <t>コンキョ</t>
    </rPh>
    <phoneticPr fontId="9"/>
  </si>
  <si>
    <t>×</t>
  </si>
  <si>
    <t>○</t>
  </si>
  <si>
    <t>審議会等資料の
ペーパーレス化</t>
    <phoneticPr fontId="8"/>
  </si>
  <si>
    <t>備　　考</t>
    <rPh sb="0" eb="1">
      <t>ソナエ</t>
    </rPh>
    <rPh sb="3" eb="4">
      <t>コウ</t>
    </rPh>
    <phoneticPr fontId="8"/>
  </si>
  <si>
    <t>実施実績あり</t>
  </si>
  <si>
    <t>ウェブ会議の実施</t>
    <rPh sb="3" eb="5">
      <t>カイギ</t>
    </rPh>
    <rPh sb="6" eb="8">
      <t>ジッシ</t>
    </rPh>
    <phoneticPr fontId="8"/>
  </si>
  <si>
    <t>※ウェブ会議の「実施予定なし」の理由</t>
    <rPh sb="8" eb="10">
      <t>ジッシ</t>
    </rPh>
    <rPh sb="10" eb="12">
      <t>ヨテイ</t>
    </rPh>
    <phoneticPr fontId="8"/>
  </si>
  <si>
    <t>委員等名の公開</t>
    <rPh sb="0" eb="2">
      <t>イイン</t>
    </rPh>
    <rPh sb="2" eb="3">
      <t>トウ</t>
    </rPh>
    <rPh sb="3" eb="4">
      <t>メイ</t>
    </rPh>
    <rPh sb="5" eb="7">
      <t>コウカイ</t>
    </rPh>
    <phoneticPr fontId="8"/>
  </si>
  <si>
    <t>公募委員等数</t>
    <rPh sb="0" eb="2">
      <t>コウボ</t>
    </rPh>
    <rPh sb="2" eb="4">
      <t>イイン</t>
    </rPh>
    <rPh sb="4" eb="5">
      <t>トウ</t>
    </rPh>
    <rPh sb="5" eb="6">
      <t>カズ</t>
    </rPh>
    <phoneticPr fontId="10"/>
  </si>
  <si>
    <t>委員等及び事務局分にて実施</t>
  </si>
  <si>
    <t>会議録のHP公開</t>
    <rPh sb="0" eb="3">
      <t>カイギロク</t>
    </rPh>
    <rPh sb="6" eb="8">
      <t>コウカイ</t>
    </rPh>
    <phoneticPr fontId="8"/>
  </si>
  <si>
    <t>公開した会議の会議録の作成</t>
    <rPh sb="0" eb="2">
      <t>コウカイ</t>
    </rPh>
    <rPh sb="4" eb="6">
      <t>カイギ</t>
    </rPh>
    <rPh sb="7" eb="10">
      <t>カイギロク</t>
    </rPh>
    <rPh sb="11" eb="13">
      <t>サクセイ</t>
    </rPh>
    <phoneticPr fontId="9"/>
  </si>
  <si>
    <t>公開可能な情報のＨＰ公開</t>
    <rPh sb="0" eb="2">
      <t>コウカイ</t>
    </rPh>
    <rPh sb="2" eb="4">
      <t>カノウ</t>
    </rPh>
    <rPh sb="5" eb="7">
      <t>ジョウホウ</t>
    </rPh>
    <rPh sb="10" eb="12">
      <t>コウカイ</t>
    </rPh>
    <phoneticPr fontId="8"/>
  </si>
  <si>
    <t>現在員数</t>
    <rPh sb="0" eb="2">
      <t>ゲンザイ</t>
    </rPh>
    <rPh sb="2" eb="3">
      <t>イン</t>
    </rPh>
    <rPh sb="3" eb="4">
      <t>スウ</t>
    </rPh>
    <phoneticPr fontId="9"/>
  </si>
  <si>
    <t>選任等時に兼務３以上</t>
    <rPh sb="0" eb="3">
      <t>センニントウ</t>
    </rPh>
    <rPh sb="3" eb="4">
      <t>ジ</t>
    </rPh>
    <rPh sb="5" eb="7">
      <t>ケンム</t>
    </rPh>
    <rPh sb="8" eb="10">
      <t>イジョウ</t>
    </rPh>
    <phoneticPr fontId="9"/>
  </si>
  <si>
    <t>選任等時に70歳超</t>
    <rPh sb="0" eb="2">
      <t>センニン</t>
    </rPh>
    <rPh sb="2" eb="3">
      <t>トウ</t>
    </rPh>
    <rPh sb="3" eb="4">
      <t>ジ</t>
    </rPh>
    <rPh sb="7" eb="8">
      <t>サイ</t>
    </rPh>
    <rPh sb="8" eb="9">
      <t>チョウ</t>
    </rPh>
    <phoneticPr fontId="9"/>
  </si>
  <si>
    <t>生野区区政会議</t>
    <rPh sb="0" eb="3">
      <t>イクノク</t>
    </rPh>
    <rPh sb="3" eb="7">
      <t>クセイカイギ</t>
    </rPh>
    <phoneticPr fontId="8"/>
  </si>
  <si>
    <t>条例</t>
  </si>
  <si>
    <t>会合</t>
  </si>
  <si>
    <t>事務局分のみ実施</t>
  </si>
  <si>
    <t>所属名</t>
    <rPh sb="0" eb="3">
      <t>ショゾクメイ</t>
    </rPh>
    <phoneticPr fontId="8"/>
  </si>
  <si>
    <t>生野区役所</t>
    <rPh sb="0" eb="5">
      <t>イクノクヤクショ</t>
    </rPh>
    <phoneticPr fontId="8"/>
  </si>
  <si>
    <t>大阪府市IR事業者選定委員会</t>
    <rPh sb="0" eb="2">
      <t>オオサカ</t>
    </rPh>
    <rPh sb="2" eb="4">
      <t>フシ</t>
    </rPh>
    <rPh sb="6" eb="9">
      <t>ジギョウシャ</t>
    </rPh>
    <rPh sb="9" eb="11">
      <t>センテイ</t>
    </rPh>
    <rPh sb="11" eb="14">
      <t>イインカイ</t>
    </rPh>
    <phoneticPr fontId="8"/>
  </si>
  <si>
    <t>休止</t>
  </si>
  <si>
    <t>委員等及び事務局分とも紙資料</t>
  </si>
  <si>
    <t>実施予定なし</t>
  </si>
  <si>
    <t>会議資料の一部が守秘義務対象資料であり、庁外への持出し（データ送付含む）が制限されるため。</t>
    <rPh sb="0" eb="2">
      <t>カイギ</t>
    </rPh>
    <rPh sb="2" eb="4">
      <t>シリョウ</t>
    </rPh>
    <rPh sb="5" eb="7">
      <t>イチブ</t>
    </rPh>
    <rPh sb="8" eb="10">
      <t>シュヒ</t>
    </rPh>
    <rPh sb="10" eb="12">
      <t>ギム</t>
    </rPh>
    <rPh sb="12" eb="14">
      <t>タイショウ</t>
    </rPh>
    <rPh sb="14" eb="16">
      <t>シリョウ</t>
    </rPh>
    <rPh sb="20" eb="21">
      <t>チョウ</t>
    </rPh>
    <rPh sb="21" eb="22">
      <t>ガイ</t>
    </rPh>
    <rPh sb="24" eb="26">
      <t>モチダシ</t>
    </rPh>
    <rPh sb="31" eb="33">
      <t>ソウフ</t>
    </rPh>
    <rPh sb="33" eb="34">
      <t>フク</t>
    </rPh>
    <rPh sb="37" eb="39">
      <t>セイゲン</t>
    </rPh>
    <phoneticPr fontId="8"/>
  </si>
  <si>
    <t>IR推進室</t>
    <rPh sb="2" eb="5">
      <t>スイシンシツ</t>
    </rPh>
    <phoneticPr fontId="8"/>
  </si>
  <si>
    <t>大阪市工業用水道施設運営事業有識者会議</t>
    <rPh sb="0" eb="3">
      <t>オオサカシ</t>
    </rPh>
    <rPh sb="3" eb="6">
      <t>コウギョウヨウ</t>
    </rPh>
    <rPh sb="6" eb="8">
      <t>スイドウ</t>
    </rPh>
    <rPh sb="8" eb="10">
      <t>シセツ</t>
    </rPh>
    <rPh sb="10" eb="14">
      <t>ウンエイジギョウ</t>
    </rPh>
    <rPh sb="14" eb="17">
      <t>ユウシキシャ</t>
    </rPh>
    <rPh sb="17" eb="19">
      <t>カイギ</t>
    </rPh>
    <phoneticPr fontId="8"/>
  </si>
  <si>
    <t>新規</t>
  </si>
  <si>
    <t>要綱</t>
  </si>
  <si>
    <t>実施を検討中</t>
  </si>
  <si>
    <t>水道局</t>
    <rPh sb="0" eb="3">
      <t>スイドウキョク</t>
    </rPh>
    <phoneticPr fontId="8"/>
  </si>
  <si>
    <t>港区役所</t>
    <rPh sb="0" eb="4">
      <t>ミナトクヤクショ</t>
    </rPh>
    <phoneticPr fontId="8"/>
  </si>
  <si>
    <t>港区区政会議</t>
    <phoneticPr fontId="8"/>
  </si>
  <si>
    <t>浪速区区政会議</t>
    <rPh sb="0" eb="3">
      <t>ナニワク</t>
    </rPh>
    <rPh sb="3" eb="7">
      <t>クセイカイギ</t>
    </rPh>
    <phoneticPr fontId="8"/>
  </si>
  <si>
    <t>浪速区役所</t>
    <rPh sb="0" eb="5">
      <t>ナニワクヤクショ</t>
    </rPh>
    <phoneticPr fontId="8"/>
  </si>
  <si>
    <t>中央区役所</t>
    <rPh sb="0" eb="5">
      <t>チュウオウクヤクショ</t>
    </rPh>
    <phoneticPr fontId="8"/>
  </si>
  <si>
    <t>中央区区政会議</t>
    <phoneticPr fontId="8"/>
  </si>
  <si>
    <t>総合評価一般競争入札（政策提案型）評価会議</t>
    <rPh sb="0" eb="4">
      <t>ソウゴウヒョウカ</t>
    </rPh>
    <rPh sb="4" eb="10">
      <t>イッパンキョウソウニュウサツ</t>
    </rPh>
    <rPh sb="11" eb="16">
      <t>セイサクテイアンガタ</t>
    </rPh>
    <rPh sb="17" eb="21">
      <t>ヒョウカカイギ</t>
    </rPh>
    <phoneticPr fontId="8"/>
  </si>
  <si>
    <t>契約管財局</t>
    <rPh sb="0" eb="5">
      <t>ケイヤクカンザイキョク</t>
    </rPh>
    <phoneticPr fontId="8"/>
  </si>
  <si>
    <t>大阪市入札等監視委員会</t>
    <phoneticPr fontId="8"/>
  </si>
  <si>
    <t>ウェブ会議用の設備・環境が十分でないため</t>
    <rPh sb="3" eb="6">
      <t>カイギヨウ</t>
    </rPh>
    <rPh sb="7" eb="9">
      <t>セツビ</t>
    </rPh>
    <rPh sb="10" eb="12">
      <t>カンキョウ</t>
    </rPh>
    <rPh sb="13" eb="15">
      <t>ジュウブン</t>
    </rPh>
    <phoneticPr fontId="8"/>
  </si>
  <si>
    <t>大阪市不動産評価審議会</t>
    <phoneticPr fontId="8"/>
  </si>
  <si>
    <t>大阪市補償審査委員会</t>
    <rPh sb="0" eb="10">
      <t>オオサカシホショウシンサイインカイ</t>
    </rPh>
    <phoneticPr fontId="8"/>
  </si>
  <si>
    <t>大阪市土地活用評価委員会</t>
    <rPh sb="0" eb="3">
      <t>オオサカシ</t>
    </rPh>
    <rPh sb="3" eb="5">
      <t>トチ</t>
    </rPh>
    <rPh sb="5" eb="12">
      <t>カツヨウヒョウカイインカイ</t>
    </rPh>
    <phoneticPr fontId="8"/>
  </si>
  <si>
    <t>あべのタスカル魅力向上アドバイザー会議</t>
    <rPh sb="7" eb="11">
      <t>ミリョクコウジョウ</t>
    </rPh>
    <rPh sb="17" eb="19">
      <t>カイギ</t>
    </rPh>
    <phoneticPr fontId="8"/>
  </si>
  <si>
    <t>会議内容に施設の視察を伴うものが多いため</t>
    <rPh sb="0" eb="4">
      <t>カイギナイヨウ</t>
    </rPh>
    <rPh sb="5" eb="7">
      <t>シセツ</t>
    </rPh>
    <rPh sb="8" eb="10">
      <t>シサツ</t>
    </rPh>
    <rPh sb="11" eb="12">
      <t>トモナ</t>
    </rPh>
    <rPh sb="16" eb="17">
      <t>オオ</t>
    </rPh>
    <phoneticPr fontId="8"/>
  </si>
  <si>
    <t>消防局</t>
    <rPh sb="0" eb="3">
      <t>ショウボウキョク</t>
    </rPh>
    <phoneticPr fontId="8"/>
  </si>
  <si>
    <t>阿倍野区役所</t>
    <rPh sb="0" eb="6">
      <t>アベノクヤクショ</t>
    </rPh>
    <phoneticPr fontId="8"/>
  </si>
  <si>
    <t>阿倍野区区政会議</t>
    <rPh sb="0" eb="8">
      <t>アベノククセイカイギ</t>
    </rPh>
    <phoneticPr fontId="8"/>
  </si>
  <si>
    <t>大阪市中央卸売市場本場・東部市場運営協議会</t>
    <phoneticPr fontId="8"/>
  </si>
  <si>
    <t>ウェブ会議用の設備・環境が十分でないため</t>
    <phoneticPr fontId="8"/>
  </si>
  <si>
    <t>中央卸売市場</t>
    <rPh sb="0" eb="2">
      <t>チュウオウ</t>
    </rPh>
    <rPh sb="2" eb="6">
      <t>オロシウリシジョウ</t>
    </rPh>
    <phoneticPr fontId="8"/>
  </si>
  <si>
    <t>大阪市中央卸売市場南港市場運営協議会</t>
    <phoneticPr fontId="8"/>
  </si>
  <si>
    <t>大阪市外郭団体評価委員会</t>
    <rPh sb="0" eb="3">
      <t>オオサカシ</t>
    </rPh>
    <rPh sb="3" eb="12">
      <t>ガイカクダンタイヒョウカイインカイ</t>
    </rPh>
    <phoneticPr fontId="8"/>
  </si>
  <si>
    <t>総務局</t>
    <rPh sb="0" eb="3">
      <t>ソウムキョク</t>
    </rPh>
    <phoneticPr fontId="8"/>
  </si>
  <si>
    <t>大阪市行政不服審査会</t>
    <rPh sb="0" eb="3">
      <t>オオサカシ</t>
    </rPh>
    <rPh sb="3" eb="10">
      <t>ギョウセイフフクシンサカイ</t>
    </rPh>
    <phoneticPr fontId="8"/>
  </si>
  <si>
    <t>大阪市公文書管理委員会</t>
    <rPh sb="0" eb="3">
      <t>オオサカシ</t>
    </rPh>
    <rPh sb="3" eb="6">
      <t>コウブンショ</t>
    </rPh>
    <rPh sb="6" eb="8">
      <t>カンリ</t>
    </rPh>
    <rPh sb="8" eb="11">
      <t>イインカイ</t>
    </rPh>
    <phoneticPr fontId="8"/>
  </si>
  <si>
    <t>その他</t>
  </si>
  <si>
    <t>会議自体の開催予定がないため。</t>
    <phoneticPr fontId="8"/>
  </si>
  <si>
    <t>※現在開催予定はないが、開催時にはペーパレス化の検討も行う予定。</t>
    <phoneticPr fontId="8"/>
  </si>
  <si>
    <t>大阪市個人情報保護審議会</t>
    <rPh sb="0" eb="3">
      <t>オオサカシ</t>
    </rPh>
    <rPh sb="3" eb="5">
      <t>コジン</t>
    </rPh>
    <rPh sb="5" eb="7">
      <t>ジョウホウ</t>
    </rPh>
    <rPh sb="7" eb="12">
      <t>ホゴシンギカイ</t>
    </rPh>
    <phoneticPr fontId="8"/>
  </si>
  <si>
    <t>大阪市情報公開審査会</t>
    <rPh sb="0" eb="3">
      <t>オオサカシ</t>
    </rPh>
    <rPh sb="3" eb="5">
      <t>ジョウホウ</t>
    </rPh>
    <rPh sb="5" eb="7">
      <t>コウカイ</t>
    </rPh>
    <rPh sb="7" eb="10">
      <t>シンサカイ</t>
    </rPh>
    <phoneticPr fontId="8"/>
  </si>
  <si>
    <t>大阪市人事監察委員会</t>
    <rPh sb="0" eb="3">
      <t>オオサカシ</t>
    </rPh>
    <rPh sb="3" eb="10">
      <t>ジンジカンサツイインカイ</t>
    </rPh>
    <phoneticPr fontId="8"/>
  </si>
  <si>
    <t>大阪市非常勤職員公務災害等補償審査会</t>
    <rPh sb="0" eb="2">
      <t>オオサカ</t>
    </rPh>
    <rPh sb="2" eb="3">
      <t>シ</t>
    </rPh>
    <rPh sb="3" eb="6">
      <t>ヒジョウキン</t>
    </rPh>
    <rPh sb="6" eb="8">
      <t>ショクイン</t>
    </rPh>
    <rPh sb="8" eb="10">
      <t>コウム</t>
    </rPh>
    <rPh sb="10" eb="12">
      <t>サイガイ</t>
    </rPh>
    <rPh sb="12" eb="13">
      <t>トウ</t>
    </rPh>
    <rPh sb="13" eb="15">
      <t>ホショウ</t>
    </rPh>
    <rPh sb="15" eb="18">
      <t>シンサカイ</t>
    </rPh>
    <phoneticPr fontId="8"/>
  </si>
  <si>
    <t>開催方法が参集での方法に限定されているため</t>
    <rPh sb="0" eb="2">
      <t>カイサイ</t>
    </rPh>
    <rPh sb="2" eb="4">
      <t>ホウホウ</t>
    </rPh>
    <rPh sb="5" eb="7">
      <t>サンシュウ</t>
    </rPh>
    <rPh sb="9" eb="11">
      <t>ホウホウ</t>
    </rPh>
    <rPh sb="12" eb="14">
      <t>ゲンテイ</t>
    </rPh>
    <phoneticPr fontId="8"/>
  </si>
  <si>
    <t>大阪市特別職報酬等審議会</t>
    <phoneticPr fontId="8"/>
  </si>
  <si>
    <t>H28.4～休止中</t>
    <phoneticPr fontId="8"/>
  </si>
  <si>
    <t>大阪市公正職務審査委員会</t>
    <rPh sb="0" eb="12">
      <t>オオサカシコウセイショクムシンサイインカイ</t>
    </rPh>
    <phoneticPr fontId="8"/>
  </si>
  <si>
    <t>委員について、ウェブ会議で秘匿性の高い情報を扱うために適切な周辺環境（会議室等）が整っていないため</t>
    <rPh sb="0" eb="2">
      <t>イイン</t>
    </rPh>
    <rPh sb="10" eb="12">
      <t>カイギ</t>
    </rPh>
    <rPh sb="13" eb="16">
      <t>ヒトクセイ</t>
    </rPh>
    <rPh sb="17" eb="18">
      <t>タカ</t>
    </rPh>
    <rPh sb="19" eb="21">
      <t>ジョウホウ</t>
    </rPh>
    <rPh sb="22" eb="23">
      <t>アツカ</t>
    </rPh>
    <rPh sb="27" eb="29">
      <t>テキセツ</t>
    </rPh>
    <rPh sb="30" eb="32">
      <t>シュウヘン</t>
    </rPh>
    <rPh sb="32" eb="34">
      <t>カンキョウ</t>
    </rPh>
    <rPh sb="35" eb="39">
      <t>カイギシツトウ</t>
    </rPh>
    <rPh sb="41" eb="42">
      <t>トトノ</t>
    </rPh>
    <phoneticPr fontId="8"/>
  </si>
  <si>
    <t>「副首都ビジョン」のバージョンアップに向けた意見交換会</t>
    <phoneticPr fontId="8"/>
  </si>
  <si>
    <t>副首都推進局</t>
    <rPh sb="0" eb="6">
      <t>フクシュトスイシンキョク</t>
    </rPh>
    <phoneticPr fontId="8"/>
  </si>
  <si>
    <t>西区区政会議</t>
    <rPh sb="0" eb="6">
      <t>ニシククセイカイギ</t>
    </rPh>
    <phoneticPr fontId="8"/>
  </si>
  <si>
    <t>西区役所</t>
    <rPh sb="0" eb="4">
      <t>ニシクヤクショ</t>
    </rPh>
    <phoneticPr fontId="8"/>
  </si>
  <si>
    <t>住吉区区政会議</t>
    <rPh sb="0" eb="3">
      <t>スミヨシク</t>
    </rPh>
    <rPh sb="3" eb="7">
      <t>クセイカイギ</t>
    </rPh>
    <phoneticPr fontId="8"/>
  </si>
  <si>
    <t>住吉区役所</t>
    <rPh sb="0" eb="3">
      <t>スミヨシク</t>
    </rPh>
    <rPh sb="3" eb="5">
      <t>ヤクショ</t>
    </rPh>
    <phoneticPr fontId="8"/>
  </si>
  <si>
    <t>住吉区地域福祉専門会議</t>
    <rPh sb="0" eb="11">
      <t>スミヨシクチイキフクシセンモンカイギ</t>
    </rPh>
    <phoneticPr fontId="8"/>
  </si>
  <si>
    <t>住吉区防災専門会議</t>
    <rPh sb="0" eb="9">
      <t>スミヨシクボウサイセンモンカイギ</t>
    </rPh>
    <phoneticPr fontId="8"/>
  </si>
  <si>
    <t>審議会の委員よりウェブ会議実施に難色を示されたため</t>
    <rPh sb="0" eb="3">
      <t>シンギカイ</t>
    </rPh>
    <rPh sb="4" eb="6">
      <t>イイン</t>
    </rPh>
    <rPh sb="11" eb="15">
      <t>カイギジッシ</t>
    </rPh>
    <rPh sb="16" eb="18">
      <t>ナンショク</t>
    </rPh>
    <rPh sb="19" eb="20">
      <t>シメ</t>
    </rPh>
    <phoneticPr fontId="8"/>
  </si>
  <si>
    <t>東成区役所</t>
    <rPh sb="0" eb="5">
      <t>ヒガシナリクヤクショ</t>
    </rPh>
    <phoneticPr fontId="8"/>
  </si>
  <si>
    <t>東成区区政会議</t>
    <rPh sb="0" eb="3">
      <t>ヒガシナリク</t>
    </rPh>
    <rPh sb="3" eb="7">
      <t>クセイカイギ</t>
    </rPh>
    <phoneticPr fontId="8"/>
  </si>
  <si>
    <t>東住吉区役所</t>
    <rPh sb="0" eb="4">
      <t>ヒガシスミヨシク</t>
    </rPh>
    <rPh sb="4" eb="6">
      <t>ヤクショ</t>
    </rPh>
    <phoneticPr fontId="8"/>
  </si>
  <si>
    <t>東住吉区区政会議</t>
    <rPh sb="0" eb="4">
      <t>トンズミク</t>
    </rPh>
    <rPh sb="4" eb="8">
      <t>クセイカイギ</t>
    </rPh>
    <phoneticPr fontId="8"/>
  </si>
  <si>
    <t>健康局</t>
    <rPh sb="0" eb="3">
      <t>ケンコウキョク</t>
    </rPh>
    <phoneticPr fontId="8"/>
  </si>
  <si>
    <t>大阪市エイズ対策評価委員会</t>
    <rPh sb="0" eb="2">
      <t>オオサカ</t>
    </rPh>
    <rPh sb="2" eb="3">
      <t>シ</t>
    </rPh>
    <rPh sb="6" eb="8">
      <t>タイサク</t>
    </rPh>
    <rPh sb="8" eb="10">
      <t>ヒョウカ</t>
    </rPh>
    <rPh sb="10" eb="13">
      <t>イインカイ</t>
    </rPh>
    <phoneticPr fontId="8"/>
  </si>
  <si>
    <t>大阪府市地方独立行政法人大阪健康安全基盤研究所評価委員会</t>
    <phoneticPr fontId="8"/>
  </si>
  <si>
    <t>大阪市石綿健康被害調査委員会</t>
    <rPh sb="0" eb="3">
      <t>オオサカシ</t>
    </rPh>
    <rPh sb="3" eb="5">
      <t>イシワタ</t>
    </rPh>
    <rPh sb="5" eb="7">
      <t>ケンコウ</t>
    </rPh>
    <rPh sb="7" eb="9">
      <t>ヒガイ</t>
    </rPh>
    <rPh sb="9" eb="11">
      <t>チョウサ</t>
    </rPh>
    <rPh sb="11" eb="14">
      <t>イインカイ</t>
    </rPh>
    <phoneticPr fontId="8"/>
  </si>
  <si>
    <t>規則</t>
  </si>
  <si>
    <t>紙資料、ﾚﾝﾄｹﾞﾝﾌｨﾙﾑ等を用いて実施しているため</t>
    <rPh sb="0" eb="3">
      <t>カミシリョウ</t>
    </rPh>
    <rPh sb="14" eb="15">
      <t>トウ</t>
    </rPh>
    <rPh sb="16" eb="17">
      <t>モチ</t>
    </rPh>
    <rPh sb="19" eb="21">
      <t>ジッシ</t>
    </rPh>
    <phoneticPr fontId="8"/>
  </si>
  <si>
    <t>大阪市感染症発生動向調査委員会</t>
    <rPh sb="0" eb="15">
      <t>オオサカシカンセンショウハッセイドウコウチョウサイインカイ</t>
    </rPh>
    <phoneticPr fontId="8"/>
  </si>
  <si>
    <t>大阪市感染症診査協議会</t>
    <rPh sb="0" eb="3">
      <t>オオサカシ</t>
    </rPh>
    <rPh sb="3" eb="8">
      <t>カンセンショウシンサ</t>
    </rPh>
    <rPh sb="8" eb="11">
      <t>キョウギカイ</t>
    </rPh>
    <phoneticPr fontId="8"/>
  </si>
  <si>
    <t>公費負担決定にかかる胸部写真の判定をウェブ会議では難しいため。</t>
    <rPh sb="0" eb="4">
      <t>コウヒフタン</t>
    </rPh>
    <rPh sb="4" eb="6">
      <t>ケッテイ</t>
    </rPh>
    <rPh sb="10" eb="12">
      <t>キョウブ</t>
    </rPh>
    <rPh sb="12" eb="14">
      <t>シャシン</t>
    </rPh>
    <rPh sb="15" eb="17">
      <t>ハンテイ</t>
    </rPh>
    <rPh sb="21" eb="23">
      <t>カイギ</t>
    </rPh>
    <rPh sb="25" eb="26">
      <t>ムズカ</t>
    </rPh>
    <phoneticPr fontId="8"/>
  </si>
  <si>
    <t>大阪市公害診療報酬審査委員会</t>
    <rPh sb="0" eb="3">
      <t>オオサカシ</t>
    </rPh>
    <rPh sb="3" eb="5">
      <t>コウガイ</t>
    </rPh>
    <rPh sb="5" eb="7">
      <t>シンリョウ</t>
    </rPh>
    <rPh sb="7" eb="9">
      <t>ホウシュウ</t>
    </rPh>
    <rPh sb="9" eb="11">
      <t>シンサ</t>
    </rPh>
    <rPh sb="11" eb="14">
      <t>イインカイ</t>
    </rPh>
    <phoneticPr fontId="8"/>
  </si>
  <si>
    <t>多量の紙資料を用いて審査を実施しているため</t>
    <rPh sb="0" eb="2">
      <t>タリョウ</t>
    </rPh>
    <rPh sb="3" eb="6">
      <t>カミシリョウ</t>
    </rPh>
    <rPh sb="7" eb="8">
      <t>モチ</t>
    </rPh>
    <rPh sb="10" eb="12">
      <t>シンサ</t>
    </rPh>
    <rPh sb="13" eb="15">
      <t>ジッシ</t>
    </rPh>
    <phoneticPr fontId="8"/>
  </si>
  <si>
    <t>大阪市公害健康被害認定審査会</t>
    <rPh sb="0" eb="3">
      <t>オオサカシ</t>
    </rPh>
    <rPh sb="3" eb="5">
      <t>コウガイ</t>
    </rPh>
    <rPh sb="5" eb="7">
      <t>ケンコウ</t>
    </rPh>
    <rPh sb="7" eb="9">
      <t>ヒガイ</t>
    </rPh>
    <rPh sb="9" eb="11">
      <t>ニンテイ</t>
    </rPh>
    <rPh sb="11" eb="13">
      <t>シンサ</t>
    </rPh>
    <rPh sb="13" eb="14">
      <t>カイ</t>
    </rPh>
    <phoneticPr fontId="8"/>
  </si>
  <si>
    <t>紙資料、ﾚﾝﾄｹﾞﾝﾌｨﾙﾑ等を用いて実施しているため</t>
    <rPh sb="0" eb="1">
      <t>カミ</t>
    </rPh>
    <rPh sb="1" eb="3">
      <t>シリョウ</t>
    </rPh>
    <rPh sb="14" eb="15">
      <t>トウ</t>
    </rPh>
    <rPh sb="16" eb="17">
      <t>モチ</t>
    </rPh>
    <rPh sb="19" eb="21">
      <t>ジッシ</t>
    </rPh>
    <phoneticPr fontId="8"/>
  </si>
  <si>
    <t>大阪市動物愛護推進会議</t>
    <phoneticPr fontId="8"/>
  </si>
  <si>
    <t>大阪市予防接種健康被害調査委員会</t>
  </si>
  <si>
    <t>個人を識別できるおそれがあるため会議録は公表しない</t>
    <phoneticPr fontId="8"/>
  </si>
  <si>
    <t>大阪市指定難病審査会</t>
    <rPh sb="0" eb="3">
      <t>オオサカシ</t>
    </rPh>
    <rPh sb="3" eb="7">
      <t>シテイナンビョウ</t>
    </rPh>
    <rPh sb="7" eb="9">
      <t>シンサ</t>
    </rPh>
    <phoneticPr fontId="8"/>
  </si>
  <si>
    <t>紙資料での大量の個人情報が含まれるため</t>
    <rPh sb="0" eb="3">
      <t>カミシリョウ</t>
    </rPh>
    <rPh sb="5" eb="7">
      <t>タイリョウ</t>
    </rPh>
    <rPh sb="8" eb="12">
      <t>コジンジョウホウ</t>
    </rPh>
    <rPh sb="13" eb="14">
      <t>フク</t>
    </rPh>
    <phoneticPr fontId="8"/>
  </si>
  <si>
    <t>大阪市在宅医療・介護連携推進会議</t>
    <rPh sb="0" eb="3">
      <t>オオサカシ</t>
    </rPh>
    <rPh sb="3" eb="7">
      <t>ザイタクイリョウ</t>
    </rPh>
    <rPh sb="8" eb="10">
      <t>カイゴ</t>
    </rPh>
    <rPh sb="10" eb="12">
      <t>レンケイ</t>
    </rPh>
    <rPh sb="12" eb="16">
      <t>スイシンカイギ</t>
    </rPh>
    <phoneticPr fontId="8"/>
  </si>
  <si>
    <t>大阪市地方独立行政法人大阪市民病院機構評価委員会</t>
    <phoneticPr fontId="8"/>
  </si>
  <si>
    <t>大阪市結核対策評価委員会</t>
  </si>
  <si>
    <t>大阪市精神保健福祉審議会</t>
  </si>
  <si>
    <t>大阪市精神医療審査会</t>
  </si>
  <si>
    <t>大阪市自立支援医療費（精神通院）支給認定・手帳交付審査委員会</t>
    <phoneticPr fontId="8"/>
  </si>
  <si>
    <t>大阪市前立腺がん検診有識者会議</t>
    <rPh sb="0" eb="3">
      <t>オオサカシ</t>
    </rPh>
    <rPh sb="3" eb="6">
      <t>ゼンリツセン</t>
    </rPh>
    <rPh sb="8" eb="10">
      <t>ケンシン</t>
    </rPh>
    <rPh sb="10" eb="15">
      <t>ユウシキシャカイギ</t>
    </rPh>
    <phoneticPr fontId="8"/>
  </si>
  <si>
    <t>大阪市胃がん検診専門会議</t>
    <rPh sb="0" eb="3">
      <t>オオサカシ</t>
    </rPh>
    <rPh sb="3" eb="4">
      <t>イ</t>
    </rPh>
    <rPh sb="6" eb="8">
      <t>ケンシン</t>
    </rPh>
    <rPh sb="8" eb="12">
      <t>センモンカイギ</t>
    </rPh>
    <phoneticPr fontId="8"/>
  </si>
  <si>
    <t>大阪市胃内視鏡検診運営会議</t>
    <rPh sb="0" eb="3">
      <t>オオサカシ</t>
    </rPh>
    <rPh sb="3" eb="7">
      <t>イナイシキョウ</t>
    </rPh>
    <rPh sb="7" eb="9">
      <t>ケンシン</t>
    </rPh>
    <rPh sb="9" eb="13">
      <t>ウンエイカイギ</t>
    </rPh>
    <phoneticPr fontId="8"/>
  </si>
  <si>
    <t>すこやか大阪２１（第２次後期）推進会議</t>
    <rPh sb="4" eb="6">
      <t>オオサカ</t>
    </rPh>
    <rPh sb="9" eb="10">
      <t>ダイ</t>
    </rPh>
    <rPh sb="11" eb="14">
      <t>ジコウキ</t>
    </rPh>
    <rPh sb="15" eb="19">
      <t>スイシンカイギ</t>
    </rPh>
    <phoneticPr fontId="8"/>
  </si>
  <si>
    <t>第３次大阪市食育推進連絡調整会議</t>
    <rPh sb="0" eb="1">
      <t>ダイ</t>
    </rPh>
    <rPh sb="2" eb="3">
      <t>ジ</t>
    </rPh>
    <rPh sb="3" eb="6">
      <t>オオサカシ</t>
    </rPh>
    <rPh sb="6" eb="7">
      <t>ショク</t>
    </rPh>
    <rPh sb="7" eb="8">
      <t>イク</t>
    </rPh>
    <rPh sb="8" eb="10">
      <t>スイシン</t>
    </rPh>
    <rPh sb="10" eb="16">
      <t>レンラクチョウセイカイギ</t>
    </rPh>
    <phoneticPr fontId="5"/>
  </si>
  <si>
    <t>大阪市障がい者施策推進協議会精神障がい者地域生活支援部会</t>
    <rPh sb="3" eb="4">
      <t>ショウ</t>
    </rPh>
    <rPh sb="7" eb="9">
      <t>シサク</t>
    </rPh>
    <rPh sb="9" eb="11">
      <t>スイシン</t>
    </rPh>
    <rPh sb="11" eb="14">
      <t>キョウギカイ</t>
    </rPh>
    <rPh sb="14" eb="16">
      <t>セイシン</t>
    </rPh>
    <rPh sb="16" eb="17">
      <t>ショウ</t>
    </rPh>
    <rPh sb="19" eb="20">
      <t>シャ</t>
    </rPh>
    <rPh sb="20" eb="22">
      <t>チイキ</t>
    </rPh>
    <rPh sb="22" eb="24">
      <t>セイカツ</t>
    </rPh>
    <rPh sb="24" eb="26">
      <t>シエン</t>
    </rPh>
    <rPh sb="26" eb="28">
      <t>ブカイ</t>
    </rPh>
    <phoneticPr fontId="8"/>
  </si>
  <si>
    <t>市民局</t>
    <rPh sb="0" eb="3">
      <t>シミンキョク</t>
    </rPh>
    <phoneticPr fontId="8"/>
  </si>
  <si>
    <t>大阪市雇用施策懇話会</t>
    <rPh sb="0" eb="3">
      <t>オオサカシ</t>
    </rPh>
    <rPh sb="3" eb="7">
      <t>コヨウシサク</t>
    </rPh>
    <rPh sb="7" eb="10">
      <t>コンワカイ</t>
    </rPh>
    <phoneticPr fontId="8"/>
  </si>
  <si>
    <t>大阪市消費者保護審議会</t>
    <rPh sb="0" eb="11">
      <t>オオサカシショウヒシャホゴシンギカイ</t>
    </rPh>
    <phoneticPr fontId="8"/>
  </si>
  <si>
    <t>大阪市人権施策推進審議会</t>
    <phoneticPr fontId="8"/>
  </si>
  <si>
    <t>大阪市男女共同参画審議会</t>
    <phoneticPr fontId="8"/>
  </si>
  <si>
    <t>大阪市市民活動推進審議会</t>
    <rPh sb="0" eb="12">
      <t>オオサカシシミンカツドウスイシンシンギカイ</t>
    </rPh>
    <phoneticPr fontId="8"/>
  </si>
  <si>
    <t>大阪市市民活動推進事業運営会議</t>
    <rPh sb="0" eb="3">
      <t>オオサカシ</t>
    </rPh>
    <rPh sb="3" eb="11">
      <t>シミンカツドウスイシンジギョウ</t>
    </rPh>
    <rPh sb="11" eb="15">
      <t>ウンエイカイギ</t>
    </rPh>
    <phoneticPr fontId="8"/>
  </si>
  <si>
    <t>大阪市ヘイトスピーチ審査会</t>
    <rPh sb="0" eb="3">
      <t>オオサカシ</t>
    </rPh>
    <rPh sb="10" eb="13">
      <t>シンサカイ</t>
    </rPh>
    <phoneticPr fontId="8"/>
  </si>
  <si>
    <t>大阪市同和問題に関する有識者会議</t>
    <phoneticPr fontId="8"/>
  </si>
  <si>
    <t>　委員のウェブ会議用の設備、環境が十分でないことが考えられるため</t>
    <phoneticPr fontId="8"/>
  </si>
  <si>
    <t>令和2年度は書面開催</t>
    <phoneticPr fontId="8"/>
  </si>
  <si>
    <t>住之江区役所</t>
    <rPh sb="0" eb="6">
      <t>スミノエクヤクショ</t>
    </rPh>
    <phoneticPr fontId="8"/>
  </si>
  <si>
    <t>住之江区区政会議</t>
    <phoneticPr fontId="8"/>
  </si>
  <si>
    <t>北区役所</t>
    <rPh sb="0" eb="4">
      <t>キタクヤクショ</t>
    </rPh>
    <phoneticPr fontId="8"/>
  </si>
  <si>
    <t>北区区政会議</t>
    <rPh sb="0" eb="2">
      <t>キタク</t>
    </rPh>
    <rPh sb="2" eb="4">
      <t>クセイ</t>
    </rPh>
    <rPh sb="4" eb="6">
      <t>カイギ</t>
    </rPh>
    <phoneticPr fontId="8"/>
  </si>
  <si>
    <t>継続</t>
    <rPh sb="0" eb="2">
      <t>ケイゾク</t>
    </rPh>
    <phoneticPr fontId="8"/>
  </si>
  <si>
    <t>条例</t>
    <rPh sb="0" eb="2">
      <t>ジョウレイ</t>
    </rPh>
    <phoneticPr fontId="8"/>
  </si>
  <si>
    <t>会合</t>
    <rPh sb="0" eb="2">
      <t>カイゴウ</t>
    </rPh>
    <phoneticPr fontId="8"/>
  </si>
  <si>
    <t>北区教育会議</t>
    <rPh sb="0" eb="6">
      <t>キタクキョウイクカイギ</t>
    </rPh>
    <phoneticPr fontId="8"/>
  </si>
  <si>
    <t>危機管理室</t>
    <rPh sb="0" eb="5">
      <t>キキカンリシツ</t>
    </rPh>
    <phoneticPr fontId="8"/>
  </si>
  <si>
    <t>大阪市国民保護協議会</t>
    <rPh sb="0" eb="10">
      <t>オオサカシコクミンホゴキョウギカイ</t>
    </rPh>
    <phoneticPr fontId="8"/>
  </si>
  <si>
    <t>会議の開催予定がないため</t>
    <rPh sb="0" eb="2">
      <t>カイギ</t>
    </rPh>
    <rPh sb="3" eb="5">
      <t>カイサイ</t>
    </rPh>
    <phoneticPr fontId="8"/>
  </si>
  <si>
    <t>ペーパーレス化を検討中</t>
    <rPh sb="6" eb="7">
      <t>カ</t>
    </rPh>
    <rPh sb="8" eb="11">
      <t>ケントウチュウ</t>
    </rPh>
    <phoneticPr fontId="8"/>
  </si>
  <si>
    <t>大阪市新型インフルエンザ等対策有識者会議</t>
    <rPh sb="0" eb="3">
      <t>オオサカシ</t>
    </rPh>
    <rPh sb="3" eb="5">
      <t>シンガタ</t>
    </rPh>
    <rPh sb="12" eb="13">
      <t>ナド</t>
    </rPh>
    <rPh sb="13" eb="15">
      <t>タイサク</t>
    </rPh>
    <rPh sb="15" eb="18">
      <t>ユウシキシャ</t>
    </rPh>
    <rPh sb="18" eb="20">
      <t>カイギ</t>
    </rPh>
    <phoneticPr fontId="8"/>
  </si>
  <si>
    <t>大阪市防災会議</t>
    <phoneticPr fontId="8"/>
  </si>
  <si>
    <t>運営要綱により、会議の招集が困難な場合は書面による会議の開催を定めているため</t>
    <phoneticPr fontId="8"/>
  </si>
  <si>
    <t>東淀川区役所</t>
    <rPh sb="0" eb="6">
      <t>ヒガシヨドガワクヤクショ</t>
    </rPh>
    <phoneticPr fontId="8"/>
  </si>
  <si>
    <t>東淀川区区政会議</t>
    <phoneticPr fontId="8"/>
  </si>
  <si>
    <t>都市交通局</t>
    <rPh sb="0" eb="2">
      <t>トシ</t>
    </rPh>
    <rPh sb="2" eb="5">
      <t>コウツウキョク</t>
    </rPh>
    <phoneticPr fontId="8"/>
  </si>
  <si>
    <t>大阪市鉄道ネットワーク審議会</t>
    <phoneticPr fontId="8"/>
  </si>
  <si>
    <t>休止中のため</t>
    <rPh sb="0" eb="2">
      <t>キュウシ</t>
    </rPh>
    <rPh sb="2" eb="3">
      <t>チュウ</t>
    </rPh>
    <phoneticPr fontId="8"/>
  </si>
  <si>
    <t>大阪港湾局</t>
    <rPh sb="0" eb="2">
      <t>オオサカ</t>
    </rPh>
    <rPh sb="2" eb="4">
      <t>コウワン</t>
    </rPh>
    <rPh sb="4" eb="5">
      <t>キョク</t>
    </rPh>
    <phoneticPr fontId="8"/>
  </si>
  <si>
    <t>大阪市港湾審議会</t>
    <phoneticPr fontId="8"/>
  </si>
  <si>
    <t>継続</t>
    <phoneticPr fontId="8"/>
  </si>
  <si>
    <t>福祉局</t>
    <rPh sb="0" eb="3">
      <t>フクシキョク</t>
    </rPh>
    <phoneticPr fontId="8"/>
  </si>
  <si>
    <t>大阪市社会福祉審議会</t>
    <rPh sb="0" eb="7">
      <t>オオサカシシャカイフクシ</t>
    </rPh>
    <rPh sb="7" eb="10">
      <t>シンギカイ</t>
    </rPh>
    <phoneticPr fontId="8"/>
  </si>
  <si>
    <t>大阪市障がい支援区分認定審査会</t>
  </si>
  <si>
    <t>委員及び事務局分とも紙資料</t>
  </si>
  <si>
    <t>大阪市国民健康保険運営協議会</t>
    <phoneticPr fontId="8"/>
  </si>
  <si>
    <t>(その他)被保険者代表委員を選任</t>
    <phoneticPr fontId="8"/>
  </si>
  <si>
    <t>大阪市国民健康保険　糖尿病性腎症重症化予防事業評価検討会議</t>
    <phoneticPr fontId="8"/>
  </si>
  <si>
    <t>大阪市医療扶助審議会</t>
    <phoneticPr fontId="8"/>
  </si>
  <si>
    <t>大阪市介護認定審査会</t>
    <phoneticPr fontId="8"/>
  </si>
  <si>
    <t>大阪市福祉有償運送運営協議会</t>
  </si>
  <si>
    <t>大阪市民生委員推薦会</t>
    <rPh sb="0" eb="3">
      <t>オオサカシ</t>
    </rPh>
    <rPh sb="3" eb="5">
      <t>ミンセイ</t>
    </rPh>
    <rPh sb="5" eb="7">
      <t>イイン</t>
    </rPh>
    <rPh sb="7" eb="10">
      <t>スイセンカイ</t>
    </rPh>
    <phoneticPr fontId="9"/>
  </si>
  <si>
    <t>大阪市地域密着型サービス運営委員会</t>
    <rPh sb="0" eb="8">
      <t>オオサカシチイキミッチャクガタ</t>
    </rPh>
    <rPh sb="12" eb="17">
      <t>ウンエイイインカイ</t>
    </rPh>
    <phoneticPr fontId="8"/>
  </si>
  <si>
    <t>大阪市地域包括支援センター運営協議会</t>
    <rPh sb="0" eb="9">
      <t>オオサカシチイキホウカツシエン</t>
    </rPh>
    <rPh sb="13" eb="18">
      <t>ウンエイキョウギカイ</t>
    </rPh>
    <phoneticPr fontId="8"/>
  </si>
  <si>
    <t>大阪障がい者施策推進協議会</t>
    <rPh sb="0" eb="3">
      <t>オオサカショウ</t>
    </rPh>
    <rPh sb="5" eb="13">
      <t>シャシサクスイシンキョウギカイ</t>
    </rPh>
    <phoneticPr fontId="8"/>
  </si>
  <si>
    <t>大阪市被保護精神障がい者等地域移行推進検討会議</t>
    <phoneticPr fontId="8"/>
  </si>
  <si>
    <t>大阪市医療的ケアが必要な児童等の支援に関する検討会議</t>
    <phoneticPr fontId="8"/>
  </si>
  <si>
    <t>大阪市長居障がい者スポーツセンター建替基本構想検討会議</t>
    <phoneticPr fontId="8"/>
  </si>
  <si>
    <t>市政改革室</t>
    <rPh sb="0" eb="5">
      <t>シセイカイカクシツ</t>
    </rPh>
    <phoneticPr fontId="8"/>
  </si>
  <si>
    <t>大阪市PFI事業検討会議</t>
    <phoneticPr fontId="8"/>
  </si>
  <si>
    <t>大阪市建設事業評価有識者会議</t>
    <rPh sb="0" eb="2">
      <t>オオサカ</t>
    </rPh>
    <rPh sb="2" eb="3">
      <t>シ</t>
    </rPh>
    <rPh sb="3" eb="5">
      <t>ケンセツ</t>
    </rPh>
    <rPh sb="5" eb="7">
      <t>ジギョウ</t>
    </rPh>
    <rPh sb="7" eb="9">
      <t>ヒョウカ</t>
    </rPh>
    <rPh sb="9" eb="12">
      <t>ユウシキシャ</t>
    </rPh>
    <rPh sb="12" eb="14">
      <t>カイギ</t>
    </rPh>
    <phoneticPr fontId="8"/>
  </si>
  <si>
    <t>大阪市大規模事業リスク管理会議</t>
    <rPh sb="0" eb="2">
      <t>オオサカ</t>
    </rPh>
    <rPh sb="2" eb="3">
      <t>シ</t>
    </rPh>
    <rPh sb="3" eb="6">
      <t>ダイキボ</t>
    </rPh>
    <rPh sb="6" eb="8">
      <t>ジギョウ</t>
    </rPh>
    <rPh sb="11" eb="13">
      <t>カンリ</t>
    </rPh>
    <rPh sb="13" eb="15">
      <t>カイギ</t>
    </rPh>
    <phoneticPr fontId="8"/>
  </si>
  <si>
    <t>大阪市特定団体経営監視会議</t>
    <rPh sb="0" eb="3">
      <t>オオサカシ</t>
    </rPh>
    <rPh sb="3" eb="13">
      <t>トクテイダンタイケイエイカンシカイギ</t>
    </rPh>
    <phoneticPr fontId="8"/>
  </si>
  <si>
    <t>大阪市持続可能な施設マネジメント有識者会議</t>
    <rPh sb="0" eb="3">
      <t>オオサカシ</t>
    </rPh>
    <rPh sb="3" eb="7">
      <t>ジゾクカノウ</t>
    </rPh>
    <rPh sb="8" eb="10">
      <t>シセツ</t>
    </rPh>
    <rPh sb="16" eb="19">
      <t>ユウシキシャ</t>
    </rPh>
    <rPh sb="19" eb="21">
      <t>カイギ</t>
    </rPh>
    <phoneticPr fontId="8"/>
  </si>
  <si>
    <t>大阪市環境影響評価専門委員会</t>
    <rPh sb="0" eb="3">
      <t>オオサカシ</t>
    </rPh>
    <rPh sb="3" eb="7">
      <t>カンキョウエイキョウ</t>
    </rPh>
    <rPh sb="7" eb="9">
      <t>ヒョウカ</t>
    </rPh>
    <rPh sb="9" eb="11">
      <t>センモン</t>
    </rPh>
    <rPh sb="11" eb="14">
      <t>イインカイ</t>
    </rPh>
    <phoneticPr fontId="8"/>
  </si>
  <si>
    <t>委員会はWeb会議により実施するため、資料は電子データにて委員に配布した。</t>
    <phoneticPr fontId="8"/>
  </si>
  <si>
    <t>環境局</t>
    <rPh sb="0" eb="3">
      <t>カンキョウキョク</t>
    </rPh>
    <phoneticPr fontId="8"/>
  </si>
  <si>
    <t>大阪市環境審議会</t>
    <rPh sb="0" eb="3">
      <t>オオサカシ</t>
    </rPh>
    <rPh sb="3" eb="5">
      <t>カンキョウ</t>
    </rPh>
    <rPh sb="5" eb="8">
      <t>シンギカイ</t>
    </rPh>
    <phoneticPr fontId="8"/>
  </si>
  <si>
    <t>大阪市住居における物品等の堆積による不良な状態の適正化に関する審議会</t>
    <phoneticPr fontId="8"/>
  </si>
  <si>
    <t>条例</t>
    <phoneticPr fontId="8"/>
  </si>
  <si>
    <t>附属</t>
    <phoneticPr fontId="8"/>
  </si>
  <si>
    <t>大阪市廃棄物減量等推進審議会</t>
    <rPh sb="0" eb="3">
      <t>オオサカシ</t>
    </rPh>
    <rPh sb="3" eb="6">
      <t>ハイキブツ</t>
    </rPh>
    <rPh sb="6" eb="8">
      <t>ゲンリョウ</t>
    </rPh>
    <rPh sb="8" eb="9">
      <t>トウ</t>
    </rPh>
    <rPh sb="9" eb="11">
      <t>スイシン</t>
    </rPh>
    <rPh sb="11" eb="14">
      <t>シンギカイ</t>
    </rPh>
    <phoneticPr fontId="8"/>
  </si>
  <si>
    <t>大阪市路上喫煙対策委員会</t>
    <rPh sb="0" eb="3">
      <t>オオサカシ</t>
    </rPh>
    <rPh sb="3" eb="5">
      <t>ロジョウ</t>
    </rPh>
    <rPh sb="5" eb="7">
      <t>キツエン</t>
    </rPh>
    <rPh sb="7" eb="9">
      <t>タイサク</t>
    </rPh>
    <rPh sb="9" eb="12">
      <t>イインカイ</t>
    </rPh>
    <phoneticPr fontId="9"/>
  </si>
  <si>
    <t xml:space="preserve">                                                                                                   </t>
    <phoneticPr fontId="8"/>
  </si>
  <si>
    <t>天王寺区区政会議</t>
    <rPh sb="0" eb="4">
      <t>テンノウジク</t>
    </rPh>
    <rPh sb="4" eb="8">
      <t>クセイカイギ</t>
    </rPh>
    <phoneticPr fontId="8"/>
  </si>
  <si>
    <t>天王寺区役所</t>
    <rPh sb="0" eb="6">
      <t>テンノウジクヤクショ</t>
    </rPh>
    <phoneticPr fontId="8"/>
  </si>
  <si>
    <t>都市整備局</t>
    <rPh sb="0" eb="5">
      <t>トシセイビキョク</t>
    </rPh>
    <phoneticPr fontId="8"/>
  </si>
  <si>
    <t>大阪市あんしんマンション有識者会</t>
    <phoneticPr fontId="8"/>
  </si>
  <si>
    <t>大阪市住まい公社経営監理会議</t>
    <rPh sb="0" eb="3">
      <t>オオサカシ</t>
    </rPh>
    <rPh sb="3" eb="4">
      <t>ス</t>
    </rPh>
    <rPh sb="6" eb="8">
      <t>コウシャ</t>
    </rPh>
    <rPh sb="8" eb="14">
      <t>ケイエイカンリカイギ</t>
    </rPh>
    <phoneticPr fontId="8"/>
  </si>
  <si>
    <t>委員はペーパーレスで実施</t>
    <rPh sb="0" eb="2">
      <t>イイン</t>
    </rPh>
    <rPh sb="10" eb="12">
      <t>ジッシ</t>
    </rPh>
    <phoneticPr fontId="8"/>
  </si>
  <si>
    <t>大阪市住宅審議会</t>
    <rPh sb="0" eb="3">
      <t>オオサカシ</t>
    </rPh>
    <rPh sb="3" eb="8">
      <t>ジュウタクシンギカイ</t>
    </rPh>
    <phoneticPr fontId="8"/>
  </si>
  <si>
    <t>現在休止中のため、ペーパーレス化及びウェブ会議については実施時に検討する</t>
    <rPh sb="0" eb="2">
      <t>ゲンザイ</t>
    </rPh>
    <rPh sb="2" eb="5">
      <t>キュウシチュウ</t>
    </rPh>
    <rPh sb="15" eb="16">
      <t>カ</t>
    </rPh>
    <rPh sb="16" eb="17">
      <t>オヨ</t>
    </rPh>
    <rPh sb="21" eb="23">
      <t>カイギ</t>
    </rPh>
    <rPh sb="28" eb="31">
      <t>ジッシジ</t>
    </rPh>
    <rPh sb="32" eb="34">
      <t>ケントウ</t>
    </rPh>
    <phoneticPr fontId="8"/>
  </si>
  <si>
    <t>大阪市生きた建築ミュージアム推進有識者会議</t>
    <phoneticPr fontId="8"/>
  </si>
  <si>
    <t>都市整備局契約事務評価会議</t>
    <rPh sb="0" eb="5">
      <t>トシセイビキョク</t>
    </rPh>
    <rPh sb="5" eb="9">
      <t>ケイヤクジム</t>
    </rPh>
    <rPh sb="9" eb="13">
      <t>ヒョウカカイギ</t>
    </rPh>
    <phoneticPr fontId="8"/>
  </si>
  <si>
    <t>大阪都市計画事業淡路駅周辺地区土地区画整理審議会</t>
    <rPh sb="0" eb="2">
      <t>オオサカ</t>
    </rPh>
    <rPh sb="2" eb="15">
      <t>トシケイカクジギョウアワジエキシュウヘンチク</t>
    </rPh>
    <rPh sb="15" eb="21">
      <t>トチクカクセイリ</t>
    </rPh>
    <rPh sb="21" eb="24">
      <t>シンギカイ</t>
    </rPh>
    <phoneticPr fontId="8"/>
  </si>
  <si>
    <t>大阪都市計画事業三国東地区土地区画整理審議会</t>
    <phoneticPr fontId="8"/>
  </si>
  <si>
    <t>委員等及び事務局分とも紙資料</t>
    <phoneticPr fontId="8"/>
  </si>
  <si>
    <t>実施を検討中</t>
    <phoneticPr fontId="8"/>
  </si>
  <si>
    <t>土地区画整理事業手法活用検討会議</t>
    <rPh sb="0" eb="8">
      <t>トチクカクセイリジギョウ</t>
    </rPh>
    <rPh sb="8" eb="10">
      <t>シュホウ</t>
    </rPh>
    <rPh sb="10" eb="12">
      <t>カツヨウ</t>
    </rPh>
    <rPh sb="12" eb="14">
      <t>ケントウ</t>
    </rPh>
    <rPh sb="14" eb="16">
      <t>カイギ</t>
    </rPh>
    <phoneticPr fontId="8"/>
  </si>
  <si>
    <t>令和６年３月３１日廃止予定</t>
    <rPh sb="0" eb="2">
      <t>レイワ</t>
    </rPh>
    <rPh sb="3" eb="4">
      <t>ネン</t>
    </rPh>
    <rPh sb="5" eb="6">
      <t>ツキ</t>
    </rPh>
    <rPh sb="8" eb="9">
      <t>ニチ</t>
    </rPh>
    <rPh sb="9" eb="11">
      <t>ハイシ</t>
    </rPh>
    <rPh sb="11" eb="13">
      <t>ヨテイ</t>
    </rPh>
    <phoneticPr fontId="8"/>
  </si>
  <si>
    <t>民間活力導入プロジェクト事業提案評価会議</t>
    <rPh sb="0" eb="2">
      <t>ミンカン</t>
    </rPh>
    <rPh sb="2" eb="4">
      <t>カツリョク</t>
    </rPh>
    <rPh sb="4" eb="6">
      <t>ドウニュウ</t>
    </rPh>
    <rPh sb="12" eb="14">
      <t>ジギョウ</t>
    </rPh>
    <rPh sb="14" eb="16">
      <t>テイアン</t>
    </rPh>
    <rPh sb="16" eb="18">
      <t>ヒョウカ</t>
    </rPh>
    <rPh sb="18" eb="20">
      <t>カイギ</t>
    </rPh>
    <phoneticPr fontId="8"/>
  </si>
  <si>
    <t>福島区区政会議</t>
  </si>
  <si>
    <t>ウェブ会議用の設備・環境が十分でないため</t>
  </si>
  <si>
    <t>福島区役所</t>
    <rPh sb="0" eb="5">
      <t>フクシマクヤクショ</t>
    </rPh>
    <phoneticPr fontId="8"/>
  </si>
  <si>
    <t>みどりのまちづくり審議会</t>
  </si>
  <si>
    <t>建設局</t>
    <rPh sb="0" eb="3">
      <t>ケンセツキョク</t>
    </rPh>
    <phoneticPr fontId="8"/>
  </si>
  <si>
    <t>大阪市屋外広告物審議会</t>
    <rPh sb="0" eb="11">
      <t>オオサカシオクガイコウコクブツシンギカイ</t>
    </rPh>
    <phoneticPr fontId="8"/>
  </si>
  <si>
    <t>海老江下水処理場改築更新事業の環境監視に係る有識者会議</t>
    <phoneticPr fontId="8"/>
  </si>
  <si>
    <t>会議当日に、毎回、現地視察を実施しているため。</t>
    <rPh sb="0" eb="2">
      <t>カイギ</t>
    </rPh>
    <rPh sb="2" eb="4">
      <t>トウジツ</t>
    </rPh>
    <rPh sb="6" eb="8">
      <t>マイカイ</t>
    </rPh>
    <rPh sb="9" eb="11">
      <t>ゲンチ</t>
    </rPh>
    <rPh sb="11" eb="13">
      <t>シサツ</t>
    </rPh>
    <rPh sb="14" eb="16">
      <t>ジッシ</t>
    </rPh>
    <phoneticPr fontId="8"/>
  </si>
  <si>
    <t>配布資料はなるべく省略化に努めている。</t>
    <rPh sb="11" eb="12">
      <t>カ</t>
    </rPh>
    <phoneticPr fontId="8"/>
  </si>
  <si>
    <t>大阪市地方独立行政法人天王寺動物園評価委員会</t>
    <rPh sb="0" eb="3">
      <t>オオサカシ</t>
    </rPh>
    <rPh sb="3" eb="17">
      <t>チホウドクリツギョウセイホウジンテンノウジドウブツエン</t>
    </rPh>
    <rPh sb="17" eb="22">
      <t>ヒョウカイインカイ</t>
    </rPh>
    <phoneticPr fontId="8"/>
  </si>
  <si>
    <t>動物園という性質上、現地視察が必要となるため。</t>
    <phoneticPr fontId="8"/>
  </si>
  <si>
    <t>道頓堀川水辺空間魅力創出検討会</t>
    <rPh sb="0" eb="4">
      <t>ドウトンホリカワ</t>
    </rPh>
    <rPh sb="4" eb="8">
      <t>ミズベクウカン</t>
    </rPh>
    <rPh sb="8" eb="15">
      <t>ミリョクソウシュツケントウカイ</t>
    </rPh>
    <phoneticPr fontId="8"/>
  </si>
  <si>
    <t>委員等及び事務局分とも紙資料</t>
    <rPh sb="0" eb="2">
      <t>イイン</t>
    </rPh>
    <rPh sb="2" eb="3">
      <t>ナド</t>
    </rPh>
    <rPh sb="3" eb="4">
      <t>オヨ</t>
    </rPh>
    <rPh sb="5" eb="8">
      <t>ジムキョク</t>
    </rPh>
    <rPh sb="8" eb="9">
      <t>ブン</t>
    </rPh>
    <rPh sb="11" eb="14">
      <t>カミシリョウ</t>
    </rPh>
    <phoneticPr fontId="8"/>
  </si>
  <si>
    <t>特別史跡大坂城跡石垣修復検討会議</t>
    <phoneticPr fontId="8"/>
  </si>
  <si>
    <t>審議会の委員よりウェブ会議実施に難色を示されたため</t>
    <rPh sb="0" eb="2">
      <t>シンギ</t>
    </rPh>
    <rPh sb="2" eb="3">
      <t>カイ</t>
    </rPh>
    <rPh sb="4" eb="6">
      <t>イイン</t>
    </rPh>
    <rPh sb="11" eb="13">
      <t>カイギ</t>
    </rPh>
    <rPh sb="13" eb="15">
      <t>ジッシ</t>
    </rPh>
    <rPh sb="16" eb="18">
      <t>ナンショク</t>
    </rPh>
    <rPh sb="19" eb="20">
      <t>シメ</t>
    </rPh>
    <phoneticPr fontId="8"/>
  </si>
  <si>
    <t>経済戦略局</t>
    <rPh sb="0" eb="2">
      <t>ケイザイ</t>
    </rPh>
    <rPh sb="2" eb="5">
      <t>センリャクキョク</t>
    </rPh>
    <phoneticPr fontId="8"/>
  </si>
  <si>
    <t>大阪府市公立大学法人大阪評価委員会</t>
    <phoneticPr fontId="8"/>
  </si>
  <si>
    <t>大阪府市都市魅力戦略推進会議</t>
    <rPh sb="0" eb="4">
      <t>オオサカフシ</t>
    </rPh>
    <rPh sb="4" eb="14">
      <t>トシミリョクセンリャクスイシンカイギ</t>
    </rPh>
    <phoneticPr fontId="8"/>
  </si>
  <si>
    <t>β本町橋・水辺の賑わい拠点づくり会議</t>
  </si>
  <si>
    <t>豊臣石垣保存公開検討会議</t>
  </si>
  <si>
    <t>-</t>
    <phoneticPr fontId="8"/>
  </si>
  <si>
    <t>大阪府市文化振興会議</t>
    <rPh sb="0" eb="2">
      <t>オオサカ</t>
    </rPh>
    <rPh sb="2" eb="4">
      <t>フシ</t>
    </rPh>
    <rPh sb="4" eb="6">
      <t>ブンカ</t>
    </rPh>
    <rPh sb="6" eb="8">
      <t>シンコウ</t>
    </rPh>
    <rPh sb="8" eb="10">
      <t>カイギ</t>
    </rPh>
    <phoneticPr fontId="8"/>
  </si>
  <si>
    <t>大阪市地方独立行政法人大阪市博物館機構評価委員会</t>
    <phoneticPr fontId="8"/>
  </si>
  <si>
    <t>大阪市スポーツ振興施策検討有識者会議</t>
    <rPh sb="0" eb="2">
      <t>オオサカ</t>
    </rPh>
    <rPh sb="2" eb="3">
      <t>シ</t>
    </rPh>
    <rPh sb="7" eb="9">
      <t>シンコウ</t>
    </rPh>
    <rPh sb="9" eb="11">
      <t>シサク</t>
    </rPh>
    <rPh sb="11" eb="13">
      <t>ケントウ</t>
    </rPh>
    <rPh sb="13" eb="16">
      <t>ユウシキシャ</t>
    </rPh>
    <rPh sb="16" eb="18">
      <t>カイギ</t>
    </rPh>
    <phoneticPr fontId="8"/>
  </si>
  <si>
    <t>R4会議予定がないため</t>
    <rPh sb="2" eb="4">
      <t>カイギ</t>
    </rPh>
    <rPh sb="4" eb="6">
      <t>ヨテイ</t>
    </rPh>
    <phoneticPr fontId="8"/>
  </si>
  <si>
    <t>大阪市スポーツ推進審議会</t>
    <rPh sb="0" eb="3">
      <t>オオサカシ</t>
    </rPh>
    <rPh sb="7" eb="9">
      <t>スイシン</t>
    </rPh>
    <rPh sb="9" eb="12">
      <t>シンギカイ</t>
    </rPh>
    <phoneticPr fontId="8"/>
  </si>
  <si>
    <t>平成24年12月から休止中であるため、HPは現在整備しておらず、開催に応じて情報提供を速やかに行う。</t>
    <rPh sb="0" eb="2">
      <t>ヘイセイ</t>
    </rPh>
    <rPh sb="4" eb="5">
      <t>ネン</t>
    </rPh>
    <rPh sb="7" eb="8">
      <t>ガツ</t>
    </rPh>
    <rPh sb="10" eb="13">
      <t>キュウシチュウ</t>
    </rPh>
    <rPh sb="22" eb="24">
      <t>ゲンザイ</t>
    </rPh>
    <rPh sb="24" eb="26">
      <t>セイビ</t>
    </rPh>
    <rPh sb="32" eb="34">
      <t>カイサイ</t>
    </rPh>
    <rPh sb="35" eb="36">
      <t>オウ</t>
    </rPh>
    <rPh sb="38" eb="42">
      <t>ジョウホウテイキョウ</t>
    </rPh>
    <rPh sb="43" eb="44">
      <t>スミ</t>
    </rPh>
    <rPh sb="47" eb="48">
      <t>オコナ</t>
    </rPh>
    <phoneticPr fontId="8"/>
  </si>
  <si>
    <t>大阪市特区地域進出等事業計画認定審議会</t>
    <rPh sb="0" eb="3">
      <t>オオサカシ</t>
    </rPh>
    <rPh sb="3" eb="5">
      <t>トック</t>
    </rPh>
    <rPh sb="5" eb="7">
      <t>チイキ</t>
    </rPh>
    <rPh sb="7" eb="9">
      <t>シンシュツ</t>
    </rPh>
    <rPh sb="9" eb="10">
      <t>トウ</t>
    </rPh>
    <rPh sb="10" eb="12">
      <t>ジギョウ</t>
    </rPh>
    <rPh sb="12" eb="14">
      <t>ケイカク</t>
    </rPh>
    <rPh sb="14" eb="16">
      <t>ニンテイ</t>
    </rPh>
    <rPh sb="16" eb="19">
      <t>シンギカイ</t>
    </rPh>
    <phoneticPr fontId="8"/>
  </si>
  <si>
    <t>大阪市姉妹都市交流推進事業補助金交付対象事業選考会</t>
    <rPh sb="0" eb="3">
      <t>オオサカシ</t>
    </rPh>
    <rPh sb="3" eb="9">
      <t>シマイトシコウリュウ</t>
    </rPh>
    <rPh sb="9" eb="15">
      <t>スイシンジギョウホジョ</t>
    </rPh>
    <rPh sb="15" eb="16">
      <t>キン</t>
    </rPh>
    <rPh sb="16" eb="18">
      <t>コウフ</t>
    </rPh>
    <rPh sb="18" eb="22">
      <t>タイショウジギョウ</t>
    </rPh>
    <rPh sb="22" eb="25">
      <t>センコウカイ</t>
    </rPh>
    <phoneticPr fontId="8"/>
  </si>
  <si>
    <t>大阪府市地方独立行政法人大阪産業技術研究所評価委員会</t>
    <rPh sb="0" eb="3">
      <t>オオサカフ</t>
    </rPh>
    <rPh sb="3" eb="4">
      <t>シ</t>
    </rPh>
    <rPh sb="4" eb="12">
      <t>チホウドクリツギョウセイホウジン</t>
    </rPh>
    <rPh sb="12" eb="14">
      <t>オオサカ</t>
    </rPh>
    <rPh sb="14" eb="16">
      <t>サンギョウ</t>
    </rPh>
    <rPh sb="16" eb="18">
      <t>ギジュツ</t>
    </rPh>
    <rPh sb="18" eb="21">
      <t>ケンキュウショ</t>
    </rPh>
    <rPh sb="21" eb="26">
      <t>ヒョウカイインカイ</t>
    </rPh>
    <phoneticPr fontId="8"/>
  </si>
  <si>
    <t>設置等根拠は府市共同設置規約</t>
    <phoneticPr fontId="8"/>
  </si>
  <si>
    <t>あきない伝道師による商店街活性化等事業有識者会議</t>
    <rPh sb="4" eb="7">
      <t>デンドウシ</t>
    </rPh>
    <rPh sb="10" eb="13">
      <t>ショウテンガイ</t>
    </rPh>
    <rPh sb="13" eb="16">
      <t>カッセイカ</t>
    </rPh>
    <rPh sb="16" eb="17">
      <t>トウ</t>
    </rPh>
    <rPh sb="17" eb="19">
      <t>ジギョウ</t>
    </rPh>
    <rPh sb="19" eb="22">
      <t>ユウシキシャ</t>
    </rPh>
    <rPh sb="22" eb="24">
      <t>カイギ</t>
    </rPh>
    <phoneticPr fontId="8"/>
  </si>
  <si>
    <t>大阪市大規模小売店舗立地審議会</t>
    <rPh sb="0" eb="3">
      <t>オオサカシ</t>
    </rPh>
    <rPh sb="3" eb="8">
      <t>ダイキボコウリ</t>
    </rPh>
    <rPh sb="8" eb="10">
      <t>テンポ</t>
    </rPh>
    <rPh sb="10" eb="12">
      <t>リッチ</t>
    </rPh>
    <rPh sb="12" eb="15">
      <t>シンギカイ</t>
    </rPh>
    <phoneticPr fontId="8"/>
  </si>
  <si>
    <t>大阪市商業魅力向上事業有識者会議</t>
    <rPh sb="0" eb="3">
      <t>オオサカシ</t>
    </rPh>
    <rPh sb="3" eb="5">
      <t>ショウギョウ</t>
    </rPh>
    <rPh sb="5" eb="7">
      <t>ミリョク</t>
    </rPh>
    <rPh sb="7" eb="9">
      <t>コウジョウ</t>
    </rPh>
    <rPh sb="9" eb="11">
      <t>ジギョウ</t>
    </rPh>
    <rPh sb="11" eb="14">
      <t>ユウシキシャ</t>
    </rPh>
    <rPh sb="14" eb="16">
      <t>カイギ</t>
    </rPh>
    <phoneticPr fontId="8"/>
  </si>
  <si>
    <t>申請者側のネットワーク環境が不十分なため</t>
    <phoneticPr fontId="8"/>
  </si>
  <si>
    <t xml:space="preserve">
</t>
    <phoneticPr fontId="8"/>
  </si>
  <si>
    <t>大阪市商店街振興ふるさと寄附金事業に伴う記念品協力事業者選考に係る有識者会議</t>
    <rPh sb="0" eb="3">
      <t>オオサカシ</t>
    </rPh>
    <rPh sb="3" eb="6">
      <t>ショウテンガイ</t>
    </rPh>
    <rPh sb="6" eb="8">
      <t>シンコウ</t>
    </rPh>
    <rPh sb="12" eb="15">
      <t>キフキン</t>
    </rPh>
    <rPh sb="15" eb="17">
      <t>ジギョウ</t>
    </rPh>
    <rPh sb="18" eb="19">
      <t>トモナ</t>
    </rPh>
    <rPh sb="20" eb="23">
      <t>キネンヒン</t>
    </rPh>
    <rPh sb="23" eb="25">
      <t>キョウリョク</t>
    </rPh>
    <rPh sb="25" eb="28">
      <t>ジギョウシャ</t>
    </rPh>
    <rPh sb="28" eb="30">
      <t>センコウ</t>
    </rPh>
    <rPh sb="31" eb="32">
      <t>カカ</t>
    </rPh>
    <rPh sb="33" eb="36">
      <t>ユウシキシャ</t>
    </rPh>
    <rPh sb="36" eb="38">
      <t>カイギ</t>
    </rPh>
    <phoneticPr fontId="8"/>
  </si>
  <si>
    <t>大阪市中小企業対策審議会</t>
    <phoneticPr fontId="8"/>
  </si>
  <si>
    <t>大阪産業局事業交付金有識者会議</t>
    <rPh sb="0" eb="5">
      <t>オオサカサンギョウキョク</t>
    </rPh>
    <rPh sb="5" eb="10">
      <t>ジギョウコウフキン</t>
    </rPh>
    <rPh sb="10" eb="15">
      <t>ユウシキシャカイギ</t>
    </rPh>
    <phoneticPr fontId="8"/>
  </si>
  <si>
    <t>ウェブ会議用の設備・環境が十分ではないため</t>
    <rPh sb="3" eb="5">
      <t>カイギ</t>
    </rPh>
    <rPh sb="5" eb="6">
      <t>ヨウ</t>
    </rPh>
    <rPh sb="7" eb="9">
      <t>セツビ</t>
    </rPh>
    <rPh sb="10" eb="12">
      <t>カンキョウ</t>
    </rPh>
    <rPh sb="13" eb="15">
      <t>ジュウブン</t>
    </rPh>
    <phoneticPr fontId="8"/>
  </si>
  <si>
    <t>大阪市５G等先端技術を活用したビジネス創出プロジェクト有識者会議</t>
    <rPh sb="0" eb="3">
      <t>オオサカシ</t>
    </rPh>
    <rPh sb="5" eb="6">
      <t>トウ</t>
    </rPh>
    <rPh sb="6" eb="8">
      <t>センタン</t>
    </rPh>
    <rPh sb="8" eb="10">
      <t>ギジュツ</t>
    </rPh>
    <rPh sb="27" eb="30">
      <t>ユウシキシャ</t>
    </rPh>
    <rPh sb="30" eb="32">
      <t>カイギ</t>
    </rPh>
    <phoneticPr fontId="8"/>
  </si>
  <si>
    <t>大阪市イノベーション促進評議会</t>
    <rPh sb="0" eb="2">
      <t>オオサカ</t>
    </rPh>
    <rPh sb="2" eb="3">
      <t>シ</t>
    </rPh>
    <rPh sb="10" eb="15">
      <t>ソクシンヒョウギカイ</t>
    </rPh>
    <phoneticPr fontId="8"/>
  </si>
  <si>
    <t>令和４年度大阪市イノベーション創出支援補助金検討会</t>
    <rPh sb="0" eb="2">
      <t>レイワ</t>
    </rPh>
    <rPh sb="3" eb="8">
      <t>ネンドオオサカシ</t>
    </rPh>
    <rPh sb="15" eb="22">
      <t>ソウシュツシエンホジョキン</t>
    </rPh>
    <rPh sb="22" eb="25">
      <t>ケントウカイ</t>
    </rPh>
    <phoneticPr fontId="8"/>
  </si>
  <si>
    <t>令和4年10月31日廃止予定</t>
    <rPh sb="0" eb="2">
      <t>レイワ</t>
    </rPh>
    <rPh sb="3" eb="4">
      <t>ネン</t>
    </rPh>
    <rPh sb="6" eb="7">
      <t>ガツ</t>
    </rPh>
    <rPh sb="9" eb="10">
      <t>ニチ</t>
    </rPh>
    <rPh sb="10" eb="12">
      <t>ハイシ</t>
    </rPh>
    <rPh sb="12" eb="14">
      <t>ヨテイ</t>
    </rPh>
    <phoneticPr fontId="8"/>
  </si>
  <si>
    <t>大正区役所</t>
    <rPh sb="0" eb="5">
      <t>タイショウクヤクショ</t>
    </rPh>
    <phoneticPr fontId="8"/>
  </si>
  <si>
    <t>大正区区政会議</t>
    <rPh sb="0" eb="3">
      <t>タイショウク</t>
    </rPh>
    <rPh sb="3" eb="5">
      <t>クセイ</t>
    </rPh>
    <rPh sb="5" eb="7">
      <t>カイギ</t>
    </rPh>
    <phoneticPr fontId="8"/>
  </si>
  <si>
    <t>大正区地域福祉推進会議</t>
    <phoneticPr fontId="8"/>
  </si>
  <si>
    <t>旭区役所</t>
    <rPh sb="0" eb="4">
      <t>アサヒクヤクショ</t>
    </rPh>
    <phoneticPr fontId="8"/>
  </si>
  <si>
    <t>旭区区政会議</t>
    <rPh sb="0" eb="2">
      <t>アサヒク</t>
    </rPh>
    <rPh sb="2" eb="4">
      <t>クセイ</t>
    </rPh>
    <rPh sb="4" eb="6">
      <t>カイギ</t>
    </rPh>
    <phoneticPr fontId="8"/>
  </si>
  <si>
    <t>パワーポイント資料を映し出し、ペーパーレス化への移行を進めながら開催している。（現在は紙を併用）</t>
    <phoneticPr fontId="8"/>
  </si>
  <si>
    <t>西成区役所</t>
    <rPh sb="0" eb="2">
      <t>ニシナリ</t>
    </rPh>
    <rPh sb="2" eb="5">
      <t>クヤクショ</t>
    </rPh>
    <phoneticPr fontId="8"/>
  </si>
  <si>
    <t>西成区役所</t>
    <rPh sb="0" eb="5">
      <t>ニシナリクヤクショ</t>
    </rPh>
    <phoneticPr fontId="8"/>
  </si>
  <si>
    <t>西成区区政会議</t>
    <rPh sb="0" eb="3">
      <t>ニシナリク</t>
    </rPh>
    <rPh sb="3" eb="5">
      <t>クセイ</t>
    </rPh>
    <rPh sb="5" eb="7">
      <t>カイギ</t>
    </rPh>
    <phoneticPr fontId="8"/>
  </si>
  <si>
    <t>あいりん地域まちづくり会議</t>
    <rPh sb="4" eb="6">
      <t>チイキ</t>
    </rPh>
    <rPh sb="11" eb="13">
      <t>カイギ</t>
    </rPh>
    <phoneticPr fontId="8"/>
  </si>
  <si>
    <t>ウェブ会議用の環境・設備が十分でないため</t>
    <rPh sb="3" eb="6">
      <t>カイギヨウ</t>
    </rPh>
    <rPh sb="7" eb="9">
      <t>カンキョウ</t>
    </rPh>
    <rPh sb="10" eb="12">
      <t>セツビ</t>
    </rPh>
    <rPh sb="13" eb="15">
      <t>ジュウブン</t>
    </rPh>
    <phoneticPr fontId="8"/>
  </si>
  <si>
    <t>城東区役所</t>
    <rPh sb="0" eb="5">
      <t>ジョウトウクヤクショ</t>
    </rPh>
    <phoneticPr fontId="8"/>
  </si>
  <si>
    <t>城東区区政会議</t>
    <rPh sb="0" eb="3">
      <t>ジョウトウク</t>
    </rPh>
    <rPh sb="3" eb="7">
      <t>クセイカイギ</t>
    </rPh>
    <phoneticPr fontId="8"/>
  </si>
  <si>
    <t>城東区教育会議</t>
    <rPh sb="0" eb="3">
      <t>ジョウトウク</t>
    </rPh>
    <rPh sb="3" eb="5">
      <t>キョウイク</t>
    </rPh>
    <rPh sb="5" eb="7">
      <t>カイギ</t>
    </rPh>
    <phoneticPr fontId="8"/>
  </si>
  <si>
    <t>淀川区役所</t>
    <rPh sb="0" eb="5">
      <t>ヨドガワクヤクショ</t>
    </rPh>
    <phoneticPr fontId="8"/>
  </si>
  <si>
    <t>淀川区区政会議</t>
    <phoneticPr fontId="8"/>
  </si>
  <si>
    <t>淀川区地域福祉推進ビジョン策定に関する意見交換会</t>
    <phoneticPr fontId="8"/>
  </si>
  <si>
    <t>令和４年１２月廃止</t>
    <rPh sb="0" eb="2">
      <t>レイワ</t>
    </rPh>
    <rPh sb="3" eb="4">
      <t>ネン</t>
    </rPh>
    <rPh sb="6" eb="7">
      <t>ガツ</t>
    </rPh>
    <rPh sb="7" eb="9">
      <t>ハイシ</t>
    </rPh>
    <phoneticPr fontId="8"/>
  </si>
  <si>
    <t>此花区役所</t>
    <rPh sb="0" eb="5">
      <t>コノハナクヤクショ</t>
    </rPh>
    <phoneticPr fontId="8"/>
  </si>
  <si>
    <t>此花区区政会議</t>
    <rPh sb="0" eb="3">
      <t>コノハナク</t>
    </rPh>
    <rPh sb="3" eb="7">
      <t>クセイカイギ</t>
    </rPh>
    <phoneticPr fontId="8"/>
  </si>
  <si>
    <t>鶴見区役所</t>
    <rPh sb="0" eb="5">
      <t>ツルミクヤクショ</t>
    </rPh>
    <phoneticPr fontId="8"/>
  </si>
  <si>
    <t>鶴見区区政会議</t>
    <rPh sb="0" eb="3">
      <t>ツルミク</t>
    </rPh>
    <rPh sb="3" eb="7">
      <t>クセイカイギ</t>
    </rPh>
    <phoneticPr fontId="8"/>
  </si>
  <si>
    <t>平野区役所</t>
    <rPh sb="0" eb="5">
      <t>ヒラノクヤクショ</t>
    </rPh>
    <phoneticPr fontId="8"/>
  </si>
  <si>
    <t>平野区区政会議</t>
    <rPh sb="0" eb="3">
      <t>ヒラノク</t>
    </rPh>
    <rPh sb="3" eb="7">
      <t>クセイカイギ</t>
    </rPh>
    <phoneticPr fontId="8"/>
  </si>
  <si>
    <t>都島区役所</t>
    <rPh sb="0" eb="2">
      <t>ミヤコジマ</t>
    </rPh>
    <rPh sb="2" eb="5">
      <t>クヤクショ</t>
    </rPh>
    <phoneticPr fontId="8"/>
  </si>
  <si>
    <t>都島区区政会議</t>
    <phoneticPr fontId="8"/>
  </si>
  <si>
    <t>委員等及び事務局分にて実施</t>
    <phoneticPr fontId="8"/>
  </si>
  <si>
    <t>大阪市空家等対策協議会</t>
    <rPh sb="0" eb="3">
      <t>オオサカシ</t>
    </rPh>
    <rPh sb="3" eb="6">
      <t>アキヤナド</t>
    </rPh>
    <rPh sb="6" eb="8">
      <t>タイサク</t>
    </rPh>
    <rPh sb="8" eb="11">
      <t>キョウギカイ</t>
    </rPh>
    <phoneticPr fontId="8"/>
  </si>
  <si>
    <t>会議一部非公開（会議非公開理由は指針第7-1（1）ア、イ、カ）</t>
    <phoneticPr fontId="8"/>
  </si>
  <si>
    <t>計画調整局</t>
    <rPh sb="0" eb="5">
      <t>ケイカクチョウセイキョク</t>
    </rPh>
    <phoneticPr fontId="8"/>
  </si>
  <si>
    <t>大阪市建築審査会</t>
    <rPh sb="0" eb="3">
      <t>オオサカシ</t>
    </rPh>
    <rPh sb="3" eb="5">
      <t>ケンチク</t>
    </rPh>
    <rPh sb="5" eb="8">
      <t>シンサカイ</t>
    </rPh>
    <phoneticPr fontId="8"/>
  </si>
  <si>
    <t>会議一部非公開（会議非公開理由は指針第7-1(1)カ及び(2)）</t>
  </si>
  <si>
    <t>大阪市都市景観委員会</t>
    <rPh sb="0" eb="10">
      <t>オオサカシトシケイカンイインカイ</t>
    </rPh>
    <phoneticPr fontId="8"/>
  </si>
  <si>
    <t>大阪市建築物環境配慮推進委員会</t>
    <rPh sb="0" eb="15">
      <t>オオサカシケンチクブツカンキョウハイリョスイシンイインカイ</t>
    </rPh>
    <phoneticPr fontId="8"/>
  </si>
  <si>
    <t>会議一部非公開（会議非公開理由は指針第7-1(1)イ及びエ）</t>
    <rPh sb="0" eb="2">
      <t>カイギ</t>
    </rPh>
    <rPh sb="2" eb="4">
      <t>イチブ</t>
    </rPh>
    <rPh sb="4" eb="7">
      <t>ヒコウカイ</t>
    </rPh>
    <phoneticPr fontId="8"/>
  </si>
  <si>
    <t>御堂筋デザイン会議</t>
    <rPh sb="0" eb="3">
      <t>ミドウスジ</t>
    </rPh>
    <rPh sb="7" eb="9">
      <t>カイギ</t>
    </rPh>
    <phoneticPr fontId="8"/>
  </si>
  <si>
    <t>大阪市都市計画審議会</t>
    <rPh sb="0" eb="3">
      <t>オオサカシ</t>
    </rPh>
    <rPh sb="3" eb="7">
      <t>トシケイカク</t>
    </rPh>
    <rPh sb="7" eb="10">
      <t>シンギカイ</t>
    </rPh>
    <phoneticPr fontId="8"/>
  </si>
  <si>
    <t>大阪市土地利用審査会</t>
    <rPh sb="0" eb="3">
      <t>オオサカシ</t>
    </rPh>
    <rPh sb="3" eb="7">
      <t>トチリヨウ</t>
    </rPh>
    <rPh sb="7" eb="10">
      <t>シンサカイ</t>
    </rPh>
    <phoneticPr fontId="8"/>
  </si>
  <si>
    <t>大阪市開発審査会</t>
    <phoneticPr fontId="8"/>
  </si>
  <si>
    <t>公開（一部非公開） 一部非公開は「審議会等の設置及び運営に関する指針第7-1-(2)」に該当</t>
    <phoneticPr fontId="8"/>
  </si>
  <si>
    <t>大阪駅周辺地区地域来訪者等利便増進活動計画有識者会議</t>
    <phoneticPr fontId="8"/>
  </si>
  <si>
    <t>地区運営計画認定審査会議</t>
    <phoneticPr fontId="8"/>
  </si>
  <si>
    <t>こども青少年局</t>
    <rPh sb="3" eb="7">
      <t>セイショウネンキョク</t>
    </rPh>
    <phoneticPr fontId="8"/>
  </si>
  <si>
    <t>大阪市児童福祉審議会</t>
    <rPh sb="0" eb="3">
      <t>オオサカシ</t>
    </rPh>
    <rPh sb="3" eb="10">
      <t>ジドウフクシシンギカイ</t>
    </rPh>
    <phoneticPr fontId="8"/>
  </si>
  <si>
    <t>こども・子育て支援会議</t>
    <rPh sb="4" eb="6">
      <t>コソダ</t>
    </rPh>
    <rPh sb="7" eb="9">
      <t>シエン</t>
    </rPh>
    <rPh sb="9" eb="11">
      <t>カイギ</t>
    </rPh>
    <phoneticPr fontId="8"/>
  </si>
  <si>
    <t>大阪市青少年問題協議会</t>
    <rPh sb="0" eb="11">
      <t>オオサカシセイショウネンモンダイキョウギカイ</t>
    </rPh>
    <phoneticPr fontId="8"/>
  </si>
  <si>
    <t>令和２年度以降未実施</t>
    <rPh sb="0" eb="2">
      <t>レイワ</t>
    </rPh>
    <rPh sb="3" eb="5">
      <t>ネンド</t>
    </rPh>
    <rPh sb="5" eb="7">
      <t>イコウ</t>
    </rPh>
    <rPh sb="7" eb="8">
      <t>ミ</t>
    </rPh>
    <rPh sb="8" eb="10">
      <t>ジッシ</t>
    </rPh>
    <phoneticPr fontId="8"/>
  </si>
  <si>
    <t>教育委員会事務局</t>
    <rPh sb="0" eb="2">
      <t>キョウイク</t>
    </rPh>
    <rPh sb="2" eb="5">
      <t>イインカイ</t>
    </rPh>
    <rPh sb="5" eb="8">
      <t>ジムキョク</t>
    </rPh>
    <phoneticPr fontId="8"/>
  </si>
  <si>
    <t>大阪市文化財保護審議会</t>
    <rPh sb="0" eb="3">
      <t>オオサカシ</t>
    </rPh>
    <rPh sb="3" eb="6">
      <t>ブンカザイ</t>
    </rPh>
    <rPh sb="6" eb="8">
      <t>ホゴ</t>
    </rPh>
    <rPh sb="8" eb="11">
      <t>シンギカイ</t>
    </rPh>
    <phoneticPr fontId="8"/>
  </si>
  <si>
    <t>難波宮跡整備計画検討委員会議</t>
    <rPh sb="0" eb="4">
      <t>ナニワミヤアト</t>
    </rPh>
    <rPh sb="4" eb="6">
      <t>セイビ</t>
    </rPh>
    <rPh sb="6" eb="8">
      <t>ケイカク</t>
    </rPh>
    <rPh sb="8" eb="10">
      <t>ケントウ</t>
    </rPh>
    <rPh sb="10" eb="12">
      <t>イイン</t>
    </rPh>
    <rPh sb="12" eb="14">
      <t>カイギ</t>
    </rPh>
    <phoneticPr fontId="8"/>
  </si>
  <si>
    <t>学校給食運営会議</t>
    <rPh sb="0" eb="2">
      <t>ガッコウ</t>
    </rPh>
    <rPh sb="2" eb="4">
      <t>キュウショク</t>
    </rPh>
    <rPh sb="4" eb="6">
      <t>ウンエイ</t>
    </rPh>
    <rPh sb="6" eb="8">
      <t>カイギ</t>
    </rPh>
    <phoneticPr fontId="8"/>
  </si>
  <si>
    <t>対面開催を基本としているため</t>
    <rPh sb="0" eb="2">
      <t>タイメン</t>
    </rPh>
    <rPh sb="2" eb="4">
      <t>カイサイ</t>
    </rPh>
    <rPh sb="5" eb="7">
      <t>キホン</t>
    </rPh>
    <phoneticPr fontId="8"/>
  </si>
  <si>
    <t>指導力向上支援・判定会議</t>
    <phoneticPr fontId="8"/>
  </si>
  <si>
    <t>会議要旨の作成・HP公開を行っています</t>
    <phoneticPr fontId="8"/>
  </si>
  <si>
    <t>大阪市社会教育委員会議</t>
    <rPh sb="0" eb="3">
      <t>オオサカシ</t>
    </rPh>
    <rPh sb="3" eb="7">
      <t>シャカイキョウイク</t>
    </rPh>
    <rPh sb="7" eb="11">
      <t>イインカイギ</t>
    </rPh>
    <phoneticPr fontId="8"/>
  </si>
  <si>
    <t>大阪市学校適正配置審議会</t>
    <rPh sb="0" eb="12">
      <t>オオサカシガッコウテキセイハイチシンギカイ</t>
    </rPh>
    <phoneticPr fontId="8"/>
  </si>
  <si>
    <t>大阪市立義務教育諸学校教科用図書選定委員会</t>
    <phoneticPr fontId="8"/>
  </si>
  <si>
    <t>多数の教科書を閲覧しながら会議を行うことと、静ひつな採択環境を確保する必要があるため</t>
    <rPh sb="0" eb="2">
      <t>タスウ</t>
    </rPh>
    <rPh sb="3" eb="6">
      <t>キョウカショ</t>
    </rPh>
    <rPh sb="7" eb="9">
      <t>エツラン</t>
    </rPh>
    <rPh sb="13" eb="15">
      <t>カイギ</t>
    </rPh>
    <rPh sb="16" eb="17">
      <t>オコナ</t>
    </rPh>
    <rPh sb="22" eb="23">
      <t>セイ</t>
    </rPh>
    <rPh sb="26" eb="28">
      <t>サイタク</t>
    </rPh>
    <rPh sb="28" eb="30">
      <t>カンキョウ</t>
    </rPh>
    <rPh sb="31" eb="33">
      <t>カクホ</t>
    </rPh>
    <rPh sb="35" eb="37">
      <t>ヒツヨウ</t>
    </rPh>
    <phoneticPr fontId="8"/>
  </si>
  <si>
    <t>令和２年８月26日から休止中</t>
    <phoneticPr fontId="8"/>
  </si>
  <si>
    <t>大阪市産業教育審議会</t>
    <rPh sb="0" eb="3">
      <t>オオサカシ</t>
    </rPh>
    <phoneticPr fontId="8"/>
  </si>
  <si>
    <t>会議予定がないため</t>
    <rPh sb="0" eb="2">
      <t>カイギ</t>
    </rPh>
    <rPh sb="2" eb="4">
      <t>ヨテイ</t>
    </rPh>
    <phoneticPr fontId="8"/>
  </si>
  <si>
    <t>令和５年３月３１日廃止予定</t>
    <rPh sb="0" eb="2">
      <t>レイワ</t>
    </rPh>
    <rPh sb="3" eb="4">
      <t>ネン</t>
    </rPh>
    <rPh sb="5" eb="6">
      <t>ガツ</t>
    </rPh>
    <rPh sb="8" eb="9">
      <t>ニチ</t>
    </rPh>
    <rPh sb="9" eb="11">
      <t>ハイシ</t>
    </rPh>
    <rPh sb="11" eb="13">
      <t>ヨテイ</t>
    </rPh>
    <phoneticPr fontId="7"/>
  </si>
  <si>
    <t>特別支援教育審議会</t>
  </si>
  <si>
    <t>休止中</t>
    <rPh sb="0" eb="3">
      <t>キュウシチュウ</t>
    </rPh>
    <phoneticPr fontId="8"/>
  </si>
  <si>
    <t>平成22年8月23日から休止中</t>
    <phoneticPr fontId="8"/>
  </si>
  <si>
    <t>児童等がその生命等に著しく重大な被害を受けた事案に関する第三者委員会</t>
    <phoneticPr fontId="8"/>
  </si>
  <si>
    <t>ウェブ会議の場合は委員分及び事務局分ともにペーパーレスで実施</t>
    <phoneticPr fontId="8"/>
  </si>
  <si>
    <t>北鶴橋小学校・鶴橋小学校 学校適正配置検討会議</t>
    <rPh sb="0" eb="3">
      <t>キタツルハシ</t>
    </rPh>
    <rPh sb="3" eb="6">
      <t>ショウガッコウ</t>
    </rPh>
    <rPh sb="7" eb="9">
      <t>ツルハシ</t>
    </rPh>
    <rPh sb="9" eb="12">
      <t>ショウガッコウ</t>
    </rPh>
    <rPh sb="13" eb="15">
      <t>ガッコウ</t>
    </rPh>
    <rPh sb="15" eb="19">
      <t>テキセイハイチ</t>
    </rPh>
    <rPh sb="19" eb="23">
      <t>ケントウカイギ</t>
    </rPh>
    <phoneticPr fontId="8"/>
  </si>
  <si>
    <t>廃止予定日：令和８年３月３１日</t>
    <rPh sb="0" eb="2">
      <t>ハイシ</t>
    </rPh>
    <rPh sb="2" eb="5">
      <t>ヨテイヒ</t>
    </rPh>
    <rPh sb="6" eb="8">
      <t>レイワ</t>
    </rPh>
    <rPh sb="9" eb="10">
      <t>ネン</t>
    </rPh>
    <rPh sb="11" eb="12">
      <t>ガツ</t>
    </rPh>
    <rPh sb="14" eb="15">
      <t>ニチ</t>
    </rPh>
    <phoneticPr fontId="8"/>
  </si>
  <si>
    <t>福島区教育会議</t>
    <rPh sb="0" eb="7">
      <t>フクシマクキョウイクカイギ</t>
    </rPh>
    <phoneticPr fontId="8"/>
  </si>
  <si>
    <t>web環境が不十分な委員もいるため</t>
    <phoneticPr fontId="8"/>
  </si>
  <si>
    <t>中央区教育会議</t>
    <rPh sb="0" eb="3">
      <t>チュウオウク</t>
    </rPh>
    <rPh sb="3" eb="7">
      <t>キョウイクカイギ</t>
    </rPh>
    <phoneticPr fontId="8"/>
  </si>
  <si>
    <t>西区教育会議</t>
    <rPh sb="0" eb="6">
      <t>ニシクキョウイクカイギ</t>
    </rPh>
    <phoneticPr fontId="8"/>
  </si>
  <si>
    <t>天王寺区教育会議</t>
    <phoneticPr fontId="8"/>
  </si>
  <si>
    <t>委員各自の設備・環境が十分でないため</t>
    <phoneticPr fontId="8"/>
  </si>
  <si>
    <t>淀川区子ども教育会議</t>
    <rPh sb="0" eb="3">
      <t>ヨドガワク</t>
    </rPh>
    <rPh sb="3" eb="4">
      <t>コ</t>
    </rPh>
    <rPh sb="6" eb="8">
      <t>キョウイク</t>
    </rPh>
    <rPh sb="8" eb="10">
      <t>カイギ</t>
    </rPh>
    <phoneticPr fontId="8"/>
  </si>
  <si>
    <t>委員のウェブ環境の有無について、確認が取れていないたいめ。</t>
    <rPh sb="0" eb="2">
      <t>イイン</t>
    </rPh>
    <rPh sb="6" eb="8">
      <t>カンキョウ</t>
    </rPh>
    <rPh sb="9" eb="11">
      <t>ウム</t>
    </rPh>
    <rPh sb="16" eb="18">
      <t>カクニン</t>
    </rPh>
    <rPh sb="19" eb="20">
      <t>ト</t>
    </rPh>
    <phoneticPr fontId="8"/>
  </si>
  <si>
    <t>東淀川区教育会議</t>
  </si>
  <si>
    <t>阿倍野区教育会議</t>
    <rPh sb="0" eb="4">
      <t>アベノク</t>
    </rPh>
    <rPh sb="4" eb="8">
      <t>キョウイクカイギ</t>
    </rPh>
    <phoneticPr fontId="8"/>
  </si>
  <si>
    <t>住吉区総合教育会議</t>
    <rPh sb="0" eb="3">
      <t>スミヨシク</t>
    </rPh>
    <rPh sb="3" eb="9">
      <t>ソウゴウキョウイクカイギ</t>
    </rPh>
    <phoneticPr fontId="8"/>
  </si>
  <si>
    <t>平野区教育会議</t>
    <phoneticPr fontId="8"/>
  </si>
  <si>
    <t>委員の方々のウェブ会議用の設備・環境が十分でないため</t>
    <phoneticPr fontId="8"/>
  </si>
  <si>
    <t>会議番号</t>
    <rPh sb="0" eb="4">
      <t>カイギバンゴウ</t>
    </rPh>
    <phoneticPr fontId="8"/>
  </si>
  <si>
    <t>西淀川区区政会議</t>
    <rPh sb="0" eb="3">
      <t>ニシヨドガワ</t>
    </rPh>
    <rPh sb="3" eb="4">
      <t>ク</t>
    </rPh>
    <rPh sb="4" eb="8">
      <t>クセイカイギ</t>
    </rPh>
    <phoneticPr fontId="8"/>
  </si>
  <si>
    <t>設備環境が不十分な委員が多いため</t>
    <phoneticPr fontId="8"/>
  </si>
  <si>
    <t>西淀川区役所</t>
    <rPh sb="0" eb="3">
      <t>ニシヨドガワ</t>
    </rPh>
    <rPh sb="3" eb="6">
      <t>クヤクショ</t>
    </rPh>
    <phoneticPr fontId="8"/>
  </si>
  <si>
    <t>審議会等資料については、ペーパーレスを希望した委員のみ実施。ウェブ会議については、希望した委員にのみ実施。</t>
    <rPh sb="0" eb="3">
      <t>シンギカイ</t>
    </rPh>
    <rPh sb="3" eb="4">
      <t>ナド</t>
    </rPh>
    <rPh sb="4" eb="6">
      <t>シリョウ</t>
    </rPh>
    <rPh sb="19" eb="21">
      <t>キボウ</t>
    </rPh>
    <rPh sb="23" eb="25">
      <t>イイン</t>
    </rPh>
    <rPh sb="27" eb="29">
      <t>ジッシ</t>
    </rPh>
    <rPh sb="33" eb="35">
      <t>カイギ</t>
    </rPh>
    <rPh sb="41" eb="43">
      <t>キボウ</t>
    </rPh>
    <rPh sb="45" eb="47">
      <t>イイン</t>
    </rPh>
    <rPh sb="50" eb="52">
      <t>ジッシ</t>
    </rPh>
    <phoneticPr fontId="8"/>
  </si>
  <si>
    <t>ペーパレス化は部分的な実施WEB、会議は本会のみ実施</t>
    <rPh sb="5" eb="6">
      <t>カ</t>
    </rPh>
    <rPh sb="7" eb="10">
      <t>ブブンテキ</t>
    </rPh>
    <rPh sb="11" eb="13">
      <t>ジッシ</t>
    </rPh>
    <rPh sb="17" eb="19">
      <t>カイギ</t>
    </rPh>
    <rPh sb="24" eb="26">
      <t>ジッシ</t>
    </rPh>
    <phoneticPr fontId="8"/>
  </si>
  <si>
    <t>グループ別開催時に実施。全体会議では、審議会委員のPC操作や設備環境が十分でない。</t>
    <rPh sb="4" eb="5">
      <t>ベツ</t>
    </rPh>
    <rPh sb="5" eb="8">
      <t>カイサイジ</t>
    </rPh>
    <rPh sb="9" eb="11">
      <t>ジッシ</t>
    </rPh>
    <rPh sb="12" eb="14">
      <t>ゼンタイ</t>
    </rPh>
    <rPh sb="14" eb="16">
      <t>カイギ</t>
    </rPh>
    <rPh sb="19" eb="22">
      <t>シンギカイ</t>
    </rPh>
    <phoneticPr fontId="8"/>
  </si>
  <si>
    <t>事務局は、大阪府（府のＨＰあり）、開催のお知らせは府市両方で実施、1名ウェブ会議の実施。</t>
    <rPh sb="34" eb="35">
      <t>メイ</t>
    </rPh>
    <phoneticPr fontId="8"/>
  </si>
  <si>
    <t>会議一部非公開</t>
    <phoneticPr fontId="8"/>
  </si>
  <si>
    <t>非公開理由は指針第7-1(1)イ、ウェブ会議時はペーパーレス。</t>
    <rPh sb="20" eb="22">
      <t>カイギ</t>
    </rPh>
    <rPh sb="22" eb="23">
      <t>ジ</t>
    </rPh>
    <phoneticPr fontId="8"/>
  </si>
  <si>
    <t>現状開催予定なし、必要に応じて検討</t>
    <rPh sb="0" eb="2">
      <t>ゲンジョウ</t>
    </rPh>
    <rPh sb="2" eb="4">
      <t>カイサイ</t>
    </rPh>
    <rPh sb="4" eb="6">
      <t>ヨテイ</t>
    </rPh>
    <rPh sb="9" eb="11">
      <t>ヒツヨウ</t>
    </rPh>
    <rPh sb="12" eb="13">
      <t>オウ</t>
    </rPh>
    <rPh sb="15" eb="17">
      <t>ケントウ</t>
    </rPh>
    <phoneticPr fontId="8"/>
  </si>
  <si>
    <t>休止中</t>
    <rPh sb="0" eb="3">
      <t>キュウシチュウ</t>
    </rPh>
    <phoneticPr fontId="8"/>
  </si>
  <si>
    <t>希望される委員へは電子にて事前に資料を配付。その他委員については紙資料にて配付。事務局及び参加職員については、開催場所によって、電子配付。</t>
    <rPh sb="19" eb="21">
      <t>ハイフ</t>
    </rPh>
    <rPh sb="37" eb="39">
      <t>ハイフ</t>
    </rPh>
    <phoneticPr fontId="8"/>
  </si>
  <si>
    <t>大阪市地域魅力創出建築物修景事業推進有識者会議</t>
    <rPh sb="0" eb="3">
      <t>オオサカシ</t>
    </rPh>
    <rPh sb="3" eb="7">
      <t>チイキミリョク</t>
    </rPh>
    <rPh sb="7" eb="16">
      <t>ソウシュツケンチクブツシュウケイジギョウ</t>
    </rPh>
    <rPh sb="16" eb="18">
      <t>スイシン</t>
    </rPh>
    <rPh sb="18" eb="23">
      <t>ユウシキシャカイギ</t>
    </rPh>
    <phoneticPr fontId="8"/>
  </si>
  <si>
    <t>凡例</t>
    <rPh sb="0" eb="2">
      <t>ハンレイ</t>
    </rPh>
    <phoneticPr fontId="8"/>
  </si>
  <si>
    <t>項目</t>
    <rPh sb="0" eb="2">
      <t>コウモク</t>
    </rPh>
    <phoneticPr fontId="8"/>
  </si>
  <si>
    <t>説明</t>
    <rPh sb="0" eb="2">
      <t>セツメイ</t>
    </rPh>
    <phoneticPr fontId="8"/>
  </si>
  <si>
    <t>審議会等名</t>
    <rPh sb="0" eb="4">
      <t>シンギカイトウ</t>
    </rPh>
    <rPh sb="4" eb="5">
      <t>メイ</t>
    </rPh>
    <phoneticPr fontId="8"/>
  </si>
  <si>
    <t>審議会等の名称になります。</t>
    <rPh sb="0" eb="4">
      <t>シンギカイトウ</t>
    </rPh>
    <rPh sb="5" eb="7">
      <t>メイショウ</t>
    </rPh>
    <phoneticPr fontId="8"/>
  </si>
  <si>
    <t>「休止」…設置・開催期限が到来していないが、現在何らかの理由で休止中の場合</t>
    <phoneticPr fontId="8"/>
  </si>
  <si>
    <t>設置等根拠</t>
    <phoneticPr fontId="8"/>
  </si>
  <si>
    <t>審議会等の設置根拠が、「法律」、「政令」、「条例」、「規則」、「要綱」、「要領」、「その他」のいずれかを示しています。</t>
    <rPh sb="52" eb="53">
      <t>シメ</t>
    </rPh>
    <phoneticPr fontId="8"/>
  </si>
  <si>
    <t>種別</t>
    <phoneticPr fontId="8"/>
  </si>
  <si>
    <t>「附属」…附属機関</t>
    <phoneticPr fontId="8"/>
  </si>
  <si>
    <t>「会合」…行政運営上の会合</t>
    <phoneticPr fontId="8"/>
  </si>
  <si>
    <t>（内）女性数</t>
    <phoneticPr fontId="8"/>
  </si>
  <si>
    <t>現在員の中での女性数となります。</t>
    <phoneticPr fontId="8"/>
  </si>
  <si>
    <t>女性比率</t>
    <phoneticPr fontId="8"/>
  </si>
  <si>
    <t>現在員の中の女性の比率となります。</t>
    <rPh sb="6" eb="8">
      <t>ジョセイ</t>
    </rPh>
    <rPh sb="9" eb="11">
      <t>ヒリツ</t>
    </rPh>
    <phoneticPr fontId="8"/>
  </si>
  <si>
    <t>選任又は再任時において、他の審議会等の委員の職を３以上兼ねている委員の数となります。</t>
    <phoneticPr fontId="8"/>
  </si>
  <si>
    <t>在任４年超</t>
    <phoneticPr fontId="8"/>
  </si>
  <si>
    <t>同一人を継続して委員に選任している場合で、在任期間が引き続き４年を超えている委員の数となります。</t>
    <phoneticPr fontId="8"/>
  </si>
  <si>
    <t>再任２回以上</t>
    <phoneticPr fontId="8"/>
  </si>
  <si>
    <t>同一人を継続して委員に選任している場合で、引き続き２回以上再任している委員の数となります。</t>
    <phoneticPr fontId="8"/>
  </si>
  <si>
    <t>選任又は再任時において、70歳を超える年齢の委員の数となります。</t>
    <phoneticPr fontId="8"/>
  </si>
  <si>
    <t>本市職員</t>
    <phoneticPr fontId="8"/>
  </si>
  <si>
    <t>委員として選任している本市職員の数となります。</t>
    <phoneticPr fontId="8"/>
  </si>
  <si>
    <t>会議の公開</t>
    <phoneticPr fontId="8"/>
  </si>
  <si>
    <t>審議会等の公開とは、傍聴希望者が傍聴できること等をいいます。原則傍聴可能としている場合は○、そうでない場合は×としています。</t>
    <phoneticPr fontId="8"/>
  </si>
  <si>
    <t>委員等名の公開</t>
    <rPh sb="2" eb="3">
      <t>トウ</t>
    </rPh>
    <phoneticPr fontId="8"/>
  </si>
  <si>
    <t>委員の存否にかかわらず、委員名を公開できる場合は○、そうでない場合は×としています。</t>
    <rPh sb="21" eb="23">
      <t>バアイ</t>
    </rPh>
    <rPh sb="31" eb="33">
      <t>バアイ</t>
    </rPh>
    <phoneticPr fontId="8"/>
  </si>
  <si>
    <t>公開した会議の会議録の作成</t>
    <rPh sb="0" eb="2">
      <t>コウカイ</t>
    </rPh>
    <rPh sb="4" eb="6">
      <t>カイギ</t>
    </rPh>
    <rPh sb="7" eb="10">
      <t>カイギロク</t>
    </rPh>
    <rPh sb="11" eb="13">
      <t>サクセイ</t>
    </rPh>
    <phoneticPr fontId="8"/>
  </si>
  <si>
    <t>「会議録」とは、個々の発言内容の要旨、発言者氏名まで記録されたものをいい、作成している場合は○、そうでない場合は×としています。</t>
    <phoneticPr fontId="8"/>
  </si>
  <si>
    <t>会議録のHP公開</t>
    <rPh sb="6" eb="8">
      <t>コウカイ</t>
    </rPh>
    <phoneticPr fontId="8"/>
  </si>
  <si>
    <t>会議録をＨＰに公開している場合は○、そうでない場合は×としています。</t>
    <phoneticPr fontId="8"/>
  </si>
  <si>
    <t>基本事項のＨＰ公開</t>
    <phoneticPr fontId="8"/>
  </si>
  <si>
    <t>「基本事項」とは、担当業務、設置等年月日、根拠法令等、委員数、委員の任期（開催期間）、公開・非公開の区分、担当課及び連絡先をいい、
ＨＰに公開している場合は○、そうでない場合は×としています。</t>
    <rPh sb="69" eb="71">
      <t>コウカイ</t>
    </rPh>
    <phoneticPr fontId="8"/>
  </si>
  <si>
    <t>公開可能な情報のＨＰ公開</t>
    <rPh sb="0" eb="4">
      <t>コウカイカノウ</t>
    </rPh>
    <rPh sb="5" eb="7">
      <t>ジョウホウ</t>
    </rPh>
    <phoneticPr fontId="8"/>
  </si>
  <si>
    <t>非公開の審議会等のうち、公開可能な情報（会議の開催時期、出席者、議題、議事の要旨等）について、公開している場合は〇、そうでない場合は×としています。</t>
    <rPh sb="0" eb="3">
      <t>ヒコウカイ</t>
    </rPh>
    <rPh sb="4" eb="8">
      <t>シンギカイトウ</t>
    </rPh>
    <rPh sb="12" eb="16">
      <t>コウカイカノウ</t>
    </rPh>
    <rPh sb="17" eb="19">
      <t>ジョウホウ</t>
    </rPh>
    <rPh sb="20" eb="22">
      <t>カイギ</t>
    </rPh>
    <rPh sb="23" eb="27">
      <t>カイサイジキ</t>
    </rPh>
    <rPh sb="28" eb="31">
      <t>シュッセキシャ</t>
    </rPh>
    <rPh sb="32" eb="34">
      <t>ギダイ</t>
    </rPh>
    <rPh sb="35" eb="37">
      <t>ギジ</t>
    </rPh>
    <rPh sb="38" eb="40">
      <t>ヨウシ</t>
    </rPh>
    <rPh sb="40" eb="41">
      <t>トウ</t>
    </rPh>
    <rPh sb="47" eb="49">
      <t>コウカイ</t>
    </rPh>
    <rPh sb="53" eb="55">
      <t>バアイ</t>
    </rPh>
    <rPh sb="63" eb="65">
      <t>バアイ</t>
    </rPh>
    <phoneticPr fontId="8"/>
  </si>
  <si>
    <t>公募委員等数</t>
    <rPh sb="4" eb="5">
      <t>トウ</t>
    </rPh>
    <phoneticPr fontId="8"/>
  </si>
  <si>
    <t>公募委員の数となります。</t>
    <phoneticPr fontId="8"/>
  </si>
  <si>
    <t>意見陳述</t>
    <phoneticPr fontId="8"/>
  </si>
  <si>
    <t>傍聴人が意見や考えを述べる機会を設けたことがあれば○、なければ×としています。</t>
    <phoneticPr fontId="8"/>
  </si>
  <si>
    <t>パブリックコメント</t>
    <phoneticPr fontId="8"/>
  </si>
  <si>
    <t>答申や提言の案などについて、これまでにパブリックコメントを実施したことがある場合には○、なければ×としています。</t>
    <phoneticPr fontId="8"/>
  </si>
  <si>
    <t>その他</t>
    <phoneticPr fontId="8"/>
  </si>
  <si>
    <t>上記以外の方法で、審議会等に市民の意見や要望を反映するための取組を実施した場合には○、なければ×としています。
なお、市民団体からの推薦による委員が在任していることは、市民意見の反映には当たらないものとして取り扱っています。</t>
    <rPh sb="103" eb="104">
      <t>ト</t>
    </rPh>
    <rPh sb="105" eb="106">
      <t>アツカ</t>
    </rPh>
    <phoneticPr fontId="8"/>
  </si>
  <si>
    <t>指針の基準を満たしていない理由
及び今後の見直し方針</t>
    <phoneticPr fontId="8"/>
  </si>
  <si>
    <t>指針の基準を満たしていない項目があれば、その理由及び今後の見直し方針を掲載しています。
「○－×」の○はファイル番号、×はページを表しています。</t>
    <rPh sb="0" eb="2">
      <t>シシン</t>
    </rPh>
    <rPh sb="3" eb="5">
      <t>キジュン</t>
    </rPh>
    <rPh sb="6" eb="7">
      <t>ミ</t>
    </rPh>
    <rPh sb="13" eb="15">
      <t>コウモク</t>
    </rPh>
    <rPh sb="22" eb="24">
      <t>リユウ</t>
    </rPh>
    <rPh sb="24" eb="25">
      <t>オヨ</t>
    </rPh>
    <rPh sb="26" eb="28">
      <t>コンゴ</t>
    </rPh>
    <rPh sb="29" eb="31">
      <t>ミナオ</t>
    </rPh>
    <rPh sb="32" eb="34">
      <t>ホウシン</t>
    </rPh>
    <rPh sb="35" eb="37">
      <t>ケイサイ</t>
    </rPh>
    <rPh sb="56" eb="58">
      <t>バンゴウ</t>
    </rPh>
    <rPh sb="65" eb="66">
      <t>アラワ</t>
    </rPh>
    <phoneticPr fontId="8"/>
  </si>
  <si>
    <t>指針の基準を満たしていない部分に色をつけています。</t>
    <rPh sb="13" eb="15">
      <t>ブブン</t>
    </rPh>
    <rPh sb="16" eb="17">
      <t>イロ</t>
    </rPh>
    <phoneticPr fontId="8"/>
  </si>
  <si>
    <t>※「審議会等」＝大阪市「審議会等の設置及び運営に関する指針」第２に規定する「審議会等」を指し、附属機関及び行政運営上の会合をいう。</t>
    <rPh sb="2" eb="6">
      <t>シンギカイトウ</t>
    </rPh>
    <rPh sb="8" eb="11">
      <t>オオサカシ</t>
    </rPh>
    <rPh sb="12" eb="16">
      <t>シンギカイトウ</t>
    </rPh>
    <rPh sb="17" eb="19">
      <t>セッチ</t>
    </rPh>
    <rPh sb="19" eb="20">
      <t>オヨ</t>
    </rPh>
    <rPh sb="21" eb="23">
      <t>ウンエイ</t>
    </rPh>
    <rPh sb="24" eb="25">
      <t>カン</t>
    </rPh>
    <rPh sb="27" eb="29">
      <t>シシン</t>
    </rPh>
    <rPh sb="30" eb="31">
      <t>ダイ</t>
    </rPh>
    <rPh sb="33" eb="35">
      <t>キテイ</t>
    </rPh>
    <rPh sb="38" eb="42">
      <t>シンギカイトウ</t>
    </rPh>
    <rPh sb="44" eb="45">
      <t>サ</t>
    </rPh>
    <rPh sb="47" eb="51">
      <t>フゾクキカン</t>
    </rPh>
    <rPh sb="51" eb="52">
      <t>オヨ</t>
    </rPh>
    <rPh sb="53" eb="58">
      <t>ギョウセイウンエイジョウ</t>
    </rPh>
    <rPh sb="59" eb="61">
      <t>カイゴウ</t>
    </rPh>
    <phoneticPr fontId="8"/>
  </si>
  <si>
    <t>令和４年８月１日現在</t>
    <rPh sb="0" eb="2">
      <t>レイワ</t>
    </rPh>
    <phoneticPr fontId="8"/>
  </si>
  <si>
    <t>「継続」…令和３年７月１日から継続して設置・開催されている場合</t>
    <rPh sb="5" eb="7">
      <t>レイワ</t>
    </rPh>
    <rPh sb="8" eb="9">
      <t>ネン</t>
    </rPh>
    <phoneticPr fontId="8"/>
  </si>
  <si>
    <t>「新規」…令和３年７月２日～令和４年８月１日の間に設置・開催された場合</t>
    <rPh sb="5" eb="7">
      <t>レイワ</t>
    </rPh>
    <rPh sb="8" eb="9">
      <t>ネン</t>
    </rPh>
    <rPh sb="14" eb="16">
      <t>レイワ</t>
    </rPh>
    <phoneticPr fontId="8"/>
  </si>
  <si>
    <t>令和４年８月１日現在の専門委員を含まない人数です。</t>
    <rPh sb="0" eb="2">
      <t>レイワ</t>
    </rPh>
    <rPh sb="3" eb="4">
      <t>ネン</t>
    </rPh>
    <phoneticPr fontId="8"/>
  </si>
  <si>
    <t>現在員数</t>
    <rPh sb="3" eb="4">
      <t>スウ</t>
    </rPh>
    <phoneticPr fontId="8"/>
  </si>
  <si>
    <t>選任時に兼務３以上</t>
    <rPh sb="0" eb="3">
      <t>センニンジ</t>
    </rPh>
    <phoneticPr fontId="8"/>
  </si>
  <si>
    <t>選任時に70歳超</t>
    <rPh sb="0" eb="3">
      <t>センニンジ</t>
    </rPh>
    <phoneticPr fontId="8"/>
  </si>
  <si>
    <t>「審議会等（※）」運営状況一覧（令和４年８月１日時点）</t>
    <rPh sb="1" eb="4">
      <t>シンギカイ</t>
    </rPh>
    <rPh sb="4" eb="5">
      <t>トウ</t>
    </rPh>
    <rPh sb="9" eb="11">
      <t>ウンエイ</t>
    </rPh>
    <rPh sb="11" eb="13">
      <t>ジョウキョウ</t>
    </rPh>
    <rPh sb="13" eb="15">
      <t>イチラン</t>
    </rPh>
    <rPh sb="16" eb="18">
      <t>レイワ</t>
    </rPh>
    <rPh sb="19" eb="20">
      <t>ネン</t>
    </rPh>
    <rPh sb="21" eb="22">
      <t>ガツ</t>
    </rPh>
    <rPh sb="23" eb="24">
      <t>ニチ</t>
    </rPh>
    <rPh sb="24" eb="26">
      <t>ジテン</t>
    </rPh>
    <phoneticPr fontId="8"/>
  </si>
  <si>
    <t>令和４年８月１日時点、委員選任中。令和５年３月31日をもって廃止予定。</t>
    <rPh sb="0" eb="2">
      <t>レイワ</t>
    </rPh>
    <rPh sb="3" eb="4">
      <t>ネン</t>
    </rPh>
    <rPh sb="5" eb="6">
      <t>ガツ</t>
    </rPh>
    <rPh sb="7" eb="8">
      <t>ニチ</t>
    </rPh>
    <rPh sb="8" eb="10">
      <t>ジテン</t>
    </rPh>
    <rPh sb="11" eb="13">
      <t>イイン</t>
    </rPh>
    <rPh sb="13" eb="15">
      <t>センニン</t>
    </rPh>
    <rPh sb="15" eb="16">
      <t>チュウ</t>
    </rPh>
    <rPh sb="17" eb="19">
      <t>レイワ</t>
    </rPh>
    <rPh sb="20" eb="21">
      <t>ネン</t>
    </rPh>
    <rPh sb="22" eb="23">
      <t>ガツ</t>
    </rPh>
    <rPh sb="25" eb="26">
      <t>ニチ</t>
    </rPh>
    <rPh sb="30" eb="32">
      <t>ハイシ</t>
    </rPh>
    <rPh sb="32" eb="34">
      <t>ヨテイ</t>
    </rPh>
    <phoneticPr fontId="8"/>
  </si>
  <si>
    <t>令和４年８月１日時点、委員選任中。</t>
    <rPh sb="0" eb="2">
      <t>レイワ</t>
    </rPh>
    <rPh sb="3" eb="4">
      <t>ネン</t>
    </rPh>
    <rPh sb="5" eb="6">
      <t>ガツ</t>
    </rPh>
    <rPh sb="7" eb="10">
      <t>ニチジテン</t>
    </rPh>
    <rPh sb="11" eb="16">
      <t>イインセンニンチュウ</t>
    </rPh>
    <phoneticPr fontId="8"/>
  </si>
  <si>
    <t>非公開理由は指針第7-1(1)イ。令和４年８月１日時点、委員選任中。</t>
    <phoneticPr fontId="8"/>
  </si>
  <si>
    <t>令和４年８月１日時点、委員選任中。</t>
    <rPh sb="0" eb="2">
      <t>レイワ</t>
    </rPh>
    <rPh sb="3" eb="4">
      <t>ネン</t>
    </rPh>
    <rPh sb="5" eb="6">
      <t>ガツ</t>
    </rPh>
    <rPh sb="7" eb="8">
      <t>ニチ</t>
    </rPh>
    <rPh sb="8" eb="10">
      <t>ジテン</t>
    </rPh>
    <rPh sb="11" eb="13">
      <t>イイン</t>
    </rPh>
    <rPh sb="13" eb="15">
      <t>センニン</t>
    </rPh>
    <rPh sb="15" eb="16">
      <t>チュウ</t>
    </rPh>
    <phoneticPr fontId="8"/>
  </si>
  <si>
    <t>○</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</si>
</sst>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6"/>
      <name val="ＭＳ Ｐゴシック"/>
      <family val="2"/>
      <charset val="128"/>
      <scheme val="minor"/>
    </font>
    <font>
      <sz val="10"/>
      <name val="ＭＳ Ｐゴシック"/>
      <family val="3"/>
      <charset val="128"/>
    </font>
    <font>
      <sz val="10"/>
      <color indexed="8"/>
      <name val="ＭＳ 明朝"/>
      <family val="1"/>
      <charset val="128"/>
    </font>
    <font>
      <sz val="10"/>
      <name val="ＭＳ 明朝"/>
      <family val="1"/>
      <charset val="128"/>
    </font>
    <font>
      <sz val="10.5"/>
      <color theme="1"/>
      <name val="ＭＳ Ｐゴシック"/>
      <family val="2"/>
      <scheme val="minor"/>
    </font>
    <font>
      <sz val="10.5"/>
      <color rgb="FFFF0000"/>
      <name val="ＭＳ Ｐゴシック"/>
      <family val="2"/>
      <scheme val="minor"/>
    </font>
    <font>
      <sz val="10.5"/>
      <name val="ＭＳ Ｐゴシック"/>
      <family val="2"/>
      <scheme val="minor"/>
    </font>
    <font>
      <sz val="10.5"/>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11"/>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9"/>
      <name val="ＭＳ Ｐゴシック"/>
      <family val="2"/>
      <scheme val="minor"/>
    </font>
    <font>
      <sz val="9"/>
      <name val="ＭＳ Ｐゴシック"/>
      <family val="3"/>
      <charset val="128"/>
      <scheme val="minor"/>
    </font>
    <font>
      <sz val="9"/>
      <color theme="1"/>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sz val="26"/>
      <color theme="3"/>
      <name val="ＭＳ Ｐゴシック"/>
      <family val="2"/>
      <charset val="128"/>
      <scheme val="major"/>
    </font>
    <font>
      <sz val="26"/>
      <color theme="3"/>
      <name val="ＭＳ Ｐゴシック"/>
      <family val="3"/>
      <charset val="128"/>
      <scheme val="major"/>
    </font>
    <font>
      <sz val="16"/>
      <color theme="1"/>
      <name val="ＭＳ Ｐゴシック"/>
      <family val="2"/>
      <scheme val="minor"/>
    </font>
    <font>
      <b/>
      <sz val="20"/>
      <color theme="3"/>
      <name val="ＭＳ Ｐゴシック"/>
      <family val="2"/>
      <charset val="128"/>
      <scheme val="minor"/>
    </font>
    <font>
      <b/>
      <sz val="20"/>
      <color theme="3"/>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ck">
        <color theme="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18">
    <xf numFmtId="0" fontId="0" fillId="0" borderId="0"/>
    <xf numFmtId="0" fontId="7" fillId="0" borderId="0">
      <alignment vertical="center"/>
    </xf>
    <xf numFmtId="0" fontId="7" fillId="0" borderId="0"/>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9" fontId="20"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3" applyNumberFormat="0" applyFill="0" applyAlignment="0" applyProtection="0">
      <alignment vertical="center"/>
    </xf>
  </cellStyleXfs>
  <cellXfs count="97">
    <xf numFmtId="0" fontId="0" fillId="0" borderId="0" xfId="0"/>
    <xf numFmtId="0" fontId="11" fillId="0" borderId="1" xfId="1" applyFont="1" applyFill="1" applyBorder="1" applyAlignment="1">
      <alignment horizontal="center" vertical="center" wrapText="1"/>
    </xf>
    <xf numFmtId="0" fontId="12" fillId="0" borderId="1" xfId="2"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0" borderId="1" xfId="2" applyFont="1" applyFill="1" applyBorder="1" applyAlignment="1" applyProtection="1">
      <alignment horizontal="center" vertical="center" wrapText="1" shrinkToFit="1"/>
      <protection locked="0"/>
    </xf>
    <xf numFmtId="0" fontId="13" fillId="0" borderId="1" xfId="2" applyFont="1" applyFill="1" applyBorder="1" applyAlignment="1" applyProtection="1">
      <alignment horizontal="center" vertical="center" wrapText="1"/>
      <protection locked="0"/>
    </xf>
    <xf numFmtId="0" fontId="13" fillId="0" borderId="1" xfId="2" applyFont="1" applyFill="1" applyBorder="1" applyAlignment="1">
      <alignment horizontal="center" vertical="center" wrapText="1"/>
    </xf>
    <xf numFmtId="0" fontId="14" fillId="0" borderId="0" xfId="0" applyFont="1"/>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Fill="1"/>
    <xf numFmtId="0" fontId="14" fillId="0" borderId="1" xfId="0" applyFont="1" applyBorder="1" applyAlignment="1">
      <alignment horizontal="center" vertical="center"/>
    </xf>
    <xf numFmtId="0" fontId="14" fillId="0" borderId="0" xfId="0" applyFont="1" applyAlignment="1">
      <alignment vertical="center"/>
    </xf>
    <xf numFmtId="0" fontId="22" fillId="0" borderId="0" xfId="0" applyFont="1"/>
    <xf numFmtId="0" fontId="14"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4" fillId="0" borderId="0" xfId="0" applyFont="1" applyFill="1" applyAlignment="1">
      <alignment horizontal="center"/>
    </xf>
    <xf numFmtId="0" fontId="14" fillId="0" borderId="1" xfId="0" applyFont="1" applyFill="1" applyBorder="1" applyAlignment="1">
      <alignment vertical="center"/>
    </xf>
    <xf numFmtId="0" fontId="22" fillId="0" borderId="1" xfId="0" applyFont="1" applyFill="1" applyBorder="1" applyAlignment="1">
      <alignment vertical="center"/>
    </xf>
    <xf numFmtId="0" fontId="14" fillId="0" borderId="2" xfId="0" applyFont="1" applyFill="1" applyBorder="1" applyAlignment="1">
      <alignment vertical="center"/>
    </xf>
    <xf numFmtId="0" fontId="17" fillId="0" borderId="1" xfId="0" applyFont="1" applyFill="1" applyBorder="1" applyAlignment="1">
      <alignment vertical="center"/>
    </xf>
    <xf numFmtId="0" fontId="18" fillId="0" borderId="1" xfId="0" applyFont="1" applyFill="1" applyBorder="1" applyAlignment="1">
      <alignment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24" fillId="0" borderId="1" xfId="0" applyFont="1" applyFill="1" applyBorder="1" applyAlignment="1">
      <alignment horizontal="left" vertical="center" wrapText="1" shrinkToFit="1"/>
    </xf>
    <xf numFmtId="0" fontId="16" fillId="0" borderId="0" xfId="0" applyFont="1" applyFill="1"/>
    <xf numFmtId="0" fontId="16" fillId="0" borderId="0" xfId="0" applyFont="1" applyFill="1" applyAlignment="1">
      <alignment horizontal="left"/>
    </xf>
    <xf numFmtId="0" fontId="14" fillId="0" borderId="0" xfId="0" applyFont="1" applyAlignment="1">
      <alignment horizontal="left"/>
    </xf>
    <xf numFmtId="0" fontId="16" fillId="0" borderId="2" xfId="0" applyFont="1" applyFill="1" applyBorder="1" applyAlignment="1">
      <alignment horizontal="center" vertical="center" shrinkToFit="1"/>
    </xf>
    <xf numFmtId="0" fontId="12" fillId="0" borderId="1" xfId="2" applyFont="1" applyFill="1" applyBorder="1" applyAlignment="1">
      <alignment horizontal="right" vertical="center" wrapText="1"/>
    </xf>
    <xf numFmtId="0" fontId="14" fillId="0" borderId="1" xfId="0" applyFont="1" applyFill="1" applyBorder="1" applyAlignment="1">
      <alignment horizontal="right" vertical="center"/>
    </xf>
    <xf numFmtId="0" fontId="22" fillId="0" borderId="1" xfId="0" applyFont="1" applyFill="1" applyBorder="1" applyAlignment="1">
      <alignment horizontal="right" vertical="center"/>
    </xf>
    <xf numFmtId="0" fontId="14" fillId="0" borderId="2" xfId="0" applyFont="1" applyFill="1" applyBorder="1" applyAlignment="1">
      <alignment horizontal="right" vertical="center"/>
    </xf>
    <xf numFmtId="0" fontId="17" fillId="0" borderId="1" xfId="0" applyFont="1" applyFill="1" applyBorder="1" applyAlignment="1">
      <alignment horizontal="right" vertical="center"/>
    </xf>
    <xf numFmtId="0" fontId="16" fillId="0" borderId="1" xfId="0" applyFont="1" applyFill="1" applyBorder="1" applyAlignment="1">
      <alignment horizontal="right" vertical="center"/>
    </xf>
    <xf numFmtId="0" fontId="18" fillId="0" borderId="1" xfId="0" applyFont="1" applyFill="1" applyBorder="1" applyAlignment="1">
      <alignment horizontal="right" vertical="center"/>
    </xf>
    <xf numFmtId="0" fontId="14" fillId="0" borderId="0" xfId="0" applyFont="1" applyFill="1" applyAlignment="1">
      <alignment horizontal="right"/>
    </xf>
    <xf numFmtId="0" fontId="12" fillId="0" borderId="1" xfId="2" applyFont="1" applyFill="1" applyBorder="1" applyAlignment="1">
      <alignment horizontal="right" vertical="center" wrapText="1" shrinkToFit="1"/>
    </xf>
    <xf numFmtId="176" fontId="12" fillId="0" borderId="1" xfId="2" applyNumberFormat="1" applyFont="1" applyFill="1" applyBorder="1" applyAlignment="1">
      <alignment horizontal="right" vertical="center" wrapText="1"/>
    </xf>
    <xf numFmtId="9" fontId="14" fillId="0" borderId="1" xfId="0" applyNumberFormat="1" applyFont="1" applyBorder="1" applyAlignment="1">
      <alignment horizontal="right" vertical="center"/>
    </xf>
    <xf numFmtId="9" fontId="22" fillId="0" borderId="1" xfId="0" applyNumberFormat="1" applyFont="1" applyBorder="1" applyAlignment="1">
      <alignment horizontal="right" vertical="center"/>
    </xf>
    <xf numFmtId="9" fontId="14" fillId="0" borderId="2" xfId="0" applyNumberFormat="1" applyFont="1" applyBorder="1" applyAlignment="1">
      <alignment horizontal="right" vertical="center"/>
    </xf>
    <xf numFmtId="9" fontId="14" fillId="0" borderId="1" xfId="9" applyFont="1" applyBorder="1" applyAlignment="1">
      <alignment horizontal="right" vertical="center" shrinkToFit="1"/>
    </xf>
    <xf numFmtId="9" fontId="14" fillId="0" borderId="2" xfId="0" applyNumberFormat="1" applyFont="1" applyFill="1" applyBorder="1" applyAlignment="1">
      <alignment horizontal="right" vertical="center"/>
    </xf>
    <xf numFmtId="9" fontId="14" fillId="2" borderId="1" xfId="0" applyNumberFormat="1" applyFont="1" applyFill="1" applyBorder="1" applyAlignment="1">
      <alignment horizontal="right" vertical="center"/>
    </xf>
    <xf numFmtId="9" fontId="17" fillId="0" borderId="1" xfId="0" applyNumberFormat="1" applyFont="1" applyBorder="1" applyAlignment="1">
      <alignment horizontal="right" vertical="center"/>
    </xf>
    <xf numFmtId="9" fontId="14" fillId="0" borderId="1" xfId="0" applyNumberFormat="1" applyFont="1" applyBorder="1" applyAlignment="1">
      <alignment horizontal="right" vertical="center" shrinkToFit="1"/>
    </xf>
    <xf numFmtId="9" fontId="18" fillId="0" borderId="1" xfId="0" applyNumberFormat="1" applyFont="1" applyBorder="1" applyAlignment="1">
      <alignment horizontal="right" vertical="center"/>
    </xf>
    <xf numFmtId="0" fontId="14" fillId="0" borderId="0" xfId="0" applyFont="1" applyAlignment="1">
      <alignment horizontal="right"/>
    </xf>
    <xf numFmtId="0" fontId="18" fillId="0" borderId="2" xfId="0" applyFont="1" applyFill="1" applyBorder="1" applyAlignment="1">
      <alignment horizontal="right" vertical="center"/>
    </xf>
    <xf numFmtId="9" fontId="18" fillId="0" borderId="2" xfId="0" applyNumberFormat="1" applyFont="1" applyBorder="1" applyAlignment="1">
      <alignment horizontal="righ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horizontal="left" vertical="center" wrapText="1" shrinkToFit="1"/>
    </xf>
    <xf numFmtId="0" fontId="26" fillId="0" borderId="1" xfId="0" applyFont="1" applyFill="1" applyBorder="1" applyAlignment="1">
      <alignment horizontal="left" vertical="center" shrinkToFi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center" wrapText="1"/>
    </xf>
    <xf numFmtId="0" fontId="19" fillId="0" borderId="1" xfId="0" applyFont="1" applyBorder="1" applyAlignment="1">
      <alignment horizontal="left" vertical="center"/>
    </xf>
    <xf numFmtId="0" fontId="19" fillId="0" borderId="1" xfId="0" applyFont="1" applyBorder="1" applyAlignment="1">
      <alignment horizontal="left" vertical="center" wrapText="1"/>
    </xf>
    <xf numFmtId="0" fontId="27" fillId="0" borderId="1" xfId="0" applyFont="1" applyBorder="1" applyAlignment="1">
      <alignment horizontal="left" vertical="center" wrapText="1"/>
    </xf>
    <xf numFmtId="0" fontId="27" fillId="0" borderId="0" xfId="0" applyFont="1" applyAlignment="1">
      <alignment horizontal="left"/>
    </xf>
    <xf numFmtId="0" fontId="26" fillId="0" borderId="1" xfId="0" applyFont="1" applyBorder="1" applyAlignment="1">
      <alignment horizontal="left" vertical="center"/>
    </xf>
    <xf numFmtId="0" fontId="27" fillId="0" borderId="1" xfId="0" applyFont="1" applyBorder="1" applyAlignment="1">
      <alignment horizontal="left" vertical="center" shrinkToFit="1"/>
    </xf>
    <xf numFmtId="0" fontId="0" fillId="0" borderId="0" xfId="0" applyFont="1" applyAlignment="1">
      <alignment horizontal="right"/>
    </xf>
    <xf numFmtId="0" fontId="21" fillId="0" borderId="1" xfId="0" applyFont="1" applyFill="1" applyBorder="1" applyAlignment="1">
      <alignment horizontal="center" vertical="center"/>
    </xf>
    <xf numFmtId="0" fontId="14" fillId="0" borderId="0" xfId="0" applyFont="1" applyFill="1" applyAlignment="1">
      <alignment horizontal="center" vertical="center"/>
    </xf>
    <xf numFmtId="0" fontId="22" fillId="0" borderId="1" xfId="0" applyFont="1" applyFill="1" applyBorder="1" applyAlignment="1">
      <alignment horizontal="center" vertical="center" wrapText="1"/>
    </xf>
    <xf numFmtId="0" fontId="14" fillId="0" borderId="1" xfId="0" applyFont="1" applyFill="1" applyBorder="1" applyAlignment="1">
      <alignment horizontal="center" vertical="center" shrinkToFit="1"/>
    </xf>
    <xf numFmtId="0" fontId="1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8" fillId="0" borderId="0" xfId="16" applyAlignment="1">
      <alignment horizontal="center" vertical="center"/>
    </xf>
    <xf numFmtId="0" fontId="32" fillId="0" borderId="0" xfId="0" applyFont="1" applyAlignment="1">
      <alignment horizontal="right"/>
    </xf>
    <xf numFmtId="0" fontId="35" fillId="0" borderId="4" xfId="0" applyFont="1" applyBorder="1" applyAlignment="1">
      <alignment horizontal="center" vertical="center"/>
    </xf>
    <xf numFmtId="0" fontId="35" fillId="0" borderId="5" xfId="0" applyFont="1" applyBorder="1" applyAlignment="1">
      <alignment horizontal="center"/>
    </xf>
    <xf numFmtId="0" fontId="36" fillId="0" borderId="6" xfId="0" applyFont="1" applyBorder="1" applyAlignment="1">
      <alignment horizontal="center" vertical="center"/>
    </xf>
    <xf numFmtId="0" fontId="36" fillId="0" borderId="7" xfId="0" applyFont="1" applyBorder="1" applyAlignment="1">
      <alignment vertical="center" shrinkToFit="1"/>
    </xf>
    <xf numFmtId="0" fontId="36" fillId="0" borderId="9" xfId="0" applyFont="1" applyBorder="1" applyAlignment="1">
      <alignment vertical="center" shrinkToFit="1"/>
    </xf>
    <xf numFmtId="0" fontId="36" fillId="0" borderId="8" xfId="0" applyFont="1" applyBorder="1" applyAlignment="1">
      <alignment horizontal="center" vertical="center"/>
    </xf>
    <xf numFmtId="0" fontId="37" fillId="0" borderId="8" xfId="0" applyFont="1" applyBorder="1" applyAlignment="1">
      <alignment horizontal="center" vertical="center"/>
    </xf>
    <xf numFmtId="0" fontId="36" fillId="0" borderId="8" xfId="0" applyFont="1" applyBorder="1" applyAlignment="1">
      <alignment horizontal="center" vertical="center" wrapText="1"/>
    </xf>
    <xf numFmtId="0" fontId="36" fillId="3" borderId="10" xfId="0" applyFont="1" applyFill="1" applyBorder="1" applyAlignment="1">
      <alignment horizontal="center" vertical="center"/>
    </xf>
    <xf numFmtId="0" fontId="36" fillId="0" borderId="11" xfId="0" applyFont="1" applyBorder="1" applyAlignment="1">
      <alignment vertical="center" shrinkToFit="1"/>
    </xf>
    <xf numFmtId="0" fontId="30" fillId="0" borderId="0" xfId="16" applyFont="1" applyAlignment="1">
      <alignment horizontal="center" vertical="center"/>
    </xf>
    <xf numFmtId="0" fontId="31" fillId="0" borderId="0" xfId="16" applyFont="1" applyAlignment="1">
      <alignment horizontal="center" vertical="center"/>
    </xf>
    <xf numFmtId="0" fontId="33" fillId="0" borderId="0" xfId="17" applyFont="1" applyBorder="1" applyAlignment="1">
      <alignment horizontal="center"/>
    </xf>
    <xf numFmtId="0" fontId="34" fillId="0" borderId="0" xfId="17" applyFont="1" applyBorder="1" applyAlignment="1">
      <alignment horizontal="center"/>
    </xf>
    <xf numFmtId="0" fontId="36" fillId="0" borderId="8" xfId="0" applyFont="1" applyBorder="1" applyAlignment="1">
      <alignment horizontal="center" vertical="center"/>
    </xf>
    <xf numFmtId="0" fontId="38" fillId="0" borderId="12" xfId="0" applyFont="1" applyBorder="1" applyAlignment="1">
      <alignment horizontal="left" vertical="center"/>
    </xf>
    <xf numFmtId="0" fontId="18" fillId="0" borderId="2" xfId="0" applyFont="1" applyFill="1" applyBorder="1" applyAlignment="1">
      <alignment vertical="center"/>
    </xf>
  </cellXfs>
  <cellStyles count="18">
    <cellStyle name="タイトル" xfId="16" builtinId="15"/>
    <cellStyle name="パーセント" xfId="9" builtinId="5"/>
    <cellStyle name="パーセント 2" xfId="4"/>
    <cellStyle name="パーセント 2 2" xfId="6"/>
    <cellStyle name="パーセント 2 3" xfId="8"/>
    <cellStyle name="パーセント 2 4" xfId="11"/>
    <cellStyle name="パーセント 2 5" xfId="13"/>
    <cellStyle name="パーセント 2 6" xfId="15"/>
    <cellStyle name="見出し 1" xfId="17" builtinId="16"/>
    <cellStyle name="標準" xfId="0" builtinId="0"/>
    <cellStyle name="標準 2" xfId="3"/>
    <cellStyle name="標準 2 2" xfId="5"/>
    <cellStyle name="標準 2 3" xfId="7"/>
    <cellStyle name="標準 2 4" xfId="10"/>
    <cellStyle name="標準 2 5" xfId="12"/>
    <cellStyle name="標準 2 6" xfId="14"/>
    <cellStyle name="標準 4" xfId="1"/>
    <cellStyle name="標準_審議会一覧平成17年10月１日" xfId="2"/>
  </cellStyles>
  <dxfs count="2570">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16" zoomScale="70" zoomScaleNormal="70" workbookViewId="0">
      <selection activeCell="B8" sqref="B8"/>
    </sheetView>
  </sheetViews>
  <sheetFormatPr defaultRowHeight="13" x14ac:dyDescent="0.2"/>
  <cols>
    <col min="1" max="1" width="49.6328125" customWidth="1"/>
    <col min="2" max="2" width="244.1796875" customWidth="1"/>
  </cols>
  <sheetData>
    <row r="1" spans="1:2" ht="30" x14ac:dyDescent="0.2">
      <c r="A1" s="90" t="s">
        <v>409</v>
      </c>
      <c r="B1" s="91"/>
    </row>
    <row r="2" spans="1:2" ht="21" x14ac:dyDescent="0.3">
      <c r="A2" s="78"/>
      <c r="B2" s="79" t="s">
        <v>402</v>
      </c>
    </row>
    <row r="3" spans="1:2" ht="24" thickBot="1" x14ac:dyDescent="0.4">
      <c r="A3" s="92" t="s">
        <v>355</v>
      </c>
      <c r="B3" s="93"/>
    </row>
    <row r="4" spans="1:2" ht="19.5" thickBot="1" x14ac:dyDescent="0.35">
      <c r="A4" s="80" t="s">
        <v>356</v>
      </c>
      <c r="B4" s="81" t="s">
        <v>357</v>
      </c>
    </row>
    <row r="5" spans="1:2" ht="19.5" thickTop="1" x14ac:dyDescent="0.2">
      <c r="A5" s="82" t="s">
        <v>358</v>
      </c>
      <c r="B5" s="83" t="s">
        <v>359</v>
      </c>
    </row>
    <row r="6" spans="1:2" ht="19" x14ac:dyDescent="0.2">
      <c r="A6" s="94" t="s">
        <v>11</v>
      </c>
      <c r="B6" s="84" t="s">
        <v>403</v>
      </c>
    </row>
    <row r="7" spans="1:2" ht="19" x14ac:dyDescent="0.2">
      <c r="A7" s="94"/>
      <c r="B7" s="84" t="s">
        <v>404</v>
      </c>
    </row>
    <row r="8" spans="1:2" ht="19" x14ac:dyDescent="0.2">
      <c r="A8" s="94"/>
      <c r="B8" s="84" t="s">
        <v>360</v>
      </c>
    </row>
    <row r="9" spans="1:2" ht="19" x14ac:dyDescent="0.2">
      <c r="A9" s="85" t="s">
        <v>361</v>
      </c>
      <c r="B9" s="84" t="s">
        <v>362</v>
      </c>
    </row>
    <row r="10" spans="1:2" ht="19" x14ac:dyDescent="0.2">
      <c r="A10" s="94" t="s">
        <v>363</v>
      </c>
      <c r="B10" s="84" t="s">
        <v>364</v>
      </c>
    </row>
    <row r="11" spans="1:2" ht="19" x14ac:dyDescent="0.2">
      <c r="A11" s="94"/>
      <c r="B11" s="84" t="s">
        <v>365</v>
      </c>
    </row>
    <row r="12" spans="1:2" ht="19" x14ac:dyDescent="0.2">
      <c r="A12" s="85" t="s">
        <v>406</v>
      </c>
      <c r="B12" s="84" t="s">
        <v>405</v>
      </c>
    </row>
    <row r="13" spans="1:2" ht="19" x14ac:dyDescent="0.2">
      <c r="A13" s="85" t="s">
        <v>366</v>
      </c>
      <c r="B13" s="84" t="s">
        <v>367</v>
      </c>
    </row>
    <row r="14" spans="1:2" ht="19" x14ac:dyDescent="0.2">
      <c r="A14" s="85" t="s">
        <v>368</v>
      </c>
      <c r="B14" s="84" t="s">
        <v>369</v>
      </c>
    </row>
    <row r="15" spans="1:2" ht="19" x14ac:dyDescent="0.2">
      <c r="A15" s="85" t="s">
        <v>407</v>
      </c>
      <c r="B15" s="84" t="s">
        <v>370</v>
      </c>
    </row>
    <row r="16" spans="1:2" ht="19" x14ac:dyDescent="0.2">
      <c r="A16" s="85" t="s">
        <v>371</v>
      </c>
      <c r="B16" s="84" t="s">
        <v>372</v>
      </c>
    </row>
    <row r="17" spans="1:2" ht="19" x14ac:dyDescent="0.2">
      <c r="A17" s="85" t="s">
        <v>373</v>
      </c>
      <c r="B17" s="84" t="s">
        <v>374</v>
      </c>
    </row>
    <row r="18" spans="1:2" ht="19" x14ac:dyDescent="0.2">
      <c r="A18" s="85" t="s">
        <v>408</v>
      </c>
      <c r="B18" s="84" t="s">
        <v>375</v>
      </c>
    </row>
    <row r="19" spans="1:2" ht="19" x14ac:dyDescent="0.2">
      <c r="A19" s="85" t="s">
        <v>376</v>
      </c>
      <c r="B19" s="84" t="s">
        <v>377</v>
      </c>
    </row>
    <row r="20" spans="1:2" ht="19" x14ac:dyDescent="0.2">
      <c r="A20" s="85" t="s">
        <v>378</v>
      </c>
      <c r="B20" s="84" t="s">
        <v>379</v>
      </c>
    </row>
    <row r="21" spans="1:2" ht="19" x14ac:dyDescent="0.2">
      <c r="A21" s="85" t="s">
        <v>380</v>
      </c>
      <c r="B21" s="84" t="s">
        <v>381</v>
      </c>
    </row>
    <row r="22" spans="1:2" ht="19" x14ac:dyDescent="0.2">
      <c r="A22" s="86" t="s">
        <v>382</v>
      </c>
      <c r="B22" s="84" t="s">
        <v>383</v>
      </c>
    </row>
    <row r="23" spans="1:2" ht="19" x14ac:dyDescent="0.2">
      <c r="A23" s="86" t="s">
        <v>384</v>
      </c>
      <c r="B23" s="84" t="s">
        <v>385</v>
      </c>
    </row>
    <row r="24" spans="1:2" ht="19" x14ac:dyDescent="0.2">
      <c r="A24" s="86" t="s">
        <v>386</v>
      </c>
      <c r="B24" s="84" t="s">
        <v>387</v>
      </c>
    </row>
    <row r="25" spans="1:2" ht="19" x14ac:dyDescent="0.2">
      <c r="A25" s="86" t="s">
        <v>388</v>
      </c>
      <c r="B25" s="84" t="s">
        <v>389</v>
      </c>
    </row>
    <row r="26" spans="1:2" ht="19" x14ac:dyDescent="0.2">
      <c r="A26" s="85" t="s">
        <v>390</v>
      </c>
      <c r="B26" s="84" t="s">
        <v>391</v>
      </c>
    </row>
    <row r="27" spans="1:2" ht="19" x14ac:dyDescent="0.2">
      <c r="A27" s="85" t="s">
        <v>392</v>
      </c>
      <c r="B27" s="84" t="s">
        <v>393</v>
      </c>
    </row>
    <row r="28" spans="1:2" ht="19" x14ac:dyDescent="0.2">
      <c r="A28" s="85" t="s">
        <v>394</v>
      </c>
      <c r="B28" s="84" t="s">
        <v>395</v>
      </c>
    </row>
    <row r="29" spans="1:2" ht="19" x14ac:dyDescent="0.2">
      <c r="A29" s="85" t="s">
        <v>396</v>
      </c>
      <c r="B29" s="84" t="s">
        <v>397</v>
      </c>
    </row>
    <row r="30" spans="1:2" ht="38" x14ac:dyDescent="0.2">
      <c r="A30" s="87" t="s">
        <v>398</v>
      </c>
      <c r="B30" s="84" t="s">
        <v>399</v>
      </c>
    </row>
    <row r="31" spans="1:2" ht="19.5" thickBot="1" x14ac:dyDescent="0.25">
      <c r="A31" s="88"/>
      <c r="B31" s="89" t="s">
        <v>400</v>
      </c>
    </row>
    <row r="32" spans="1:2" ht="16.5" x14ac:dyDescent="0.2">
      <c r="A32" s="95" t="s">
        <v>401</v>
      </c>
      <c r="B32" s="95"/>
    </row>
  </sheetData>
  <mergeCells count="5">
    <mergeCell ref="A1:B1"/>
    <mergeCell ref="A3:B3"/>
    <mergeCell ref="A6:A8"/>
    <mergeCell ref="A10:A11"/>
    <mergeCell ref="A32:B32"/>
  </mergeCells>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D181"/>
  <sheetViews>
    <sheetView tabSelected="1" view="pageBreakPreview" topLeftCell="B1" zoomScale="70" zoomScaleNormal="100" zoomScaleSheetLayoutView="70" workbookViewId="0">
      <selection activeCell="S172" sqref="S172"/>
    </sheetView>
  </sheetViews>
  <sheetFormatPr defaultColWidth="9" defaultRowHeight="12.5" x14ac:dyDescent="0.2"/>
  <cols>
    <col min="1" max="1" width="8.7265625" style="9" customWidth="1"/>
    <col min="2" max="2" width="17.7265625" style="72" bestFit="1" customWidth="1"/>
    <col min="3" max="3" width="70.81640625" style="18" bestFit="1" customWidth="1"/>
    <col min="4" max="6" width="5.6328125" style="18" customWidth="1"/>
    <col min="7" max="8" width="5.6328125" style="44" customWidth="1"/>
    <col min="9" max="9" width="5.6328125" style="56" customWidth="1"/>
    <col min="10" max="14" width="5.6328125" style="44" customWidth="1"/>
    <col min="15" max="24" width="5.6328125" style="10" customWidth="1"/>
    <col min="25" max="25" width="33.453125" style="33" customWidth="1"/>
    <col min="26" max="26" width="10.6328125" style="33" customWidth="1"/>
    <col min="27" max="27" width="76.08984375" style="34" customWidth="1"/>
    <col min="28" max="28" width="113.7265625" style="35" customWidth="1"/>
    <col min="29" max="16384" width="9" style="7"/>
  </cols>
  <sheetData>
    <row r="1" spans="1:30" ht="120.65" customHeight="1" x14ac:dyDescent="0.2">
      <c r="A1" s="11" t="s">
        <v>341</v>
      </c>
      <c r="B1" s="14" t="s">
        <v>37</v>
      </c>
      <c r="C1" s="1" t="s">
        <v>12</v>
      </c>
      <c r="D1" s="1" t="s">
        <v>11</v>
      </c>
      <c r="E1" s="1" t="s">
        <v>16</v>
      </c>
      <c r="F1" s="1" t="s">
        <v>0</v>
      </c>
      <c r="G1" s="37" t="s">
        <v>30</v>
      </c>
      <c r="H1" s="45" t="s">
        <v>3</v>
      </c>
      <c r="I1" s="46" t="s">
        <v>1</v>
      </c>
      <c r="J1" s="37" t="s">
        <v>31</v>
      </c>
      <c r="K1" s="37" t="s">
        <v>9</v>
      </c>
      <c r="L1" s="37" t="s">
        <v>10</v>
      </c>
      <c r="M1" s="37" t="s">
        <v>32</v>
      </c>
      <c r="N1" s="37" t="s">
        <v>2</v>
      </c>
      <c r="O1" s="3" t="s">
        <v>7</v>
      </c>
      <c r="P1" s="3" t="s">
        <v>24</v>
      </c>
      <c r="Q1" s="3" t="s">
        <v>28</v>
      </c>
      <c r="R1" s="3" t="s">
        <v>27</v>
      </c>
      <c r="S1" s="3" t="s">
        <v>8</v>
      </c>
      <c r="T1" s="3" t="s">
        <v>29</v>
      </c>
      <c r="U1" s="2" t="s">
        <v>25</v>
      </c>
      <c r="V1" s="4" t="s">
        <v>4</v>
      </c>
      <c r="W1" s="4" t="s">
        <v>5</v>
      </c>
      <c r="X1" s="5" t="s">
        <v>6</v>
      </c>
      <c r="Y1" s="4" t="s">
        <v>19</v>
      </c>
      <c r="Z1" s="4" t="s">
        <v>22</v>
      </c>
      <c r="AA1" s="4" t="s">
        <v>23</v>
      </c>
      <c r="AB1" s="6" t="s">
        <v>20</v>
      </c>
    </row>
    <row r="2" spans="1:30" x14ac:dyDescent="0.2">
      <c r="A2" s="11">
        <v>1</v>
      </c>
      <c r="B2" s="14" t="s">
        <v>144</v>
      </c>
      <c r="C2" s="27" t="s">
        <v>145</v>
      </c>
      <c r="D2" s="14" t="s">
        <v>146</v>
      </c>
      <c r="E2" s="14" t="s">
        <v>147</v>
      </c>
      <c r="F2" s="14" t="s">
        <v>148</v>
      </c>
      <c r="G2" s="38">
        <v>13</v>
      </c>
      <c r="H2" s="38">
        <v>6</v>
      </c>
      <c r="I2" s="47">
        <f t="shared" ref="I2:I29" si="0">H2/G2</f>
        <v>0.46153846153846156</v>
      </c>
      <c r="J2" s="38">
        <v>0</v>
      </c>
      <c r="K2" s="38">
        <v>0</v>
      </c>
      <c r="L2" s="38">
        <v>0</v>
      </c>
      <c r="M2" s="38">
        <v>8</v>
      </c>
      <c r="N2" s="38">
        <v>0</v>
      </c>
      <c r="O2" s="14" t="s">
        <v>18</v>
      </c>
      <c r="P2" s="14" t="s">
        <v>18</v>
      </c>
      <c r="Q2" s="14" t="s">
        <v>18</v>
      </c>
      <c r="R2" s="14" t="s">
        <v>18</v>
      </c>
      <c r="S2" s="14" t="s">
        <v>18</v>
      </c>
      <c r="T2" s="14" t="s">
        <v>18</v>
      </c>
      <c r="U2" s="19">
        <v>6</v>
      </c>
      <c r="V2" s="14" t="s">
        <v>17</v>
      </c>
      <c r="W2" s="14" t="s">
        <v>17</v>
      </c>
      <c r="X2" s="14" t="s">
        <v>17</v>
      </c>
      <c r="Y2" s="25" t="s">
        <v>36</v>
      </c>
      <c r="Z2" s="25" t="s">
        <v>21</v>
      </c>
      <c r="AA2" s="59"/>
      <c r="AB2" s="64"/>
    </row>
    <row r="3" spans="1:30" x14ac:dyDescent="0.2">
      <c r="A3" s="11">
        <v>2</v>
      </c>
      <c r="B3" s="14" t="s">
        <v>283</v>
      </c>
      <c r="C3" s="27" t="s">
        <v>284</v>
      </c>
      <c r="D3" s="14" t="s">
        <v>13</v>
      </c>
      <c r="E3" s="14" t="s">
        <v>34</v>
      </c>
      <c r="F3" s="14" t="s">
        <v>35</v>
      </c>
      <c r="G3" s="38">
        <v>18</v>
      </c>
      <c r="H3" s="38">
        <v>10</v>
      </c>
      <c r="I3" s="47">
        <f t="shared" si="0"/>
        <v>0.55555555555555558</v>
      </c>
      <c r="J3" s="38">
        <v>0</v>
      </c>
      <c r="K3" s="38">
        <v>0</v>
      </c>
      <c r="L3" s="38">
        <v>8</v>
      </c>
      <c r="M3" s="38">
        <v>4</v>
      </c>
      <c r="N3" s="38">
        <v>0</v>
      </c>
      <c r="O3" s="14" t="s">
        <v>18</v>
      </c>
      <c r="P3" s="14" t="s">
        <v>18</v>
      </c>
      <c r="Q3" s="14" t="s">
        <v>18</v>
      </c>
      <c r="R3" s="14" t="s">
        <v>18</v>
      </c>
      <c r="S3" s="14" t="s">
        <v>18</v>
      </c>
      <c r="T3" s="14" t="s">
        <v>18</v>
      </c>
      <c r="U3" s="19">
        <v>6</v>
      </c>
      <c r="V3" s="14" t="s">
        <v>17</v>
      </c>
      <c r="W3" s="14" t="s">
        <v>17</v>
      </c>
      <c r="X3" s="14" t="s">
        <v>17</v>
      </c>
      <c r="Y3" s="25" t="s">
        <v>285</v>
      </c>
      <c r="Z3" s="25" t="s">
        <v>21</v>
      </c>
      <c r="AA3" s="59"/>
      <c r="AB3" s="64"/>
    </row>
    <row r="4" spans="1:30" x14ac:dyDescent="0.2">
      <c r="A4" s="11">
        <v>3</v>
      </c>
      <c r="B4" s="14" t="s">
        <v>217</v>
      </c>
      <c r="C4" s="27" t="s">
        <v>215</v>
      </c>
      <c r="D4" s="14" t="s">
        <v>13</v>
      </c>
      <c r="E4" s="14" t="s">
        <v>34</v>
      </c>
      <c r="F4" s="14" t="s">
        <v>35</v>
      </c>
      <c r="G4" s="38">
        <v>14</v>
      </c>
      <c r="H4" s="38">
        <v>5</v>
      </c>
      <c r="I4" s="47">
        <f t="shared" si="0"/>
        <v>0.35714285714285715</v>
      </c>
      <c r="J4" s="38">
        <v>0</v>
      </c>
      <c r="K4" s="38">
        <v>0</v>
      </c>
      <c r="L4" s="38">
        <v>0</v>
      </c>
      <c r="M4" s="38">
        <v>5</v>
      </c>
      <c r="N4" s="38">
        <v>0</v>
      </c>
      <c r="O4" s="14" t="s">
        <v>18</v>
      </c>
      <c r="P4" s="14" t="s">
        <v>18</v>
      </c>
      <c r="Q4" s="14" t="s">
        <v>18</v>
      </c>
      <c r="R4" s="14" t="s">
        <v>18</v>
      </c>
      <c r="S4" s="14" t="s">
        <v>18</v>
      </c>
      <c r="T4" s="14" t="s">
        <v>18</v>
      </c>
      <c r="U4" s="19">
        <v>2</v>
      </c>
      <c r="V4" s="14" t="s">
        <v>17</v>
      </c>
      <c r="W4" s="14" t="s">
        <v>17</v>
      </c>
      <c r="X4" s="14" t="s">
        <v>17</v>
      </c>
      <c r="Y4" s="25" t="s">
        <v>41</v>
      </c>
      <c r="Z4" s="25" t="s">
        <v>42</v>
      </c>
      <c r="AA4" s="60" t="s">
        <v>216</v>
      </c>
      <c r="AB4" s="64"/>
    </row>
    <row r="5" spans="1:30" s="13" customFormat="1" x14ac:dyDescent="0.2">
      <c r="A5" s="11">
        <v>4</v>
      </c>
      <c r="B5" s="71" t="s">
        <v>277</v>
      </c>
      <c r="C5" s="73" t="s">
        <v>278</v>
      </c>
      <c r="D5" s="15" t="s">
        <v>13</v>
      </c>
      <c r="E5" s="15" t="s">
        <v>34</v>
      </c>
      <c r="F5" s="15" t="s">
        <v>35</v>
      </c>
      <c r="G5" s="39">
        <v>32</v>
      </c>
      <c r="H5" s="39">
        <v>13</v>
      </c>
      <c r="I5" s="48">
        <f t="shared" si="0"/>
        <v>0.40625</v>
      </c>
      <c r="J5" s="39">
        <v>0</v>
      </c>
      <c r="K5" s="39">
        <v>0</v>
      </c>
      <c r="L5" s="39">
        <v>0</v>
      </c>
      <c r="M5" s="39">
        <v>15</v>
      </c>
      <c r="N5" s="39">
        <v>0</v>
      </c>
      <c r="O5" s="15" t="s">
        <v>18</v>
      </c>
      <c r="P5" s="15" t="s">
        <v>18</v>
      </c>
      <c r="Q5" s="15" t="s">
        <v>18</v>
      </c>
      <c r="R5" s="15" t="s">
        <v>18</v>
      </c>
      <c r="S5" s="15" t="s">
        <v>18</v>
      </c>
      <c r="T5" s="15" t="s">
        <v>18</v>
      </c>
      <c r="U5" s="20">
        <v>4</v>
      </c>
      <c r="V5" s="15" t="s">
        <v>17</v>
      </c>
      <c r="W5" s="15" t="s">
        <v>17</v>
      </c>
      <c r="X5" s="15" t="s">
        <v>17</v>
      </c>
      <c r="Y5" s="30" t="s">
        <v>26</v>
      </c>
      <c r="Z5" s="30" t="s">
        <v>48</v>
      </c>
      <c r="AA5" s="61"/>
      <c r="AB5" s="64"/>
    </row>
    <row r="6" spans="1:30" x14ac:dyDescent="0.2">
      <c r="A6" s="11">
        <v>5</v>
      </c>
      <c r="B6" s="14" t="s">
        <v>54</v>
      </c>
      <c r="C6" s="27" t="s">
        <v>55</v>
      </c>
      <c r="D6" s="14" t="s">
        <v>13</v>
      </c>
      <c r="E6" s="14" t="s">
        <v>34</v>
      </c>
      <c r="F6" s="14" t="s">
        <v>35</v>
      </c>
      <c r="G6" s="38">
        <v>20</v>
      </c>
      <c r="H6" s="38">
        <v>8</v>
      </c>
      <c r="I6" s="47">
        <f t="shared" si="0"/>
        <v>0.4</v>
      </c>
      <c r="J6" s="38">
        <v>0</v>
      </c>
      <c r="K6" s="38">
        <v>0</v>
      </c>
      <c r="L6" s="38">
        <v>0</v>
      </c>
      <c r="M6" s="38">
        <v>8</v>
      </c>
      <c r="N6" s="38">
        <v>0</v>
      </c>
      <c r="O6" s="14" t="s">
        <v>18</v>
      </c>
      <c r="P6" s="14" t="s">
        <v>18</v>
      </c>
      <c r="Q6" s="14" t="s">
        <v>18</v>
      </c>
      <c r="R6" s="14" t="s">
        <v>18</v>
      </c>
      <c r="S6" s="14" t="s">
        <v>18</v>
      </c>
      <c r="T6" s="14" t="s">
        <v>18</v>
      </c>
      <c r="U6" s="19">
        <v>5</v>
      </c>
      <c r="V6" s="14" t="s">
        <v>17</v>
      </c>
      <c r="W6" s="14" t="s">
        <v>17</v>
      </c>
      <c r="X6" s="14" t="s">
        <v>17</v>
      </c>
      <c r="Y6" s="25" t="s">
        <v>36</v>
      </c>
      <c r="Z6" s="25" t="s">
        <v>21</v>
      </c>
      <c r="AA6" s="59"/>
      <c r="AB6" s="64"/>
      <c r="AC6" s="8"/>
      <c r="AD6" s="8"/>
    </row>
    <row r="7" spans="1:30" x14ac:dyDescent="0.2">
      <c r="A7" s="11">
        <v>6</v>
      </c>
      <c r="B7" s="14" t="s">
        <v>91</v>
      </c>
      <c r="C7" s="27" t="s">
        <v>90</v>
      </c>
      <c r="D7" s="14" t="s">
        <v>13</v>
      </c>
      <c r="E7" s="14" t="s">
        <v>34</v>
      </c>
      <c r="F7" s="14" t="s">
        <v>35</v>
      </c>
      <c r="G7" s="38">
        <v>33</v>
      </c>
      <c r="H7" s="38">
        <v>15</v>
      </c>
      <c r="I7" s="47">
        <f t="shared" si="0"/>
        <v>0.45454545454545453</v>
      </c>
      <c r="J7" s="38">
        <v>0</v>
      </c>
      <c r="K7" s="38">
        <v>0</v>
      </c>
      <c r="L7" s="38">
        <v>0</v>
      </c>
      <c r="M7" s="38">
        <v>9</v>
      </c>
      <c r="N7" s="38">
        <v>0</v>
      </c>
      <c r="O7" s="14" t="s">
        <v>18</v>
      </c>
      <c r="P7" s="14" t="s">
        <v>18</v>
      </c>
      <c r="Q7" s="14" t="s">
        <v>18</v>
      </c>
      <c r="R7" s="14" t="s">
        <v>18</v>
      </c>
      <c r="S7" s="14" t="s">
        <v>18</v>
      </c>
      <c r="T7" s="14" t="s">
        <v>18</v>
      </c>
      <c r="U7" s="19">
        <v>4</v>
      </c>
      <c r="V7" s="14" t="s">
        <v>17</v>
      </c>
      <c r="W7" s="14" t="s">
        <v>17</v>
      </c>
      <c r="X7" s="14" t="s">
        <v>17</v>
      </c>
      <c r="Y7" s="25" t="s">
        <v>41</v>
      </c>
      <c r="Z7" s="25" t="s">
        <v>48</v>
      </c>
      <c r="AA7" s="59"/>
      <c r="AB7" s="64"/>
    </row>
    <row r="8" spans="1:30" x14ac:dyDescent="0.2">
      <c r="A8" s="11">
        <v>7</v>
      </c>
      <c r="B8" s="14" t="s">
        <v>50</v>
      </c>
      <c r="C8" s="27" t="s">
        <v>51</v>
      </c>
      <c r="D8" s="14" t="s">
        <v>13</v>
      </c>
      <c r="E8" s="14" t="s">
        <v>34</v>
      </c>
      <c r="F8" s="14" t="s">
        <v>35</v>
      </c>
      <c r="G8" s="38">
        <v>23</v>
      </c>
      <c r="H8" s="38">
        <v>17</v>
      </c>
      <c r="I8" s="47">
        <f t="shared" si="0"/>
        <v>0.73913043478260865</v>
      </c>
      <c r="J8" s="38">
        <v>0</v>
      </c>
      <c r="K8" s="38">
        <v>0</v>
      </c>
      <c r="L8" s="38">
        <v>0</v>
      </c>
      <c r="M8" s="38">
        <v>5</v>
      </c>
      <c r="N8" s="38">
        <v>0</v>
      </c>
      <c r="O8" s="14" t="s">
        <v>18</v>
      </c>
      <c r="P8" s="14" t="s">
        <v>18</v>
      </c>
      <c r="Q8" s="14" t="s">
        <v>18</v>
      </c>
      <c r="R8" s="14" t="s">
        <v>18</v>
      </c>
      <c r="S8" s="14" t="s">
        <v>18</v>
      </c>
      <c r="T8" s="14" t="s">
        <v>18</v>
      </c>
      <c r="U8" s="19">
        <v>3</v>
      </c>
      <c r="V8" s="14" t="s">
        <v>17</v>
      </c>
      <c r="W8" s="14" t="s">
        <v>17</v>
      </c>
      <c r="X8" s="14" t="s">
        <v>17</v>
      </c>
      <c r="Y8" s="25" t="s">
        <v>41</v>
      </c>
      <c r="Z8" s="25" t="s">
        <v>21</v>
      </c>
      <c r="AA8" s="59"/>
      <c r="AB8" s="64"/>
    </row>
    <row r="9" spans="1:30" x14ac:dyDescent="0.2">
      <c r="A9" s="11">
        <v>8</v>
      </c>
      <c r="B9" s="14" t="s">
        <v>259</v>
      </c>
      <c r="C9" s="27" t="s">
        <v>260</v>
      </c>
      <c r="D9" s="14" t="s">
        <v>13</v>
      </c>
      <c r="E9" s="14" t="s">
        <v>34</v>
      </c>
      <c r="F9" s="14" t="s">
        <v>35</v>
      </c>
      <c r="G9" s="38">
        <v>12</v>
      </c>
      <c r="H9" s="38">
        <v>2</v>
      </c>
      <c r="I9" s="47">
        <f t="shared" si="0"/>
        <v>0.16666666666666666</v>
      </c>
      <c r="J9" s="38">
        <v>0</v>
      </c>
      <c r="K9" s="38">
        <v>0</v>
      </c>
      <c r="L9" s="38">
        <v>0</v>
      </c>
      <c r="M9" s="38">
        <v>6</v>
      </c>
      <c r="N9" s="38">
        <v>0</v>
      </c>
      <c r="O9" s="14" t="s">
        <v>18</v>
      </c>
      <c r="P9" s="14" t="s">
        <v>18</v>
      </c>
      <c r="Q9" s="14" t="s">
        <v>18</v>
      </c>
      <c r="R9" s="14" t="s">
        <v>18</v>
      </c>
      <c r="S9" s="14" t="s">
        <v>18</v>
      </c>
      <c r="T9" s="14" t="s">
        <v>18</v>
      </c>
      <c r="U9" s="19">
        <v>6</v>
      </c>
      <c r="V9" s="14" t="s">
        <v>17</v>
      </c>
      <c r="W9" s="14" t="s">
        <v>17</v>
      </c>
      <c r="X9" s="14" t="s">
        <v>18</v>
      </c>
      <c r="Y9" s="25" t="s">
        <v>36</v>
      </c>
      <c r="Z9" s="25" t="s">
        <v>48</v>
      </c>
      <c r="AA9" s="59"/>
      <c r="AB9" s="64"/>
    </row>
    <row r="10" spans="1:30" x14ac:dyDescent="0.2">
      <c r="A10" s="11">
        <v>9</v>
      </c>
      <c r="B10" s="14" t="s">
        <v>259</v>
      </c>
      <c r="C10" s="27" t="s">
        <v>261</v>
      </c>
      <c r="D10" s="14" t="s">
        <v>13</v>
      </c>
      <c r="E10" s="14" t="s">
        <v>47</v>
      </c>
      <c r="F10" s="14" t="s">
        <v>35</v>
      </c>
      <c r="G10" s="38">
        <v>11</v>
      </c>
      <c r="H10" s="38">
        <v>3</v>
      </c>
      <c r="I10" s="47">
        <f t="shared" si="0"/>
        <v>0.27272727272727271</v>
      </c>
      <c r="J10" s="38">
        <v>0</v>
      </c>
      <c r="K10" s="38">
        <v>0</v>
      </c>
      <c r="L10" s="38">
        <v>0</v>
      </c>
      <c r="M10" s="38">
        <v>0</v>
      </c>
      <c r="N10" s="38">
        <v>0</v>
      </c>
      <c r="O10" s="14" t="s">
        <v>18</v>
      </c>
      <c r="P10" s="14" t="s">
        <v>18</v>
      </c>
      <c r="Q10" s="14" t="s">
        <v>18</v>
      </c>
      <c r="R10" s="14" t="s">
        <v>18</v>
      </c>
      <c r="S10" s="14" t="s">
        <v>17</v>
      </c>
      <c r="T10" s="14" t="s">
        <v>18</v>
      </c>
      <c r="U10" s="19">
        <v>0</v>
      </c>
      <c r="V10" s="14" t="s">
        <v>17</v>
      </c>
      <c r="W10" s="14" t="s">
        <v>17</v>
      </c>
      <c r="X10" s="14" t="s">
        <v>17</v>
      </c>
      <c r="Y10" s="25" t="s">
        <v>41</v>
      </c>
      <c r="Z10" s="25" t="s">
        <v>48</v>
      </c>
      <c r="AA10" s="59"/>
      <c r="AB10" s="64"/>
    </row>
    <row r="11" spans="1:30" x14ac:dyDescent="0.2">
      <c r="A11" s="11">
        <v>10</v>
      </c>
      <c r="B11" s="14" t="s">
        <v>199</v>
      </c>
      <c r="C11" s="27" t="s">
        <v>198</v>
      </c>
      <c r="D11" s="14" t="s">
        <v>13</v>
      </c>
      <c r="E11" s="14" t="s">
        <v>34</v>
      </c>
      <c r="F11" s="14" t="s">
        <v>35</v>
      </c>
      <c r="G11" s="38">
        <v>34</v>
      </c>
      <c r="H11" s="38">
        <v>10</v>
      </c>
      <c r="I11" s="47">
        <f t="shared" si="0"/>
        <v>0.29411764705882354</v>
      </c>
      <c r="J11" s="38">
        <v>0</v>
      </c>
      <c r="K11" s="38">
        <v>0</v>
      </c>
      <c r="L11" s="38">
        <v>0</v>
      </c>
      <c r="M11" s="38">
        <v>13</v>
      </c>
      <c r="N11" s="38">
        <v>0</v>
      </c>
      <c r="O11" s="14" t="s">
        <v>18</v>
      </c>
      <c r="P11" s="14" t="s">
        <v>18</v>
      </c>
      <c r="Q11" s="14" t="s">
        <v>18</v>
      </c>
      <c r="R11" s="14" t="s">
        <v>18</v>
      </c>
      <c r="S11" s="14" t="s">
        <v>18</v>
      </c>
      <c r="T11" s="14" t="s">
        <v>18</v>
      </c>
      <c r="U11" s="19">
        <v>10</v>
      </c>
      <c r="V11" s="14" t="s">
        <v>17</v>
      </c>
      <c r="W11" s="14" t="s">
        <v>17</v>
      </c>
      <c r="X11" s="14" t="s">
        <v>17</v>
      </c>
      <c r="Y11" s="25" t="s">
        <v>41</v>
      </c>
      <c r="Z11" s="25" t="s">
        <v>48</v>
      </c>
      <c r="AA11" s="59"/>
      <c r="AB11" s="64"/>
    </row>
    <row r="12" spans="1:30" x14ac:dyDescent="0.2">
      <c r="A12" s="11">
        <v>11</v>
      </c>
      <c r="B12" s="14" t="s">
        <v>53</v>
      </c>
      <c r="C12" s="27" t="s">
        <v>52</v>
      </c>
      <c r="D12" s="14" t="s">
        <v>13</v>
      </c>
      <c r="E12" s="14" t="s">
        <v>34</v>
      </c>
      <c r="F12" s="14" t="s">
        <v>35</v>
      </c>
      <c r="G12" s="38">
        <v>17</v>
      </c>
      <c r="H12" s="38">
        <v>4</v>
      </c>
      <c r="I12" s="47">
        <f t="shared" si="0"/>
        <v>0.23529411764705882</v>
      </c>
      <c r="J12" s="38">
        <v>0</v>
      </c>
      <c r="K12" s="38">
        <v>0</v>
      </c>
      <c r="L12" s="38">
        <v>0</v>
      </c>
      <c r="M12" s="38">
        <v>6</v>
      </c>
      <c r="N12" s="38">
        <v>0</v>
      </c>
      <c r="O12" s="14" t="s">
        <v>18</v>
      </c>
      <c r="P12" s="14" t="s">
        <v>18</v>
      </c>
      <c r="Q12" s="14" t="s">
        <v>18</v>
      </c>
      <c r="R12" s="14" t="s">
        <v>18</v>
      </c>
      <c r="S12" s="14" t="s">
        <v>18</v>
      </c>
      <c r="T12" s="14" t="s">
        <v>18</v>
      </c>
      <c r="U12" s="19">
        <v>6</v>
      </c>
      <c r="V12" s="14" t="s">
        <v>17</v>
      </c>
      <c r="W12" s="14" t="s">
        <v>17</v>
      </c>
      <c r="X12" s="14" t="s">
        <v>17</v>
      </c>
      <c r="Y12" s="25" t="s">
        <v>41</v>
      </c>
      <c r="Z12" s="25" t="s">
        <v>48</v>
      </c>
      <c r="AA12" s="59"/>
      <c r="AB12" s="64"/>
    </row>
    <row r="13" spans="1:30" ht="11.5" customHeight="1" x14ac:dyDescent="0.2">
      <c r="A13" s="11">
        <v>12</v>
      </c>
      <c r="B13" s="14" t="s">
        <v>344</v>
      </c>
      <c r="C13" s="27" t="s">
        <v>342</v>
      </c>
      <c r="D13" s="14" t="s">
        <v>13</v>
      </c>
      <c r="E13" s="14" t="s">
        <v>34</v>
      </c>
      <c r="F13" s="14" t="s">
        <v>35</v>
      </c>
      <c r="G13" s="38">
        <v>27</v>
      </c>
      <c r="H13" s="38">
        <v>10</v>
      </c>
      <c r="I13" s="47">
        <f t="shared" si="0"/>
        <v>0.37037037037037035</v>
      </c>
      <c r="J13" s="38">
        <v>0</v>
      </c>
      <c r="K13" s="38">
        <v>0</v>
      </c>
      <c r="L13" s="38">
        <v>0</v>
      </c>
      <c r="M13" s="38">
        <v>8</v>
      </c>
      <c r="N13" s="38">
        <v>0</v>
      </c>
      <c r="O13" s="14" t="s">
        <v>18</v>
      </c>
      <c r="P13" s="14" t="s">
        <v>18</v>
      </c>
      <c r="Q13" s="14" t="s">
        <v>18</v>
      </c>
      <c r="R13" s="14" t="s">
        <v>18</v>
      </c>
      <c r="S13" s="14" t="s">
        <v>18</v>
      </c>
      <c r="T13" s="14" t="s">
        <v>18</v>
      </c>
      <c r="U13" s="19">
        <v>4</v>
      </c>
      <c r="V13" s="14" t="s">
        <v>17</v>
      </c>
      <c r="W13" s="14" t="s">
        <v>17</v>
      </c>
      <c r="X13" s="14" t="s">
        <v>17</v>
      </c>
      <c r="Y13" s="25" t="s">
        <v>41</v>
      </c>
      <c r="Z13" s="25" t="s">
        <v>42</v>
      </c>
      <c r="AA13" s="61" t="s">
        <v>343</v>
      </c>
      <c r="AB13" s="64"/>
    </row>
    <row r="14" spans="1:30" x14ac:dyDescent="0.2">
      <c r="A14" s="11">
        <v>13</v>
      </c>
      <c r="B14" s="14" t="s">
        <v>273</v>
      </c>
      <c r="C14" s="27" t="s">
        <v>274</v>
      </c>
      <c r="D14" s="14" t="s">
        <v>13</v>
      </c>
      <c r="E14" s="14" t="s">
        <v>34</v>
      </c>
      <c r="F14" s="14" t="s">
        <v>35</v>
      </c>
      <c r="G14" s="38">
        <v>25</v>
      </c>
      <c r="H14" s="38">
        <v>7</v>
      </c>
      <c r="I14" s="47">
        <f t="shared" si="0"/>
        <v>0.28000000000000003</v>
      </c>
      <c r="J14" s="38">
        <v>0</v>
      </c>
      <c r="K14" s="38">
        <v>0</v>
      </c>
      <c r="L14" s="38">
        <v>0</v>
      </c>
      <c r="M14" s="38">
        <v>9</v>
      </c>
      <c r="N14" s="38">
        <v>0</v>
      </c>
      <c r="O14" s="14" t="s">
        <v>18</v>
      </c>
      <c r="P14" s="14" t="s">
        <v>18</v>
      </c>
      <c r="Q14" s="14" t="s">
        <v>18</v>
      </c>
      <c r="R14" s="14" t="s">
        <v>18</v>
      </c>
      <c r="S14" s="14" t="s">
        <v>18</v>
      </c>
      <c r="T14" s="14" t="s">
        <v>18</v>
      </c>
      <c r="U14" s="19">
        <v>7</v>
      </c>
      <c r="V14" s="14" t="s">
        <v>17</v>
      </c>
      <c r="W14" s="14" t="s">
        <v>17</v>
      </c>
      <c r="X14" s="14" t="s">
        <v>17</v>
      </c>
      <c r="Y14" s="25" t="s">
        <v>41</v>
      </c>
      <c r="Z14" s="25" t="s">
        <v>21</v>
      </c>
      <c r="AA14" s="59"/>
      <c r="AB14" s="64"/>
    </row>
    <row r="15" spans="1:30" x14ac:dyDescent="0.2">
      <c r="A15" s="11">
        <v>14</v>
      </c>
      <c r="B15" s="14" t="s">
        <v>273</v>
      </c>
      <c r="C15" s="74" t="s">
        <v>275</v>
      </c>
      <c r="D15" s="14" t="s">
        <v>46</v>
      </c>
      <c r="E15" s="14" t="s">
        <v>47</v>
      </c>
      <c r="F15" s="14" t="s">
        <v>35</v>
      </c>
      <c r="G15" s="38">
        <v>9</v>
      </c>
      <c r="H15" s="38">
        <v>4</v>
      </c>
      <c r="I15" s="47">
        <f t="shared" si="0"/>
        <v>0.44444444444444442</v>
      </c>
      <c r="J15" s="38">
        <v>0</v>
      </c>
      <c r="K15" s="38">
        <v>0</v>
      </c>
      <c r="L15" s="38">
        <v>0</v>
      </c>
      <c r="M15" s="38">
        <v>1</v>
      </c>
      <c r="N15" s="38">
        <v>0</v>
      </c>
      <c r="O15" s="14" t="s">
        <v>18</v>
      </c>
      <c r="P15" s="14" t="s">
        <v>18</v>
      </c>
      <c r="Q15" s="14" t="s">
        <v>18</v>
      </c>
      <c r="R15" s="14" t="s">
        <v>18</v>
      </c>
      <c r="S15" s="14" t="s">
        <v>18</v>
      </c>
      <c r="T15" s="14" t="s">
        <v>18</v>
      </c>
      <c r="U15" s="19">
        <v>0</v>
      </c>
      <c r="V15" s="14" t="s">
        <v>17</v>
      </c>
      <c r="W15" s="14" t="s">
        <v>18</v>
      </c>
      <c r="X15" s="14" t="s">
        <v>17</v>
      </c>
      <c r="Y15" s="25" t="s">
        <v>41</v>
      </c>
      <c r="Z15" s="25" t="s">
        <v>42</v>
      </c>
      <c r="AA15" s="59" t="s">
        <v>276</v>
      </c>
      <c r="AB15" s="64"/>
    </row>
    <row r="16" spans="1:30" x14ac:dyDescent="0.2">
      <c r="A16" s="11">
        <v>15</v>
      </c>
      <c r="B16" s="14" t="s">
        <v>157</v>
      </c>
      <c r="C16" s="27" t="s">
        <v>158</v>
      </c>
      <c r="D16" s="14" t="s">
        <v>13</v>
      </c>
      <c r="E16" s="14" t="s">
        <v>34</v>
      </c>
      <c r="F16" s="14" t="s">
        <v>35</v>
      </c>
      <c r="G16" s="38">
        <v>39</v>
      </c>
      <c r="H16" s="38">
        <v>19</v>
      </c>
      <c r="I16" s="47">
        <f t="shared" si="0"/>
        <v>0.48717948717948717</v>
      </c>
      <c r="J16" s="38">
        <v>0</v>
      </c>
      <c r="K16" s="38">
        <v>0</v>
      </c>
      <c r="L16" s="38">
        <v>0</v>
      </c>
      <c r="M16" s="38">
        <v>1</v>
      </c>
      <c r="N16" s="38">
        <v>0</v>
      </c>
      <c r="O16" s="14" t="s">
        <v>18</v>
      </c>
      <c r="P16" s="14" t="s">
        <v>18</v>
      </c>
      <c r="Q16" s="14" t="s">
        <v>18</v>
      </c>
      <c r="R16" s="14" t="s">
        <v>18</v>
      </c>
      <c r="S16" s="14" t="s">
        <v>18</v>
      </c>
      <c r="T16" s="14" t="s">
        <v>18</v>
      </c>
      <c r="U16" s="19">
        <v>8</v>
      </c>
      <c r="V16" s="14" t="s">
        <v>17</v>
      </c>
      <c r="W16" s="14" t="s">
        <v>17</v>
      </c>
      <c r="X16" s="14" t="s">
        <v>17</v>
      </c>
      <c r="Y16" s="25" t="s">
        <v>36</v>
      </c>
      <c r="Z16" s="25" t="s">
        <v>21</v>
      </c>
      <c r="AA16" s="59"/>
      <c r="AB16" s="65" t="s">
        <v>346</v>
      </c>
    </row>
    <row r="17" spans="1:28" x14ac:dyDescent="0.2">
      <c r="A17" s="11">
        <v>16</v>
      </c>
      <c r="B17" s="14" t="s">
        <v>97</v>
      </c>
      <c r="C17" s="27" t="s">
        <v>98</v>
      </c>
      <c r="D17" s="14" t="s">
        <v>13</v>
      </c>
      <c r="E17" s="14" t="s">
        <v>34</v>
      </c>
      <c r="F17" s="14" t="s">
        <v>35</v>
      </c>
      <c r="G17" s="38">
        <v>38</v>
      </c>
      <c r="H17" s="38">
        <v>17</v>
      </c>
      <c r="I17" s="47">
        <f t="shared" si="0"/>
        <v>0.44736842105263158</v>
      </c>
      <c r="J17" s="38">
        <v>0</v>
      </c>
      <c r="K17" s="38">
        <v>0</v>
      </c>
      <c r="L17" s="38">
        <v>0</v>
      </c>
      <c r="M17" s="38">
        <v>22</v>
      </c>
      <c r="N17" s="38">
        <v>0</v>
      </c>
      <c r="O17" s="14" t="s">
        <v>18</v>
      </c>
      <c r="P17" s="14" t="s">
        <v>18</v>
      </c>
      <c r="Q17" s="14" t="s">
        <v>18</v>
      </c>
      <c r="R17" s="14" t="s">
        <v>18</v>
      </c>
      <c r="S17" s="14" t="s">
        <v>18</v>
      </c>
      <c r="T17" s="14" t="s">
        <v>18</v>
      </c>
      <c r="U17" s="19">
        <v>4</v>
      </c>
      <c r="V17" s="14" t="s">
        <v>17</v>
      </c>
      <c r="W17" s="14" t="s">
        <v>17</v>
      </c>
      <c r="X17" s="14" t="s">
        <v>17</v>
      </c>
      <c r="Y17" s="25" t="s">
        <v>36</v>
      </c>
      <c r="Z17" s="25" t="s">
        <v>21</v>
      </c>
      <c r="AA17" s="59"/>
      <c r="AB17" s="64"/>
    </row>
    <row r="18" spans="1:28" s="8" customFormat="1" ht="12.5" customHeight="1" x14ac:dyDescent="0.2">
      <c r="A18" s="11">
        <v>17</v>
      </c>
      <c r="B18" s="14" t="s">
        <v>38</v>
      </c>
      <c r="C18" s="27" t="s">
        <v>33</v>
      </c>
      <c r="D18" s="14" t="s">
        <v>13</v>
      </c>
      <c r="E18" s="14" t="s">
        <v>34</v>
      </c>
      <c r="F18" s="14" t="s">
        <v>35</v>
      </c>
      <c r="G18" s="38">
        <v>30</v>
      </c>
      <c r="H18" s="38">
        <v>11</v>
      </c>
      <c r="I18" s="47">
        <f t="shared" si="0"/>
        <v>0.36666666666666664</v>
      </c>
      <c r="J18" s="38">
        <v>0</v>
      </c>
      <c r="K18" s="38">
        <v>0</v>
      </c>
      <c r="L18" s="38">
        <v>0</v>
      </c>
      <c r="M18" s="38">
        <v>9</v>
      </c>
      <c r="N18" s="38">
        <v>0</v>
      </c>
      <c r="O18" s="14" t="s">
        <v>18</v>
      </c>
      <c r="P18" s="14" t="s">
        <v>18</v>
      </c>
      <c r="Q18" s="14" t="s">
        <v>18</v>
      </c>
      <c r="R18" s="14" t="s">
        <v>18</v>
      </c>
      <c r="S18" s="14" t="s">
        <v>18</v>
      </c>
      <c r="T18" s="14" t="s">
        <v>18</v>
      </c>
      <c r="U18" s="19">
        <v>5</v>
      </c>
      <c r="V18" s="14" t="s">
        <v>17</v>
      </c>
      <c r="W18" s="14" t="s">
        <v>17</v>
      </c>
      <c r="X18" s="14" t="s">
        <v>17</v>
      </c>
      <c r="Y18" s="25" t="s">
        <v>36</v>
      </c>
      <c r="Z18" s="25" t="s">
        <v>21</v>
      </c>
      <c r="AA18" s="59"/>
      <c r="AB18" s="64"/>
    </row>
    <row r="19" spans="1:28" x14ac:dyDescent="0.2">
      <c r="A19" s="11">
        <v>18</v>
      </c>
      <c r="B19" s="14" t="s">
        <v>262</v>
      </c>
      <c r="C19" s="27" t="s">
        <v>263</v>
      </c>
      <c r="D19" s="14" t="s">
        <v>13</v>
      </c>
      <c r="E19" s="14" t="s">
        <v>34</v>
      </c>
      <c r="F19" s="14" t="s">
        <v>35</v>
      </c>
      <c r="G19" s="38">
        <v>30</v>
      </c>
      <c r="H19" s="38">
        <v>7</v>
      </c>
      <c r="I19" s="47">
        <f t="shared" si="0"/>
        <v>0.23333333333333334</v>
      </c>
      <c r="J19" s="38">
        <v>0</v>
      </c>
      <c r="K19" s="38">
        <v>0</v>
      </c>
      <c r="L19" s="38">
        <v>0</v>
      </c>
      <c r="M19" s="38">
        <v>11</v>
      </c>
      <c r="N19" s="38">
        <v>0</v>
      </c>
      <c r="O19" s="14" t="s">
        <v>18</v>
      </c>
      <c r="P19" s="14" t="s">
        <v>18</v>
      </c>
      <c r="Q19" s="14" t="s">
        <v>18</v>
      </c>
      <c r="R19" s="14" t="s">
        <v>18</v>
      </c>
      <c r="S19" s="14" t="s">
        <v>18</v>
      </c>
      <c r="T19" s="14" t="s">
        <v>18</v>
      </c>
      <c r="U19" s="19">
        <v>4</v>
      </c>
      <c r="V19" s="14" t="s">
        <v>17</v>
      </c>
      <c r="W19" s="14" t="s">
        <v>17</v>
      </c>
      <c r="X19" s="14" t="s">
        <v>17</v>
      </c>
      <c r="Y19" s="25" t="s">
        <v>76</v>
      </c>
      <c r="Z19" s="25" t="s">
        <v>21</v>
      </c>
      <c r="AA19" s="59"/>
      <c r="AB19" s="65" t="s">
        <v>264</v>
      </c>
    </row>
    <row r="20" spans="1:28" x14ac:dyDescent="0.2">
      <c r="A20" s="11">
        <v>19</v>
      </c>
      <c r="B20" s="14" t="s">
        <v>270</v>
      </c>
      <c r="C20" s="27" t="s">
        <v>271</v>
      </c>
      <c r="D20" s="14" t="s">
        <v>13</v>
      </c>
      <c r="E20" s="14" t="s">
        <v>34</v>
      </c>
      <c r="F20" s="14" t="s">
        <v>35</v>
      </c>
      <c r="G20" s="38">
        <v>34</v>
      </c>
      <c r="H20" s="38">
        <v>15</v>
      </c>
      <c r="I20" s="47">
        <f t="shared" si="0"/>
        <v>0.44117647058823528</v>
      </c>
      <c r="J20" s="38">
        <v>0</v>
      </c>
      <c r="K20" s="38">
        <v>0</v>
      </c>
      <c r="L20" s="38">
        <v>0</v>
      </c>
      <c r="M20" s="38">
        <v>14</v>
      </c>
      <c r="N20" s="38">
        <v>0</v>
      </c>
      <c r="O20" s="14" t="s">
        <v>18</v>
      </c>
      <c r="P20" s="14" t="s">
        <v>18</v>
      </c>
      <c r="Q20" s="14" t="s">
        <v>18</v>
      </c>
      <c r="R20" s="14" t="s">
        <v>18</v>
      </c>
      <c r="S20" s="14" t="s">
        <v>18</v>
      </c>
      <c r="T20" s="14" t="s">
        <v>18</v>
      </c>
      <c r="U20" s="19">
        <v>12</v>
      </c>
      <c r="V20" s="14" t="s">
        <v>17</v>
      </c>
      <c r="W20" s="14" t="s">
        <v>17</v>
      </c>
      <c r="X20" s="14" t="s">
        <v>18</v>
      </c>
      <c r="Y20" s="25" t="s">
        <v>26</v>
      </c>
      <c r="Z20" s="25" t="s">
        <v>21</v>
      </c>
      <c r="AA20" s="59"/>
      <c r="AB20" s="65" t="s">
        <v>345</v>
      </c>
    </row>
    <row r="21" spans="1:28" x14ac:dyDescent="0.2">
      <c r="A21" s="11">
        <v>20</v>
      </c>
      <c r="B21" s="14" t="s">
        <v>270</v>
      </c>
      <c r="C21" s="27" t="s">
        <v>272</v>
      </c>
      <c r="D21" s="14" t="s">
        <v>13</v>
      </c>
      <c r="E21" s="14" t="s">
        <v>47</v>
      </c>
      <c r="F21" s="14" t="s">
        <v>35</v>
      </c>
      <c r="G21" s="38">
        <v>9</v>
      </c>
      <c r="H21" s="38">
        <v>3</v>
      </c>
      <c r="I21" s="47">
        <f t="shared" si="0"/>
        <v>0.33333333333333331</v>
      </c>
      <c r="J21" s="38">
        <v>0</v>
      </c>
      <c r="K21" s="38">
        <v>0</v>
      </c>
      <c r="L21" s="38">
        <v>0</v>
      </c>
      <c r="M21" s="38">
        <v>0</v>
      </c>
      <c r="N21" s="38">
        <v>0</v>
      </c>
      <c r="O21" s="14" t="s">
        <v>18</v>
      </c>
      <c r="P21" s="14" t="s">
        <v>18</v>
      </c>
      <c r="Q21" s="14" t="s">
        <v>18</v>
      </c>
      <c r="R21" s="14" t="s">
        <v>18</v>
      </c>
      <c r="S21" s="14" t="s">
        <v>18</v>
      </c>
      <c r="T21" s="14" t="s">
        <v>18</v>
      </c>
      <c r="U21" s="19">
        <v>0</v>
      </c>
      <c r="V21" s="14" t="s">
        <v>17</v>
      </c>
      <c r="W21" s="14" t="s">
        <v>17</v>
      </c>
      <c r="X21" s="14" t="s">
        <v>17</v>
      </c>
      <c r="Y21" s="25" t="s">
        <v>36</v>
      </c>
      <c r="Z21" s="25" t="s">
        <v>48</v>
      </c>
      <c r="AA21" s="59"/>
      <c r="AB21" s="64"/>
    </row>
    <row r="22" spans="1:28" x14ac:dyDescent="0.2">
      <c r="A22" s="11">
        <v>21</v>
      </c>
      <c r="B22" s="14" t="s">
        <v>279</v>
      </c>
      <c r="C22" s="27" t="s">
        <v>280</v>
      </c>
      <c r="D22" s="14" t="s">
        <v>13</v>
      </c>
      <c r="E22" s="14" t="s">
        <v>34</v>
      </c>
      <c r="F22" s="14" t="s">
        <v>35</v>
      </c>
      <c r="G22" s="38">
        <v>24</v>
      </c>
      <c r="H22" s="38">
        <v>8</v>
      </c>
      <c r="I22" s="47">
        <f t="shared" si="0"/>
        <v>0.33333333333333331</v>
      </c>
      <c r="J22" s="38">
        <v>0</v>
      </c>
      <c r="K22" s="38">
        <v>0</v>
      </c>
      <c r="L22" s="38">
        <v>0</v>
      </c>
      <c r="M22" s="38">
        <v>10</v>
      </c>
      <c r="N22" s="38">
        <v>0</v>
      </c>
      <c r="O22" s="14" t="s">
        <v>18</v>
      </c>
      <c r="P22" s="14" t="s">
        <v>18</v>
      </c>
      <c r="Q22" s="14" t="s">
        <v>18</v>
      </c>
      <c r="R22" s="14" t="s">
        <v>18</v>
      </c>
      <c r="S22" s="14" t="s">
        <v>18</v>
      </c>
      <c r="T22" s="14" t="s">
        <v>18</v>
      </c>
      <c r="U22" s="19">
        <v>4</v>
      </c>
      <c r="V22" s="14" t="s">
        <v>17</v>
      </c>
      <c r="W22" s="14" t="s">
        <v>17</v>
      </c>
      <c r="X22" s="14" t="s">
        <v>17</v>
      </c>
      <c r="Y22" s="25" t="s">
        <v>36</v>
      </c>
      <c r="Z22" s="25" t="s">
        <v>21</v>
      </c>
      <c r="AA22" s="59"/>
      <c r="AB22" s="64"/>
    </row>
    <row r="23" spans="1:28" x14ac:dyDescent="0.2">
      <c r="A23" s="11">
        <v>22</v>
      </c>
      <c r="B23" s="14" t="s">
        <v>66</v>
      </c>
      <c r="C23" s="27" t="s">
        <v>67</v>
      </c>
      <c r="D23" s="14" t="s">
        <v>13</v>
      </c>
      <c r="E23" s="14" t="s">
        <v>34</v>
      </c>
      <c r="F23" s="14" t="s">
        <v>35</v>
      </c>
      <c r="G23" s="38">
        <v>26</v>
      </c>
      <c r="H23" s="38">
        <v>7</v>
      </c>
      <c r="I23" s="47">
        <f t="shared" si="0"/>
        <v>0.26923076923076922</v>
      </c>
      <c r="J23" s="38">
        <v>0</v>
      </c>
      <c r="K23" s="38">
        <v>0</v>
      </c>
      <c r="L23" s="38">
        <v>0</v>
      </c>
      <c r="M23" s="38">
        <v>9</v>
      </c>
      <c r="N23" s="38">
        <v>0</v>
      </c>
      <c r="O23" s="14" t="s">
        <v>18</v>
      </c>
      <c r="P23" s="14" t="s">
        <v>18</v>
      </c>
      <c r="Q23" s="14" t="s">
        <v>18</v>
      </c>
      <c r="R23" s="14" t="s">
        <v>18</v>
      </c>
      <c r="S23" s="14" t="s">
        <v>18</v>
      </c>
      <c r="T23" s="14" t="s">
        <v>18</v>
      </c>
      <c r="U23" s="19">
        <v>7</v>
      </c>
      <c r="V23" s="14" t="s">
        <v>17</v>
      </c>
      <c r="W23" s="14" t="s">
        <v>17</v>
      </c>
      <c r="X23" s="14" t="s">
        <v>17</v>
      </c>
      <c r="Y23" s="25" t="s">
        <v>26</v>
      </c>
      <c r="Z23" s="25" t="s">
        <v>21</v>
      </c>
      <c r="AA23" s="59"/>
      <c r="AB23" s="64"/>
    </row>
    <row r="24" spans="1:28" x14ac:dyDescent="0.2">
      <c r="A24" s="11">
        <v>23</v>
      </c>
      <c r="B24" s="14" t="s">
        <v>142</v>
      </c>
      <c r="C24" s="27" t="s">
        <v>143</v>
      </c>
      <c r="D24" s="14" t="s">
        <v>13</v>
      </c>
      <c r="E24" s="14" t="s">
        <v>34</v>
      </c>
      <c r="F24" s="14" t="s">
        <v>35</v>
      </c>
      <c r="G24" s="38">
        <v>24</v>
      </c>
      <c r="H24" s="38">
        <v>10</v>
      </c>
      <c r="I24" s="47">
        <f t="shared" si="0"/>
        <v>0.41666666666666669</v>
      </c>
      <c r="J24" s="38">
        <v>0</v>
      </c>
      <c r="K24" s="38">
        <v>0</v>
      </c>
      <c r="L24" s="38">
        <v>0</v>
      </c>
      <c r="M24" s="38">
        <v>4</v>
      </c>
      <c r="N24" s="38">
        <v>0</v>
      </c>
      <c r="O24" s="14" t="s">
        <v>18</v>
      </c>
      <c r="P24" s="14" t="s">
        <v>18</v>
      </c>
      <c r="Q24" s="14" t="s">
        <v>18</v>
      </c>
      <c r="R24" s="14" t="s">
        <v>18</v>
      </c>
      <c r="S24" s="14" t="s">
        <v>18</v>
      </c>
      <c r="T24" s="14" t="s">
        <v>18</v>
      </c>
      <c r="U24" s="19">
        <v>10</v>
      </c>
      <c r="V24" s="14" t="s">
        <v>17</v>
      </c>
      <c r="W24" s="14" t="s">
        <v>17</v>
      </c>
      <c r="X24" s="14" t="s">
        <v>17</v>
      </c>
      <c r="Y24" s="25" t="s">
        <v>36</v>
      </c>
      <c r="Z24" s="25" t="s">
        <v>21</v>
      </c>
      <c r="AA24" s="59"/>
      <c r="AB24" s="64"/>
    </row>
    <row r="25" spans="1:28" x14ac:dyDescent="0.2">
      <c r="A25" s="11">
        <v>24</v>
      </c>
      <c r="B25" s="14" t="s">
        <v>93</v>
      </c>
      <c r="C25" s="27" t="s">
        <v>92</v>
      </c>
      <c r="D25" s="14" t="s">
        <v>13</v>
      </c>
      <c r="E25" s="14" t="s">
        <v>34</v>
      </c>
      <c r="F25" s="14" t="s">
        <v>35</v>
      </c>
      <c r="G25" s="38">
        <v>24</v>
      </c>
      <c r="H25" s="38">
        <v>9</v>
      </c>
      <c r="I25" s="47">
        <f t="shared" si="0"/>
        <v>0.375</v>
      </c>
      <c r="J25" s="38">
        <v>0</v>
      </c>
      <c r="K25" s="38">
        <v>0</v>
      </c>
      <c r="L25" s="38">
        <v>0</v>
      </c>
      <c r="M25" s="38">
        <v>7</v>
      </c>
      <c r="N25" s="38">
        <v>0</v>
      </c>
      <c r="O25" s="14" t="s">
        <v>18</v>
      </c>
      <c r="P25" s="14" t="s">
        <v>18</v>
      </c>
      <c r="Q25" s="14" t="s">
        <v>18</v>
      </c>
      <c r="R25" s="14" t="s">
        <v>18</v>
      </c>
      <c r="S25" s="14" t="s">
        <v>18</v>
      </c>
      <c r="T25" s="14" t="s">
        <v>18</v>
      </c>
      <c r="U25" s="19">
        <v>9</v>
      </c>
      <c r="V25" s="14" t="s">
        <v>17</v>
      </c>
      <c r="W25" s="14" t="s">
        <v>17</v>
      </c>
      <c r="X25" s="14" t="s">
        <v>17</v>
      </c>
      <c r="Y25" s="25" t="s">
        <v>41</v>
      </c>
      <c r="Z25" s="25" t="s">
        <v>21</v>
      </c>
      <c r="AA25" s="59"/>
      <c r="AB25" s="64"/>
    </row>
    <row r="26" spans="1:28" x14ac:dyDescent="0.2">
      <c r="A26" s="11">
        <v>25</v>
      </c>
      <c r="B26" s="14" t="s">
        <v>93</v>
      </c>
      <c r="C26" s="27" t="s">
        <v>94</v>
      </c>
      <c r="D26" s="14" t="s">
        <v>13</v>
      </c>
      <c r="E26" s="14" t="s">
        <v>47</v>
      </c>
      <c r="F26" s="14" t="s">
        <v>35</v>
      </c>
      <c r="G26" s="38">
        <v>12</v>
      </c>
      <c r="H26" s="38">
        <v>4</v>
      </c>
      <c r="I26" s="47">
        <f t="shared" si="0"/>
        <v>0.33333333333333331</v>
      </c>
      <c r="J26" s="38">
        <v>0</v>
      </c>
      <c r="K26" s="38">
        <v>4</v>
      </c>
      <c r="L26" s="38">
        <v>4</v>
      </c>
      <c r="M26" s="38">
        <v>3</v>
      </c>
      <c r="N26" s="38">
        <v>0</v>
      </c>
      <c r="O26" s="14" t="s">
        <v>18</v>
      </c>
      <c r="P26" s="14" t="s">
        <v>18</v>
      </c>
      <c r="Q26" s="14" t="s">
        <v>18</v>
      </c>
      <c r="R26" s="14" t="s">
        <v>18</v>
      </c>
      <c r="S26" s="14" t="s">
        <v>18</v>
      </c>
      <c r="T26" s="14" t="s">
        <v>18</v>
      </c>
      <c r="U26" s="19">
        <v>2</v>
      </c>
      <c r="V26" s="14" t="s">
        <v>17</v>
      </c>
      <c r="W26" s="14" t="s">
        <v>18</v>
      </c>
      <c r="X26" s="14" t="s">
        <v>17</v>
      </c>
      <c r="Y26" s="25" t="s">
        <v>41</v>
      </c>
      <c r="Z26" s="25" t="s">
        <v>21</v>
      </c>
      <c r="AA26" s="59"/>
      <c r="AB26" s="64"/>
    </row>
    <row r="27" spans="1:28" x14ac:dyDescent="0.2">
      <c r="A27" s="11">
        <v>26</v>
      </c>
      <c r="B27" s="14" t="s">
        <v>93</v>
      </c>
      <c r="C27" s="27" t="s">
        <v>95</v>
      </c>
      <c r="D27" s="14" t="s">
        <v>13</v>
      </c>
      <c r="E27" s="14" t="s">
        <v>47</v>
      </c>
      <c r="F27" s="14" t="s">
        <v>35</v>
      </c>
      <c r="G27" s="38">
        <v>9</v>
      </c>
      <c r="H27" s="38">
        <v>3</v>
      </c>
      <c r="I27" s="47">
        <f t="shared" si="0"/>
        <v>0.33333333333333331</v>
      </c>
      <c r="J27" s="38">
        <v>0</v>
      </c>
      <c r="K27" s="38">
        <v>2</v>
      </c>
      <c r="L27" s="38">
        <v>3</v>
      </c>
      <c r="M27" s="38">
        <v>1</v>
      </c>
      <c r="N27" s="38">
        <v>0</v>
      </c>
      <c r="O27" s="14" t="s">
        <v>18</v>
      </c>
      <c r="P27" s="14" t="s">
        <v>18</v>
      </c>
      <c r="Q27" s="14" t="s">
        <v>18</v>
      </c>
      <c r="R27" s="14" t="s">
        <v>18</v>
      </c>
      <c r="S27" s="14" t="s">
        <v>18</v>
      </c>
      <c r="T27" s="14" t="s">
        <v>18</v>
      </c>
      <c r="U27" s="19">
        <v>1</v>
      </c>
      <c r="V27" s="14" t="s">
        <v>17</v>
      </c>
      <c r="W27" s="14" t="s">
        <v>17</v>
      </c>
      <c r="X27" s="14" t="s">
        <v>17</v>
      </c>
      <c r="Y27" s="25" t="s">
        <v>41</v>
      </c>
      <c r="Z27" s="25" t="s">
        <v>42</v>
      </c>
      <c r="AA27" s="59" t="s">
        <v>96</v>
      </c>
      <c r="AB27" s="64"/>
    </row>
    <row r="28" spans="1:28" x14ac:dyDescent="0.2">
      <c r="A28" s="11">
        <v>27</v>
      </c>
      <c r="B28" s="14" t="s">
        <v>99</v>
      </c>
      <c r="C28" s="27" t="s">
        <v>100</v>
      </c>
      <c r="D28" s="14" t="s">
        <v>13</v>
      </c>
      <c r="E28" s="14" t="s">
        <v>34</v>
      </c>
      <c r="F28" s="14" t="s">
        <v>35</v>
      </c>
      <c r="G28" s="38">
        <v>18</v>
      </c>
      <c r="H28" s="38">
        <v>7</v>
      </c>
      <c r="I28" s="47">
        <f t="shared" si="0"/>
        <v>0.3888888888888889</v>
      </c>
      <c r="J28" s="38">
        <v>0</v>
      </c>
      <c r="K28" s="38">
        <v>0</v>
      </c>
      <c r="L28" s="38">
        <v>0</v>
      </c>
      <c r="M28" s="38">
        <v>5</v>
      </c>
      <c r="N28" s="38">
        <v>0</v>
      </c>
      <c r="O28" s="14" t="s">
        <v>18</v>
      </c>
      <c r="P28" s="14" t="s">
        <v>18</v>
      </c>
      <c r="Q28" s="14" t="s">
        <v>18</v>
      </c>
      <c r="R28" s="14" t="s">
        <v>18</v>
      </c>
      <c r="S28" s="14" t="s">
        <v>18</v>
      </c>
      <c r="T28" s="14" t="s">
        <v>18</v>
      </c>
      <c r="U28" s="19">
        <v>6</v>
      </c>
      <c r="V28" s="14" t="s">
        <v>17</v>
      </c>
      <c r="W28" s="14" t="s">
        <v>17</v>
      </c>
      <c r="X28" s="14" t="s">
        <v>17</v>
      </c>
      <c r="Y28" s="25" t="s">
        <v>41</v>
      </c>
      <c r="Z28" s="25" t="s">
        <v>48</v>
      </c>
      <c r="AA28" s="59"/>
      <c r="AB28" s="64"/>
    </row>
    <row r="29" spans="1:28" x14ac:dyDescent="0.2">
      <c r="A29" s="11">
        <v>28</v>
      </c>
      <c r="B29" s="14" t="s">
        <v>281</v>
      </c>
      <c r="C29" s="27" t="s">
        <v>282</v>
      </c>
      <c r="D29" s="14" t="s">
        <v>13</v>
      </c>
      <c r="E29" s="14" t="s">
        <v>34</v>
      </c>
      <c r="F29" s="14" t="s">
        <v>35</v>
      </c>
      <c r="G29" s="38">
        <v>33</v>
      </c>
      <c r="H29" s="38">
        <v>11</v>
      </c>
      <c r="I29" s="47">
        <f t="shared" si="0"/>
        <v>0.33333333333333331</v>
      </c>
      <c r="J29" s="38">
        <v>0</v>
      </c>
      <c r="K29" s="38">
        <v>0</v>
      </c>
      <c r="L29" s="38">
        <v>0</v>
      </c>
      <c r="M29" s="38">
        <v>12</v>
      </c>
      <c r="N29" s="38">
        <v>0</v>
      </c>
      <c r="O29" s="14" t="s">
        <v>18</v>
      </c>
      <c r="P29" s="14" t="s">
        <v>18</v>
      </c>
      <c r="Q29" s="14" t="s">
        <v>18</v>
      </c>
      <c r="R29" s="14" t="s">
        <v>18</v>
      </c>
      <c r="S29" s="14" t="s">
        <v>18</v>
      </c>
      <c r="T29" s="14" t="s">
        <v>18</v>
      </c>
      <c r="U29" s="19">
        <v>6</v>
      </c>
      <c r="V29" s="14" t="s">
        <v>17</v>
      </c>
      <c r="W29" s="14" t="s">
        <v>17</v>
      </c>
      <c r="X29" s="14" t="s">
        <v>17</v>
      </c>
      <c r="Y29" s="25" t="s">
        <v>76</v>
      </c>
      <c r="Z29" s="25" t="s">
        <v>21</v>
      </c>
      <c r="AA29" s="60" t="s">
        <v>347</v>
      </c>
      <c r="AB29" s="65" t="s">
        <v>353</v>
      </c>
    </row>
    <row r="30" spans="1:28" x14ac:dyDescent="0.2">
      <c r="A30" s="11">
        <v>29</v>
      </c>
      <c r="B30" s="14" t="s">
        <v>265</v>
      </c>
      <c r="C30" s="27" t="s">
        <v>267</v>
      </c>
      <c r="D30" s="14" t="s">
        <v>13</v>
      </c>
      <c r="E30" s="14" t="s">
        <v>34</v>
      </c>
      <c r="F30" s="14" t="s">
        <v>35</v>
      </c>
      <c r="G30" s="38">
        <v>28</v>
      </c>
      <c r="H30" s="38">
        <v>14</v>
      </c>
      <c r="I30" s="47">
        <f t="shared" ref="I30:I31" si="1">H30/G30</f>
        <v>0.5</v>
      </c>
      <c r="J30" s="38">
        <v>0</v>
      </c>
      <c r="K30" s="38">
        <v>0</v>
      </c>
      <c r="L30" s="38">
        <v>10</v>
      </c>
      <c r="M30" s="38">
        <v>11</v>
      </c>
      <c r="N30" s="38">
        <v>0</v>
      </c>
      <c r="O30" s="14" t="s">
        <v>18</v>
      </c>
      <c r="P30" s="14" t="s">
        <v>18</v>
      </c>
      <c r="Q30" s="14" t="s">
        <v>18</v>
      </c>
      <c r="R30" s="14" t="s">
        <v>18</v>
      </c>
      <c r="S30" s="14" t="s">
        <v>18</v>
      </c>
      <c r="T30" s="14" t="s">
        <v>18</v>
      </c>
      <c r="U30" s="19">
        <v>4</v>
      </c>
      <c r="V30" s="14" t="s">
        <v>17</v>
      </c>
      <c r="W30" s="14" t="s">
        <v>17</v>
      </c>
      <c r="X30" s="14" t="s">
        <v>17</v>
      </c>
      <c r="Y30" s="25" t="s">
        <v>26</v>
      </c>
      <c r="Z30" s="25" t="s">
        <v>21</v>
      </c>
      <c r="AA30" s="59"/>
      <c r="AB30" s="64"/>
    </row>
    <row r="31" spans="1:28" x14ac:dyDescent="0.2">
      <c r="A31" s="11">
        <v>30</v>
      </c>
      <c r="B31" s="14" t="s">
        <v>266</v>
      </c>
      <c r="C31" s="27" t="s">
        <v>268</v>
      </c>
      <c r="D31" s="14" t="s">
        <v>13</v>
      </c>
      <c r="E31" s="14" t="s">
        <v>47</v>
      </c>
      <c r="F31" s="14" t="s">
        <v>35</v>
      </c>
      <c r="G31" s="38">
        <v>38</v>
      </c>
      <c r="H31" s="38">
        <v>5</v>
      </c>
      <c r="I31" s="47">
        <f t="shared" si="1"/>
        <v>0.13157894736842105</v>
      </c>
      <c r="J31" s="38">
        <v>0</v>
      </c>
      <c r="K31" s="38">
        <v>29</v>
      </c>
      <c r="L31" s="38">
        <v>36</v>
      </c>
      <c r="M31" s="38">
        <v>15</v>
      </c>
      <c r="N31" s="38">
        <v>0</v>
      </c>
      <c r="O31" s="14" t="s">
        <v>18</v>
      </c>
      <c r="P31" s="14" t="s">
        <v>18</v>
      </c>
      <c r="Q31" s="14" t="s">
        <v>18</v>
      </c>
      <c r="R31" s="14" t="s">
        <v>18</v>
      </c>
      <c r="S31" s="14" t="s">
        <v>18</v>
      </c>
      <c r="T31" s="14" t="s">
        <v>18</v>
      </c>
      <c r="U31" s="19">
        <v>0</v>
      </c>
      <c r="V31" s="14" t="s">
        <v>17</v>
      </c>
      <c r="W31" s="14" t="s">
        <v>17</v>
      </c>
      <c r="X31" s="14" t="s">
        <v>17</v>
      </c>
      <c r="Y31" s="25" t="s">
        <v>41</v>
      </c>
      <c r="Z31" s="25" t="s">
        <v>42</v>
      </c>
      <c r="AA31" s="59" t="s">
        <v>269</v>
      </c>
      <c r="AB31" s="64"/>
    </row>
    <row r="32" spans="1:28" x14ac:dyDescent="0.2">
      <c r="A32" s="11">
        <v>31</v>
      </c>
      <c r="B32" s="14" t="s">
        <v>89</v>
      </c>
      <c r="C32" s="74" t="s">
        <v>88</v>
      </c>
      <c r="D32" s="14" t="s">
        <v>46</v>
      </c>
      <c r="E32" s="14" t="s">
        <v>47</v>
      </c>
      <c r="F32" s="14" t="s">
        <v>35</v>
      </c>
      <c r="G32" s="38">
        <v>10</v>
      </c>
      <c r="H32" s="38">
        <v>4</v>
      </c>
      <c r="I32" s="47">
        <f t="shared" ref="I32:I44" si="2">H32/G32</f>
        <v>0.4</v>
      </c>
      <c r="J32" s="38">
        <v>1</v>
      </c>
      <c r="K32" s="38">
        <v>0</v>
      </c>
      <c r="L32" s="38">
        <v>0</v>
      </c>
      <c r="M32" s="38">
        <v>0</v>
      </c>
      <c r="N32" s="38">
        <v>0</v>
      </c>
      <c r="O32" s="14" t="s">
        <v>18</v>
      </c>
      <c r="P32" s="14" t="s">
        <v>18</v>
      </c>
      <c r="Q32" s="14" t="s">
        <v>18</v>
      </c>
      <c r="R32" s="14" t="s">
        <v>18</v>
      </c>
      <c r="S32" s="14" t="s">
        <v>18</v>
      </c>
      <c r="T32" s="14" t="s">
        <v>18</v>
      </c>
      <c r="U32" s="19">
        <v>0</v>
      </c>
      <c r="V32" s="14" t="s">
        <v>17</v>
      </c>
      <c r="W32" s="14" t="s">
        <v>17</v>
      </c>
      <c r="X32" s="14" t="s">
        <v>17</v>
      </c>
      <c r="Y32" s="25" t="s">
        <v>26</v>
      </c>
      <c r="Z32" s="25" t="s">
        <v>21</v>
      </c>
      <c r="AA32" s="59"/>
      <c r="AB32" s="64"/>
    </row>
    <row r="33" spans="1:28" x14ac:dyDescent="0.2">
      <c r="A33" s="11">
        <v>32</v>
      </c>
      <c r="B33" s="14" t="s">
        <v>182</v>
      </c>
      <c r="C33" s="27" t="s">
        <v>183</v>
      </c>
      <c r="D33" s="14" t="s">
        <v>13</v>
      </c>
      <c r="E33" s="14" t="s">
        <v>47</v>
      </c>
      <c r="F33" s="14" t="s">
        <v>35</v>
      </c>
      <c r="G33" s="38">
        <v>9</v>
      </c>
      <c r="H33" s="38">
        <v>3</v>
      </c>
      <c r="I33" s="47">
        <f t="shared" si="2"/>
        <v>0.33333333333333331</v>
      </c>
      <c r="J33" s="38">
        <v>0</v>
      </c>
      <c r="K33" s="38">
        <v>1</v>
      </c>
      <c r="L33" s="42">
        <v>2</v>
      </c>
      <c r="M33" s="38">
        <v>0</v>
      </c>
      <c r="N33" s="38">
        <v>0</v>
      </c>
      <c r="O33" s="14" t="s">
        <v>17</v>
      </c>
      <c r="P33" s="14" t="s">
        <v>18</v>
      </c>
      <c r="Q33" s="24" t="s">
        <v>17</v>
      </c>
      <c r="R33" s="14" t="s">
        <v>17</v>
      </c>
      <c r="S33" s="14" t="s">
        <v>18</v>
      </c>
      <c r="T33" s="14" t="s">
        <v>18</v>
      </c>
      <c r="U33" s="19">
        <v>0</v>
      </c>
      <c r="V33" s="14" t="s">
        <v>17</v>
      </c>
      <c r="W33" s="14" t="s">
        <v>17</v>
      </c>
      <c r="X33" s="14" t="s">
        <v>17</v>
      </c>
      <c r="Y33" s="25" t="s">
        <v>36</v>
      </c>
      <c r="Z33" s="25" t="s">
        <v>21</v>
      </c>
      <c r="AA33" s="59"/>
      <c r="AB33" s="64"/>
    </row>
    <row r="34" spans="1:28" x14ac:dyDescent="0.2">
      <c r="A34" s="11">
        <v>33</v>
      </c>
      <c r="B34" s="14" t="s">
        <v>182</v>
      </c>
      <c r="C34" s="27" t="s">
        <v>184</v>
      </c>
      <c r="D34" s="14" t="s">
        <v>13</v>
      </c>
      <c r="E34" s="14" t="s">
        <v>47</v>
      </c>
      <c r="F34" s="14" t="s">
        <v>35</v>
      </c>
      <c r="G34" s="38">
        <v>6</v>
      </c>
      <c r="H34" s="38">
        <v>2</v>
      </c>
      <c r="I34" s="47">
        <f t="shared" si="2"/>
        <v>0.33333333333333331</v>
      </c>
      <c r="J34" s="38">
        <v>0</v>
      </c>
      <c r="K34" s="38">
        <v>0</v>
      </c>
      <c r="L34" s="38">
        <v>0</v>
      </c>
      <c r="M34" s="38">
        <v>0</v>
      </c>
      <c r="N34" s="38">
        <v>0</v>
      </c>
      <c r="O34" s="14" t="s">
        <v>18</v>
      </c>
      <c r="P34" s="14" t="s">
        <v>18</v>
      </c>
      <c r="Q34" s="14" t="s">
        <v>18</v>
      </c>
      <c r="R34" s="14" t="s">
        <v>18</v>
      </c>
      <c r="S34" s="14" t="s">
        <v>18</v>
      </c>
      <c r="T34" s="14" t="s">
        <v>18</v>
      </c>
      <c r="U34" s="19">
        <v>0</v>
      </c>
      <c r="V34" s="14" t="s">
        <v>17</v>
      </c>
      <c r="W34" s="14" t="s">
        <v>17</v>
      </c>
      <c r="X34" s="14" t="s">
        <v>17</v>
      </c>
      <c r="Y34" s="25" t="s">
        <v>41</v>
      </c>
      <c r="Z34" s="25" t="s">
        <v>48</v>
      </c>
      <c r="AA34" s="59"/>
      <c r="AB34" s="64"/>
    </row>
    <row r="35" spans="1:28" x14ac:dyDescent="0.2">
      <c r="A35" s="11">
        <v>34</v>
      </c>
      <c r="B35" s="14" t="s">
        <v>182</v>
      </c>
      <c r="C35" s="27" t="s">
        <v>185</v>
      </c>
      <c r="D35" s="14" t="s">
        <v>13</v>
      </c>
      <c r="E35" s="14" t="s">
        <v>47</v>
      </c>
      <c r="F35" s="14" t="s">
        <v>35</v>
      </c>
      <c r="G35" s="38">
        <v>7</v>
      </c>
      <c r="H35" s="38">
        <v>1</v>
      </c>
      <c r="I35" s="47">
        <f t="shared" si="2"/>
        <v>0.14285714285714285</v>
      </c>
      <c r="J35" s="38">
        <v>0</v>
      </c>
      <c r="K35" s="38">
        <v>3</v>
      </c>
      <c r="L35" s="38">
        <v>3</v>
      </c>
      <c r="M35" s="38">
        <v>0</v>
      </c>
      <c r="N35" s="38">
        <v>3</v>
      </c>
      <c r="O35" s="14" t="s">
        <v>17</v>
      </c>
      <c r="P35" s="14" t="s">
        <v>18</v>
      </c>
      <c r="Q35" s="14" t="s">
        <v>17</v>
      </c>
      <c r="R35" s="14" t="s">
        <v>17</v>
      </c>
      <c r="S35" s="14" t="s">
        <v>18</v>
      </c>
      <c r="T35" s="14" t="s">
        <v>18</v>
      </c>
      <c r="U35" s="19">
        <v>0</v>
      </c>
      <c r="V35" s="14" t="s">
        <v>17</v>
      </c>
      <c r="W35" s="14" t="s">
        <v>17</v>
      </c>
      <c r="X35" s="14" t="s">
        <v>17</v>
      </c>
      <c r="Y35" s="25" t="s">
        <v>41</v>
      </c>
      <c r="Z35" s="25" t="s">
        <v>48</v>
      </c>
      <c r="AA35" s="59"/>
      <c r="AB35" s="64"/>
    </row>
    <row r="36" spans="1:28" x14ac:dyDescent="0.2">
      <c r="A36" s="11">
        <v>35</v>
      </c>
      <c r="B36" s="14" t="s">
        <v>182</v>
      </c>
      <c r="C36" s="27" t="s">
        <v>186</v>
      </c>
      <c r="D36" s="14" t="s">
        <v>13</v>
      </c>
      <c r="E36" s="14" t="s">
        <v>47</v>
      </c>
      <c r="F36" s="14" t="s">
        <v>35</v>
      </c>
      <c r="G36" s="38">
        <v>5</v>
      </c>
      <c r="H36" s="38">
        <v>2</v>
      </c>
      <c r="I36" s="47">
        <f t="shared" si="2"/>
        <v>0.4</v>
      </c>
      <c r="J36" s="38">
        <v>0</v>
      </c>
      <c r="K36" s="38">
        <v>1</v>
      </c>
      <c r="L36" s="38">
        <v>1</v>
      </c>
      <c r="M36" s="38">
        <v>0</v>
      </c>
      <c r="N36" s="38">
        <v>2</v>
      </c>
      <c r="O36" s="14" t="s">
        <v>17</v>
      </c>
      <c r="P36" s="14" t="s">
        <v>18</v>
      </c>
      <c r="Q36" s="14" t="s">
        <v>17</v>
      </c>
      <c r="R36" s="14" t="s">
        <v>17</v>
      </c>
      <c r="S36" s="14" t="s">
        <v>18</v>
      </c>
      <c r="T36" s="14" t="s">
        <v>18</v>
      </c>
      <c r="U36" s="19">
        <v>0</v>
      </c>
      <c r="V36" s="14" t="s">
        <v>17</v>
      </c>
      <c r="W36" s="14" t="s">
        <v>17</v>
      </c>
      <c r="X36" s="14" t="s">
        <v>17</v>
      </c>
      <c r="Y36" s="25" t="s">
        <v>41</v>
      </c>
      <c r="Z36" s="25" t="s">
        <v>21</v>
      </c>
      <c r="AA36" s="59"/>
      <c r="AB36" s="64"/>
    </row>
    <row r="37" spans="1:28" x14ac:dyDescent="0.2">
      <c r="A37" s="11">
        <v>36</v>
      </c>
      <c r="B37" s="14" t="s">
        <v>182</v>
      </c>
      <c r="C37" s="27" t="s">
        <v>187</v>
      </c>
      <c r="D37" s="14" t="s">
        <v>13</v>
      </c>
      <c r="E37" s="14" t="s">
        <v>47</v>
      </c>
      <c r="F37" s="14" t="s">
        <v>35</v>
      </c>
      <c r="G37" s="38">
        <v>0</v>
      </c>
      <c r="H37" s="38">
        <v>0</v>
      </c>
      <c r="I37" s="49"/>
      <c r="J37" s="38">
        <v>0</v>
      </c>
      <c r="K37" s="38">
        <v>0</v>
      </c>
      <c r="L37" s="38">
        <v>0</v>
      </c>
      <c r="M37" s="38">
        <v>0</v>
      </c>
      <c r="N37" s="38">
        <v>0</v>
      </c>
      <c r="O37" s="14" t="s">
        <v>17</v>
      </c>
      <c r="P37" s="14" t="s">
        <v>18</v>
      </c>
      <c r="Q37" s="14" t="s">
        <v>18</v>
      </c>
      <c r="R37" s="14" t="s">
        <v>18</v>
      </c>
      <c r="S37" s="14" t="s">
        <v>18</v>
      </c>
      <c r="T37" s="14" t="s">
        <v>18</v>
      </c>
      <c r="U37" s="19">
        <v>0</v>
      </c>
      <c r="V37" s="14" t="s">
        <v>17</v>
      </c>
      <c r="W37" s="14" t="s">
        <v>17</v>
      </c>
      <c r="X37" s="14" t="s">
        <v>17</v>
      </c>
      <c r="Y37" s="25" t="s">
        <v>41</v>
      </c>
      <c r="Z37" s="25" t="s">
        <v>21</v>
      </c>
      <c r="AA37" s="59"/>
      <c r="AB37" s="64" t="s">
        <v>411</v>
      </c>
    </row>
    <row r="38" spans="1:28" x14ac:dyDescent="0.2">
      <c r="A38" s="11">
        <v>37</v>
      </c>
      <c r="B38" s="14" t="s">
        <v>73</v>
      </c>
      <c r="C38" s="27" t="s">
        <v>72</v>
      </c>
      <c r="D38" s="14" t="s">
        <v>13</v>
      </c>
      <c r="E38" s="14" t="s">
        <v>34</v>
      </c>
      <c r="F38" s="14" t="s">
        <v>15</v>
      </c>
      <c r="G38" s="38">
        <v>5</v>
      </c>
      <c r="H38" s="38">
        <v>3</v>
      </c>
      <c r="I38" s="47">
        <f t="shared" si="2"/>
        <v>0.6</v>
      </c>
      <c r="J38" s="38">
        <v>0</v>
      </c>
      <c r="K38" s="38">
        <v>0</v>
      </c>
      <c r="L38" s="38">
        <v>0</v>
      </c>
      <c r="M38" s="38">
        <v>0</v>
      </c>
      <c r="N38" s="38">
        <v>0</v>
      </c>
      <c r="O38" s="14" t="s">
        <v>18</v>
      </c>
      <c r="P38" s="14" t="s">
        <v>18</v>
      </c>
      <c r="Q38" s="14" t="s">
        <v>18</v>
      </c>
      <c r="R38" s="14" t="s">
        <v>18</v>
      </c>
      <c r="S38" s="14" t="s">
        <v>18</v>
      </c>
      <c r="T38" s="14" t="s">
        <v>18</v>
      </c>
      <c r="U38" s="19">
        <v>0</v>
      </c>
      <c r="V38" s="14" t="s">
        <v>17</v>
      </c>
      <c r="W38" s="14" t="s">
        <v>17</v>
      </c>
      <c r="X38" s="14" t="s">
        <v>17</v>
      </c>
      <c r="Y38" s="25" t="s">
        <v>26</v>
      </c>
      <c r="Z38" s="25" t="s">
        <v>21</v>
      </c>
      <c r="AA38" s="59"/>
      <c r="AB38" s="64"/>
    </row>
    <row r="39" spans="1:28" x14ac:dyDescent="0.2">
      <c r="A39" s="11">
        <v>38</v>
      </c>
      <c r="B39" s="14" t="s">
        <v>73</v>
      </c>
      <c r="C39" s="27" t="s">
        <v>74</v>
      </c>
      <c r="D39" s="14" t="s">
        <v>13</v>
      </c>
      <c r="E39" s="14" t="s">
        <v>14</v>
      </c>
      <c r="F39" s="14" t="s">
        <v>15</v>
      </c>
      <c r="G39" s="38">
        <v>12</v>
      </c>
      <c r="H39" s="38">
        <v>6</v>
      </c>
      <c r="I39" s="47">
        <f t="shared" si="2"/>
        <v>0.5</v>
      </c>
      <c r="J39" s="38">
        <v>0</v>
      </c>
      <c r="K39" s="38">
        <v>0</v>
      </c>
      <c r="L39" s="38">
        <v>0</v>
      </c>
      <c r="M39" s="38">
        <v>0</v>
      </c>
      <c r="N39" s="38">
        <v>0</v>
      </c>
      <c r="O39" s="14" t="s">
        <v>17</v>
      </c>
      <c r="P39" s="14" t="s">
        <v>18</v>
      </c>
      <c r="Q39" s="14" t="s">
        <v>18</v>
      </c>
      <c r="R39" s="14" t="s">
        <v>18</v>
      </c>
      <c r="S39" s="14" t="s">
        <v>18</v>
      </c>
      <c r="T39" s="14" t="s">
        <v>18</v>
      </c>
      <c r="U39" s="19">
        <v>0</v>
      </c>
      <c r="V39" s="14" t="s">
        <v>17</v>
      </c>
      <c r="W39" s="14" t="s">
        <v>17</v>
      </c>
      <c r="X39" s="14" t="s">
        <v>17</v>
      </c>
      <c r="Y39" s="25" t="s">
        <v>26</v>
      </c>
      <c r="Z39" s="25" t="s">
        <v>21</v>
      </c>
      <c r="AA39" s="59"/>
      <c r="AB39" s="64"/>
    </row>
    <row r="40" spans="1:28" ht="17.5" customHeight="1" x14ac:dyDescent="0.2">
      <c r="A40" s="11">
        <v>39</v>
      </c>
      <c r="B40" s="14" t="s">
        <v>73</v>
      </c>
      <c r="C40" s="27" t="s">
        <v>75</v>
      </c>
      <c r="D40" s="14" t="s">
        <v>13</v>
      </c>
      <c r="E40" s="14" t="s">
        <v>34</v>
      </c>
      <c r="F40" s="14" t="s">
        <v>15</v>
      </c>
      <c r="G40" s="38">
        <v>3</v>
      </c>
      <c r="H40" s="38">
        <v>1</v>
      </c>
      <c r="I40" s="47">
        <f t="shared" si="2"/>
        <v>0.33333333333333331</v>
      </c>
      <c r="J40" s="38">
        <v>0</v>
      </c>
      <c r="K40" s="38">
        <v>0</v>
      </c>
      <c r="L40" s="38">
        <v>0</v>
      </c>
      <c r="M40" s="38">
        <v>0</v>
      </c>
      <c r="N40" s="38">
        <v>0</v>
      </c>
      <c r="O40" s="14" t="s">
        <v>18</v>
      </c>
      <c r="P40" s="14" t="s">
        <v>18</v>
      </c>
      <c r="Q40" s="14" t="s">
        <v>18</v>
      </c>
      <c r="R40" s="14" t="s">
        <v>18</v>
      </c>
      <c r="S40" s="14" t="s">
        <v>18</v>
      </c>
      <c r="T40" s="14" t="s">
        <v>18</v>
      </c>
      <c r="U40" s="19">
        <v>0</v>
      </c>
      <c r="V40" s="14" t="s">
        <v>17</v>
      </c>
      <c r="W40" s="14" t="s">
        <v>17</v>
      </c>
      <c r="X40" s="14" t="s">
        <v>17</v>
      </c>
      <c r="Y40" s="25" t="s">
        <v>76</v>
      </c>
      <c r="Z40" s="25" t="s">
        <v>42</v>
      </c>
      <c r="AA40" s="59" t="s">
        <v>77</v>
      </c>
      <c r="AB40" s="66" t="s">
        <v>78</v>
      </c>
    </row>
    <row r="41" spans="1:28" x14ac:dyDescent="0.2">
      <c r="A41" s="11">
        <v>40</v>
      </c>
      <c r="B41" s="14" t="s">
        <v>73</v>
      </c>
      <c r="C41" s="27" t="s">
        <v>79</v>
      </c>
      <c r="D41" s="14" t="s">
        <v>13</v>
      </c>
      <c r="E41" s="14" t="s">
        <v>34</v>
      </c>
      <c r="F41" s="14" t="s">
        <v>15</v>
      </c>
      <c r="G41" s="38">
        <v>8</v>
      </c>
      <c r="H41" s="38">
        <v>3</v>
      </c>
      <c r="I41" s="47">
        <f t="shared" si="2"/>
        <v>0.375</v>
      </c>
      <c r="J41" s="38">
        <v>0</v>
      </c>
      <c r="K41" s="38">
        <v>0</v>
      </c>
      <c r="L41" s="38">
        <v>0</v>
      </c>
      <c r="M41" s="38">
        <v>0</v>
      </c>
      <c r="N41" s="38">
        <v>0</v>
      </c>
      <c r="O41" s="14" t="s">
        <v>17</v>
      </c>
      <c r="P41" s="14" t="s">
        <v>18</v>
      </c>
      <c r="Q41" s="14" t="s">
        <v>18</v>
      </c>
      <c r="R41" s="14" t="s">
        <v>17</v>
      </c>
      <c r="S41" s="14" t="s">
        <v>18</v>
      </c>
      <c r="T41" s="14" t="s">
        <v>18</v>
      </c>
      <c r="U41" s="19">
        <v>0</v>
      </c>
      <c r="V41" s="14" t="s">
        <v>18</v>
      </c>
      <c r="W41" s="14" t="s">
        <v>17</v>
      </c>
      <c r="X41" s="14" t="s">
        <v>17</v>
      </c>
      <c r="Y41" s="25" t="s">
        <v>26</v>
      </c>
      <c r="Z41" s="25" t="s">
        <v>21</v>
      </c>
      <c r="AA41" s="59"/>
      <c r="AB41" s="64"/>
    </row>
    <row r="42" spans="1:28" x14ac:dyDescent="0.2">
      <c r="A42" s="11">
        <v>41</v>
      </c>
      <c r="B42" s="14" t="s">
        <v>73</v>
      </c>
      <c r="C42" s="27" t="s">
        <v>80</v>
      </c>
      <c r="D42" s="14" t="s">
        <v>13</v>
      </c>
      <c r="E42" s="14" t="s">
        <v>34</v>
      </c>
      <c r="F42" s="14" t="s">
        <v>15</v>
      </c>
      <c r="G42" s="38">
        <v>6</v>
      </c>
      <c r="H42" s="38">
        <v>3</v>
      </c>
      <c r="I42" s="47">
        <f t="shared" si="2"/>
        <v>0.5</v>
      </c>
      <c r="J42" s="38">
        <v>0</v>
      </c>
      <c r="K42" s="38">
        <v>0</v>
      </c>
      <c r="L42" s="38">
        <v>0</v>
      </c>
      <c r="M42" s="38">
        <v>0</v>
      </c>
      <c r="N42" s="38">
        <v>0</v>
      </c>
      <c r="O42" s="14" t="s">
        <v>17</v>
      </c>
      <c r="P42" s="14" t="s">
        <v>18</v>
      </c>
      <c r="Q42" s="14" t="s">
        <v>18</v>
      </c>
      <c r="R42" s="14" t="s">
        <v>17</v>
      </c>
      <c r="S42" s="14" t="s">
        <v>18</v>
      </c>
      <c r="T42" s="14" t="s">
        <v>18</v>
      </c>
      <c r="U42" s="19">
        <v>0</v>
      </c>
      <c r="V42" s="14" t="s">
        <v>18</v>
      </c>
      <c r="W42" s="14" t="s">
        <v>17</v>
      </c>
      <c r="X42" s="14" t="s">
        <v>17</v>
      </c>
      <c r="Y42" s="25" t="s">
        <v>26</v>
      </c>
      <c r="Z42" s="25" t="s">
        <v>21</v>
      </c>
      <c r="AA42" s="59"/>
      <c r="AB42" s="64"/>
    </row>
    <row r="43" spans="1:28" x14ac:dyDescent="0.2">
      <c r="A43" s="11">
        <v>42</v>
      </c>
      <c r="B43" s="14" t="s">
        <v>73</v>
      </c>
      <c r="C43" s="27" t="s">
        <v>81</v>
      </c>
      <c r="D43" s="14" t="s">
        <v>13</v>
      </c>
      <c r="E43" s="14" t="s">
        <v>34</v>
      </c>
      <c r="F43" s="14" t="s">
        <v>15</v>
      </c>
      <c r="G43" s="38">
        <v>9</v>
      </c>
      <c r="H43" s="38">
        <v>4</v>
      </c>
      <c r="I43" s="47">
        <f t="shared" si="2"/>
        <v>0.44444444444444442</v>
      </c>
      <c r="J43" s="38">
        <v>0</v>
      </c>
      <c r="K43" s="38">
        <v>3</v>
      </c>
      <c r="L43" s="38">
        <v>3</v>
      </c>
      <c r="M43" s="38">
        <v>2</v>
      </c>
      <c r="N43" s="38">
        <v>0</v>
      </c>
      <c r="O43" s="14" t="s">
        <v>18</v>
      </c>
      <c r="P43" s="14" t="s">
        <v>18</v>
      </c>
      <c r="Q43" s="14" t="s">
        <v>18</v>
      </c>
      <c r="R43" s="14" t="s">
        <v>17</v>
      </c>
      <c r="S43" s="14" t="s">
        <v>18</v>
      </c>
      <c r="T43" s="14" t="s">
        <v>18</v>
      </c>
      <c r="U43" s="19">
        <v>0</v>
      </c>
      <c r="V43" s="14" t="s">
        <v>17</v>
      </c>
      <c r="W43" s="14" t="s">
        <v>17</v>
      </c>
      <c r="X43" s="14" t="s">
        <v>17</v>
      </c>
      <c r="Y43" s="25" t="s">
        <v>26</v>
      </c>
      <c r="Z43" s="25" t="s">
        <v>21</v>
      </c>
      <c r="AA43" s="59"/>
      <c r="AB43" s="64"/>
    </row>
    <row r="44" spans="1:28" x14ac:dyDescent="0.2">
      <c r="A44" s="11">
        <v>43</v>
      </c>
      <c r="B44" s="14" t="s">
        <v>73</v>
      </c>
      <c r="C44" s="27" t="s">
        <v>82</v>
      </c>
      <c r="D44" s="14" t="s">
        <v>13</v>
      </c>
      <c r="E44" s="14" t="s">
        <v>14</v>
      </c>
      <c r="F44" s="14" t="s">
        <v>15</v>
      </c>
      <c r="G44" s="38">
        <v>3</v>
      </c>
      <c r="H44" s="38">
        <v>1</v>
      </c>
      <c r="I44" s="47">
        <f t="shared" si="2"/>
        <v>0.33333333333333331</v>
      </c>
      <c r="J44" s="38">
        <v>0</v>
      </c>
      <c r="K44" s="38">
        <v>0</v>
      </c>
      <c r="L44" s="38">
        <v>1</v>
      </c>
      <c r="M44" s="38">
        <v>1</v>
      </c>
      <c r="N44" s="38">
        <v>0</v>
      </c>
      <c r="O44" s="14" t="s">
        <v>17</v>
      </c>
      <c r="P44" s="14" t="s">
        <v>18</v>
      </c>
      <c r="Q44" s="14" t="s">
        <v>17</v>
      </c>
      <c r="R44" s="14" t="s">
        <v>17</v>
      </c>
      <c r="S44" s="14" t="s">
        <v>18</v>
      </c>
      <c r="T44" s="14" t="s">
        <v>18</v>
      </c>
      <c r="U44" s="19">
        <v>0</v>
      </c>
      <c r="V44" s="14" t="s">
        <v>17</v>
      </c>
      <c r="W44" s="14" t="s">
        <v>17</v>
      </c>
      <c r="X44" s="14" t="s">
        <v>17</v>
      </c>
      <c r="Y44" s="25" t="s">
        <v>26</v>
      </c>
      <c r="Z44" s="25" t="s">
        <v>42</v>
      </c>
      <c r="AA44" s="59" t="s">
        <v>83</v>
      </c>
      <c r="AB44" s="64"/>
    </row>
    <row r="45" spans="1:28" x14ac:dyDescent="0.2">
      <c r="A45" s="11">
        <v>44</v>
      </c>
      <c r="B45" s="14" t="s">
        <v>73</v>
      </c>
      <c r="C45" s="27" t="s">
        <v>84</v>
      </c>
      <c r="D45" s="14" t="s">
        <v>40</v>
      </c>
      <c r="E45" s="14" t="s">
        <v>34</v>
      </c>
      <c r="F45" s="14" t="s">
        <v>15</v>
      </c>
      <c r="G45" s="40"/>
      <c r="H45" s="40"/>
      <c r="I45" s="49"/>
      <c r="J45" s="40"/>
      <c r="K45" s="40"/>
      <c r="L45" s="40"/>
      <c r="M45" s="40"/>
      <c r="N45" s="40"/>
      <c r="O45" s="14" t="s">
        <v>18</v>
      </c>
      <c r="P45" s="14" t="s">
        <v>18</v>
      </c>
      <c r="Q45" s="14" t="s">
        <v>18</v>
      </c>
      <c r="R45" s="14" t="s">
        <v>18</v>
      </c>
      <c r="S45" s="14" t="s">
        <v>18</v>
      </c>
      <c r="T45" s="14" t="s">
        <v>18</v>
      </c>
      <c r="U45" s="21"/>
      <c r="V45" s="14" t="s">
        <v>17</v>
      </c>
      <c r="W45" s="14" t="s">
        <v>17</v>
      </c>
      <c r="X45" s="14" t="s">
        <v>17</v>
      </c>
      <c r="Y45" s="25" t="s">
        <v>41</v>
      </c>
      <c r="Z45" s="25" t="s">
        <v>48</v>
      </c>
      <c r="AA45" s="59"/>
      <c r="AB45" s="64" t="s">
        <v>85</v>
      </c>
    </row>
    <row r="46" spans="1:28" x14ac:dyDescent="0.2">
      <c r="A46" s="11">
        <v>45</v>
      </c>
      <c r="B46" s="14" t="s">
        <v>73</v>
      </c>
      <c r="C46" s="27" t="s">
        <v>86</v>
      </c>
      <c r="D46" s="14" t="s">
        <v>13</v>
      </c>
      <c r="E46" s="14" t="s">
        <v>34</v>
      </c>
      <c r="F46" s="14" t="s">
        <v>15</v>
      </c>
      <c r="G46" s="38">
        <v>6</v>
      </c>
      <c r="H46" s="38">
        <v>3</v>
      </c>
      <c r="I46" s="47">
        <f>H46/G46</f>
        <v>0.5</v>
      </c>
      <c r="J46" s="38">
        <v>0</v>
      </c>
      <c r="K46" s="38">
        <v>0</v>
      </c>
      <c r="L46" s="38">
        <v>0</v>
      </c>
      <c r="M46" s="38">
        <v>0</v>
      </c>
      <c r="N46" s="38">
        <v>0</v>
      </c>
      <c r="O46" s="14" t="s">
        <v>17</v>
      </c>
      <c r="P46" s="14" t="s">
        <v>18</v>
      </c>
      <c r="Q46" s="14" t="s">
        <v>17</v>
      </c>
      <c r="R46" s="14" t="s">
        <v>18</v>
      </c>
      <c r="S46" s="14" t="s">
        <v>18</v>
      </c>
      <c r="T46" s="14" t="s">
        <v>18</v>
      </c>
      <c r="U46" s="19">
        <v>0</v>
      </c>
      <c r="V46" s="14" t="s">
        <v>17</v>
      </c>
      <c r="W46" s="14" t="s">
        <v>17</v>
      </c>
      <c r="X46" s="14" t="s">
        <v>17</v>
      </c>
      <c r="Y46" s="25" t="s">
        <v>36</v>
      </c>
      <c r="Z46" s="25" t="s">
        <v>42</v>
      </c>
      <c r="AA46" s="59" t="s">
        <v>87</v>
      </c>
      <c r="AB46" s="64"/>
    </row>
    <row r="47" spans="1:28" x14ac:dyDescent="0.2">
      <c r="A47" s="11">
        <v>46</v>
      </c>
      <c r="B47" s="14" t="s">
        <v>159</v>
      </c>
      <c r="C47" s="27" t="s">
        <v>160</v>
      </c>
      <c r="D47" s="14" t="s">
        <v>40</v>
      </c>
      <c r="E47" s="14" t="s">
        <v>34</v>
      </c>
      <c r="F47" s="14" t="s">
        <v>15</v>
      </c>
      <c r="G47" s="40"/>
      <c r="H47" s="40"/>
      <c r="I47" s="49"/>
      <c r="J47" s="40"/>
      <c r="K47" s="40"/>
      <c r="L47" s="40"/>
      <c r="M47" s="40"/>
      <c r="N47" s="40"/>
      <c r="O47" s="14" t="s">
        <v>18</v>
      </c>
      <c r="P47" s="14" t="s">
        <v>18</v>
      </c>
      <c r="Q47" s="14" t="s">
        <v>18</v>
      </c>
      <c r="R47" s="14" t="s">
        <v>18</v>
      </c>
      <c r="S47" s="14" t="s">
        <v>18</v>
      </c>
      <c r="T47" s="14" t="s">
        <v>18</v>
      </c>
      <c r="U47" s="21"/>
      <c r="V47" s="14" t="s">
        <v>17</v>
      </c>
      <c r="W47" s="14" t="s">
        <v>17</v>
      </c>
      <c r="X47" s="14" t="s">
        <v>17</v>
      </c>
      <c r="Y47" s="25" t="s">
        <v>76</v>
      </c>
      <c r="Z47" s="25" t="s">
        <v>42</v>
      </c>
      <c r="AA47" s="59" t="s">
        <v>161</v>
      </c>
      <c r="AB47" s="64"/>
    </row>
    <row r="48" spans="1:28" x14ac:dyDescent="0.2">
      <c r="A48" s="11">
        <v>47</v>
      </c>
      <c r="B48" s="14" t="s">
        <v>150</v>
      </c>
      <c r="C48" s="27" t="s">
        <v>151</v>
      </c>
      <c r="D48" s="14" t="s">
        <v>13</v>
      </c>
      <c r="E48" s="14" t="s">
        <v>14</v>
      </c>
      <c r="F48" s="14" t="s">
        <v>35</v>
      </c>
      <c r="G48" s="38">
        <v>30</v>
      </c>
      <c r="H48" s="38">
        <v>2</v>
      </c>
      <c r="I48" s="47">
        <f t="shared" ref="I48:I57" si="3">H48/G48</f>
        <v>6.6666666666666666E-2</v>
      </c>
      <c r="J48" s="38">
        <v>0</v>
      </c>
      <c r="K48" s="38">
        <v>0</v>
      </c>
      <c r="L48" s="38">
        <v>0</v>
      </c>
      <c r="M48" s="38">
        <v>0</v>
      </c>
      <c r="N48" s="38">
        <v>6</v>
      </c>
      <c r="O48" s="14" t="s">
        <v>18</v>
      </c>
      <c r="P48" s="14" t="s">
        <v>18</v>
      </c>
      <c r="Q48" s="14" t="s">
        <v>18</v>
      </c>
      <c r="R48" s="14" t="s">
        <v>18</v>
      </c>
      <c r="S48" s="14" t="s">
        <v>18</v>
      </c>
      <c r="T48" s="14" t="s">
        <v>18</v>
      </c>
      <c r="U48" s="19">
        <v>0</v>
      </c>
      <c r="V48" s="14" t="s">
        <v>17</v>
      </c>
      <c r="W48" s="14" t="s">
        <v>17</v>
      </c>
      <c r="X48" s="14" t="s">
        <v>17</v>
      </c>
      <c r="Y48" s="25" t="s">
        <v>76</v>
      </c>
      <c r="Z48" s="25" t="s">
        <v>42</v>
      </c>
      <c r="AA48" s="59" t="s">
        <v>152</v>
      </c>
      <c r="AB48" s="64" t="s">
        <v>153</v>
      </c>
    </row>
    <row r="49" spans="1:28" x14ac:dyDescent="0.2">
      <c r="A49" s="11">
        <v>48</v>
      </c>
      <c r="B49" s="14" t="s">
        <v>150</v>
      </c>
      <c r="C49" s="27" t="s">
        <v>154</v>
      </c>
      <c r="D49" s="14" t="s">
        <v>13</v>
      </c>
      <c r="E49" s="14" t="s">
        <v>47</v>
      </c>
      <c r="F49" s="14" t="s">
        <v>35</v>
      </c>
      <c r="G49" s="38">
        <v>7</v>
      </c>
      <c r="H49" s="38">
        <v>1</v>
      </c>
      <c r="I49" s="47">
        <f t="shared" si="3"/>
        <v>0.14285714285714285</v>
      </c>
      <c r="J49" s="38">
        <v>1</v>
      </c>
      <c r="K49" s="38">
        <v>4</v>
      </c>
      <c r="L49" s="38">
        <v>5</v>
      </c>
      <c r="M49" s="38">
        <v>0</v>
      </c>
      <c r="N49" s="38">
        <v>0</v>
      </c>
      <c r="O49" s="14" t="s">
        <v>18</v>
      </c>
      <c r="P49" s="14" t="s">
        <v>18</v>
      </c>
      <c r="Q49" s="14" t="s">
        <v>18</v>
      </c>
      <c r="R49" s="14" t="s">
        <v>18</v>
      </c>
      <c r="S49" s="14" t="s">
        <v>18</v>
      </c>
      <c r="T49" s="14" t="s">
        <v>18</v>
      </c>
      <c r="U49" s="19">
        <v>0</v>
      </c>
      <c r="V49" s="14" t="s">
        <v>17</v>
      </c>
      <c r="W49" s="14" t="s">
        <v>18</v>
      </c>
      <c r="X49" s="14" t="s">
        <v>17</v>
      </c>
      <c r="Y49" s="25" t="s">
        <v>76</v>
      </c>
      <c r="Z49" s="25" t="s">
        <v>48</v>
      </c>
      <c r="AA49" s="59"/>
      <c r="AB49" s="64" t="s">
        <v>153</v>
      </c>
    </row>
    <row r="50" spans="1:28" x14ac:dyDescent="0.2">
      <c r="A50" s="11">
        <v>49</v>
      </c>
      <c r="B50" s="14" t="s">
        <v>150</v>
      </c>
      <c r="C50" s="27" t="s">
        <v>155</v>
      </c>
      <c r="D50" s="14" t="s">
        <v>13</v>
      </c>
      <c r="E50" s="14" t="s">
        <v>14</v>
      </c>
      <c r="F50" s="14" t="s">
        <v>15</v>
      </c>
      <c r="G50" s="38">
        <v>47</v>
      </c>
      <c r="H50" s="38">
        <v>12</v>
      </c>
      <c r="I50" s="47">
        <f t="shared" si="3"/>
        <v>0.25531914893617019</v>
      </c>
      <c r="J50" s="38">
        <v>0</v>
      </c>
      <c r="K50" s="38">
        <v>11</v>
      </c>
      <c r="L50" s="38">
        <v>20</v>
      </c>
      <c r="M50" s="38">
        <v>5</v>
      </c>
      <c r="N50" s="38">
        <v>8</v>
      </c>
      <c r="O50" s="14" t="s">
        <v>18</v>
      </c>
      <c r="P50" s="14" t="s">
        <v>18</v>
      </c>
      <c r="Q50" s="14" t="s">
        <v>18</v>
      </c>
      <c r="R50" s="14" t="s">
        <v>18</v>
      </c>
      <c r="S50" s="14" t="s">
        <v>18</v>
      </c>
      <c r="T50" s="14" t="s">
        <v>18</v>
      </c>
      <c r="U50" s="19">
        <v>0</v>
      </c>
      <c r="V50" s="14" t="s">
        <v>17</v>
      </c>
      <c r="W50" s="14" t="s">
        <v>18</v>
      </c>
      <c r="X50" s="14" t="s">
        <v>17</v>
      </c>
      <c r="Y50" s="25" t="s">
        <v>41</v>
      </c>
      <c r="Z50" s="25" t="s">
        <v>42</v>
      </c>
      <c r="AA50" s="59" t="s">
        <v>156</v>
      </c>
      <c r="AB50" s="64"/>
    </row>
    <row r="51" spans="1:28" x14ac:dyDescent="0.2">
      <c r="A51" s="14">
        <v>50</v>
      </c>
      <c r="B51" s="14" t="s">
        <v>230</v>
      </c>
      <c r="C51" s="27" t="s">
        <v>231</v>
      </c>
      <c r="D51" s="14" t="s">
        <v>13</v>
      </c>
      <c r="E51" s="14" t="s">
        <v>34</v>
      </c>
      <c r="F51" s="14" t="s">
        <v>15</v>
      </c>
      <c r="G51" s="38">
        <v>7</v>
      </c>
      <c r="H51" s="38">
        <v>4</v>
      </c>
      <c r="I51" s="47">
        <f t="shared" si="3"/>
        <v>0.5714285714285714</v>
      </c>
      <c r="J51" s="38">
        <v>0</v>
      </c>
      <c r="K51" s="38">
        <v>0</v>
      </c>
      <c r="L51" s="38">
        <v>0</v>
      </c>
      <c r="M51" s="38">
        <v>0</v>
      </c>
      <c r="N51" s="38">
        <v>0</v>
      </c>
      <c r="O51" s="14" t="s">
        <v>18</v>
      </c>
      <c r="P51" s="14" t="s">
        <v>18</v>
      </c>
      <c r="Q51" s="14" t="s">
        <v>18</v>
      </c>
      <c r="R51" s="14" t="s">
        <v>18</v>
      </c>
      <c r="S51" s="14" t="s">
        <v>18</v>
      </c>
      <c r="T51" s="14" t="s">
        <v>18</v>
      </c>
      <c r="U51" s="19">
        <v>0</v>
      </c>
      <c r="V51" s="14" t="s">
        <v>17</v>
      </c>
      <c r="W51" s="14" t="s">
        <v>17</v>
      </c>
      <c r="X51" s="14" t="s">
        <v>17</v>
      </c>
      <c r="Y51" s="25" t="s">
        <v>41</v>
      </c>
      <c r="Z51" s="25" t="s">
        <v>21</v>
      </c>
      <c r="AA51" s="59"/>
      <c r="AB51" s="64"/>
    </row>
    <row r="52" spans="1:28" x14ac:dyDescent="0.2">
      <c r="A52" s="14">
        <v>51</v>
      </c>
      <c r="B52" s="14" t="s">
        <v>230</v>
      </c>
      <c r="C52" s="27" t="s">
        <v>232</v>
      </c>
      <c r="D52" s="14" t="s">
        <v>13</v>
      </c>
      <c r="E52" s="14" t="s">
        <v>34</v>
      </c>
      <c r="F52" s="14" t="s">
        <v>15</v>
      </c>
      <c r="G52" s="38">
        <v>7</v>
      </c>
      <c r="H52" s="38">
        <v>3</v>
      </c>
      <c r="I52" s="47">
        <f t="shared" si="3"/>
        <v>0.42857142857142855</v>
      </c>
      <c r="J52" s="38">
        <v>1</v>
      </c>
      <c r="K52" s="38">
        <v>2</v>
      </c>
      <c r="L52" s="38">
        <v>6</v>
      </c>
      <c r="M52" s="38">
        <v>0</v>
      </c>
      <c r="N52" s="38">
        <v>0</v>
      </c>
      <c r="O52" s="14" t="s">
        <v>18</v>
      </c>
      <c r="P52" s="14" t="s">
        <v>18</v>
      </c>
      <c r="Q52" s="14" t="s">
        <v>18</v>
      </c>
      <c r="R52" s="14" t="s">
        <v>18</v>
      </c>
      <c r="S52" s="14" t="s">
        <v>18</v>
      </c>
      <c r="T52" s="14" t="s">
        <v>18</v>
      </c>
      <c r="U52" s="19">
        <v>0</v>
      </c>
      <c r="V52" s="14" t="s">
        <v>17</v>
      </c>
      <c r="W52" s="14" t="s">
        <v>18</v>
      </c>
      <c r="X52" s="14" t="s">
        <v>17</v>
      </c>
      <c r="Y52" s="25" t="s">
        <v>41</v>
      </c>
      <c r="Z52" s="25" t="s">
        <v>21</v>
      </c>
      <c r="AA52" s="59"/>
      <c r="AB52" s="64"/>
    </row>
    <row r="53" spans="1:28" x14ac:dyDescent="0.2">
      <c r="A53" s="14">
        <v>52</v>
      </c>
      <c r="B53" s="14" t="s">
        <v>230</v>
      </c>
      <c r="C53" s="27" t="s">
        <v>233</v>
      </c>
      <c r="D53" s="14" t="s">
        <v>13</v>
      </c>
      <c r="E53" s="14" t="s">
        <v>14</v>
      </c>
      <c r="F53" s="14" t="s">
        <v>35</v>
      </c>
      <c r="G53" s="38">
        <v>10</v>
      </c>
      <c r="H53" s="38">
        <v>2</v>
      </c>
      <c r="I53" s="47">
        <f t="shared" si="3"/>
        <v>0.2</v>
      </c>
      <c r="J53" s="38">
        <v>2</v>
      </c>
      <c r="K53" s="38">
        <v>0</v>
      </c>
      <c r="L53" s="38">
        <v>0</v>
      </c>
      <c r="M53" s="38">
        <v>4</v>
      </c>
      <c r="N53" s="38">
        <v>0</v>
      </c>
      <c r="O53" s="14" t="s">
        <v>18</v>
      </c>
      <c r="P53" s="14" t="s">
        <v>18</v>
      </c>
      <c r="Q53" s="14" t="s">
        <v>18</v>
      </c>
      <c r="R53" s="14" t="s">
        <v>18</v>
      </c>
      <c r="S53" s="14" t="s">
        <v>18</v>
      </c>
      <c r="T53" s="14" t="s">
        <v>18</v>
      </c>
      <c r="U53" s="19">
        <v>0</v>
      </c>
      <c r="V53" s="14" t="s">
        <v>18</v>
      </c>
      <c r="W53" s="14" t="s">
        <v>17</v>
      </c>
      <c r="X53" s="14" t="s">
        <v>17</v>
      </c>
      <c r="Y53" s="25" t="s">
        <v>41</v>
      </c>
      <c r="Z53" s="25" t="s">
        <v>21</v>
      </c>
      <c r="AA53" s="59"/>
      <c r="AB53" s="64"/>
    </row>
    <row r="54" spans="1:28" x14ac:dyDescent="0.2">
      <c r="A54" s="14">
        <v>53</v>
      </c>
      <c r="B54" s="14" t="s">
        <v>230</v>
      </c>
      <c r="C54" s="27" t="s">
        <v>234</v>
      </c>
      <c r="D54" s="14" t="s">
        <v>13</v>
      </c>
      <c r="E54" s="14" t="s">
        <v>47</v>
      </c>
      <c r="F54" s="14" t="s">
        <v>35</v>
      </c>
      <c r="G54" s="38">
        <v>4</v>
      </c>
      <c r="H54" s="38">
        <v>0</v>
      </c>
      <c r="I54" s="47">
        <f t="shared" si="3"/>
        <v>0</v>
      </c>
      <c r="J54" s="38">
        <v>0</v>
      </c>
      <c r="K54" s="38">
        <v>0</v>
      </c>
      <c r="L54" s="38">
        <v>4</v>
      </c>
      <c r="M54" s="38">
        <v>2</v>
      </c>
      <c r="N54" s="38">
        <v>0</v>
      </c>
      <c r="O54" s="14" t="s">
        <v>18</v>
      </c>
      <c r="P54" s="14" t="s">
        <v>18</v>
      </c>
      <c r="Q54" s="14" t="s">
        <v>18</v>
      </c>
      <c r="R54" s="14" t="s">
        <v>18</v>
      </c>
      <c r="S54" s="14" t="s">
        <v>18</v>
      </c>
      <c r="T54" s="14" t="s">
        <v>18</v>
      </c>
      <c r="U54" s="19">
        <v>0</v>
      </c>
      <c r="V54" s="14" t="s">
        <v>17</v>
      </c>
      <c r="W54" s="14" t="s">
        <v>17</v>
      </c>
      <c r="X54" s="14" t="s">
        <v>17</v>
      </c>
      <c r="Y54" s="25" t="s">
        <v>41</v>
      </c>
      <c r="Z54" s="25" t="s">
        <v>48</v>
      </c>
      <c r="AA54" s="59" t="s">
        <v>235</v>
      </c>
      <c r="AB54" s="64"/>
    </row>
    <row r="55" spans="1:28" x14ac:dyDescent="0.2">
      <c r="A55" s="14">
        <v>54</v>
      </c>
      <c r="B55" s="14" t="s">
        <v>230</v>
      </c>
      <c r="C55" s="27" t="s">
        <v>236</v>
      </c>
      <c r="D55" s="14" t="s">
        <v>13</v>
      </c>
      <c r="E55" s="14" t="s">
        <v>34</v>
      </c>
      <c r="F55" s="14" t="s">
        <v>15</v>
      </c>
      <c r="G55" s="38">
        <v>10</v>
      </c>
      <c r="H55" s="38">
        <v>4</v>
      </c>
      <c r="I55" s="47">
        <f t="shared" si="3"/>
        <v>0.4</v>
      </c>
      <c r="J55" s="38">
        <v>1</v>
      </c>
      <c r="K55" s="38">
        <v>2</v>
      </c>
      <c r="L55" s="38">
        <v>6</v>
      </c>
      <c r="M55" s="38">
        <v>0</v>
      </c>
      <c r="N55" s="38">
        <v>0</v>
      </c>
      <c r="O55" s="14" t="s">
        <v>18</v>
      </c>
      <c r="P55" s="14" t="s">
        <v>18</v>
      </c>
      <c r="Q55" s="14" t="s">
        <v>18</v>
      </c>
      <c r="R55" s="14" t="s">
        <v>17</v>
      </c>
      <c r="S55" s="14" t="s">
        <v>18</v>
      </c>
      <c r="T55" s="14" t="s">
        <v>18</v>
      </c>
      <c r="U55" s="19">
        <v>1</v>
      </c>
      <c r="V55" s="14" t="s">
        <v>17</v>
      </c>
      <c r="W55" s="14" t="s">
        <v>18</v>
      </c>
      <c r="X55" s="14" t="s">
        <v>17</v>
      </c>
      <c r="Y55" s="25" t="s">
        <v>41</v>
      </c>
      <c r="Z55" s="25" t="s">
        <v>21</v>
      </c>
      <c r="AA55" s="59"/>
      <c r="AB55" s="64"/>
    </row>
    <row r="56" spans="1:28" x14ac:dyDescent="0.2">
      <c r="A56" s="14">
        <v>55</v>
      </c>
      <c r="B56" s="14" t="s">
        <v>230</v>
      </c>
      <c r="C56" s="27" t="s">
        <v>237</v>
      </c>
      <c r="D56" s="14" t="s">
        <v>13</v>
      </c>
      <c r="E56" s="14" t="s">
        <v>34</v>
      </c>
      <c r="F56" s="14" t="s">
        <v>15</v>
      </c>
      <c r="G56" s="38">
        <v>5</v>
      </c>
      <c r="H56" s="38">
        <v>2</v>
      </c>
      <c r="I56" s="50">
        <f t="shared" si="3"/>
        <v>0.4</v>
      </c>
      <c r="J56" s="38">
        <v>0</v>
      </c>
      <c r="K56" s="38">
        <v>0</v>
      </c>
      <c r="L56" s="38">
        <v>4</v>
      </c>
      <c r="M56" s="38">
        <v>0</v>
      </c>
      <c r="N56" s="38">
        <v>0</v>
      </c>
      <c r="O56" s="14" t="s">
        <v>18</v>
      </c>
      <c r="P56" s="14" t="s">
        <v>18</v>
      </c>
      <c r="Q56" s="14" t="s">
        <v>18</v>
      </c>
      <c r="R56" s="14" t="s">
        <v>18</v>
      </c>
      <c r="S56" s="14" t="s">
        <v>18</v>
      </c>
      <c r="T56" s="14" t="s">
        <v>18</v>
      </c>
      <c r="U56" s="19">
        <v>0</v>
      </c>
      <c r="V56" s="14" t="s">
        <v>17</v>
      </c>
      <c r="W56" s="14" t="s">
        <v>17</v>
      </c>
      <c r="X56" s="14" t="s">
        <v>17</v>
      </c>
      <c r="Y56" s="25" t="s">
        <v>41</v>
      </c>
      <c r="Z56" s="25" t="s">
        <v>48</v>
      </c>
      <c r="AA56" s="59"/>
      <c r="AB56" s="64"/>
    </row>
    <row r="57" spans="1:28" x14ac:dyDescent="0.2">
      <c r="A57" s="14">
        <v>56</v>
      </c>
      <c r="B57" s="14" t="s">
        <v>230</v>
      </c>
      <c r="C57" s="27" t="s">
        <v>238</v>
      </c>
      <c r="D57" s="14" t="s">
        <v>13</v>
      </c>
      <c r="E57" s="14" t="s">
        <v>47</v>
      </c>
      <c r="F57" s="14" t="s">
        <v>35</v>
      </c>
      <c r="G57" s="38">
        <v>5</v>
      </c>
      <c r="H57" s="38">
        <v>1</v>
      </c>
      <c r="I57" s="47">
        <f t="shared" si="3"/>
        <v>0.2</v>
      </c>
      <c r="J57" s="38">
        <v>0</v>
      </c>
      <c r="K57" s="38">
        <v>0</v>
      </c>
      <c r="L57" s="38">
        <v>0</v>
      </c>
      <c r="M57" s="38">
        <v>0</v>
      </c>
      <c r="N57" s="38">
        <v>0</v>
      </c>
      <c r="O57" s="14" t="s">
        <v>18</v>
      </c>
      <c r="P57" s="14" t="s">
        <v>18</v>
      </c>
      <c r="Q57" s="14" t="s">
        <v>18</v>
      </c>
      <c r="R57" s="14" t="s">
        <v>18</v>
      </c>
      <c r="S57" s="14" t="s">
        <v>18</v>
      </c>
      <c r="T57" s="14" t="s">
        <v>18</v>
      </c>
      <c r="U57" s="19">
        <v>0</v>
      </c>
      <c r="V57" s="14" t="s">
        <v>17</v>
      </c>
      <c r="W57" s="14" t="s">
        <v>18</v>
      </c>
      <c r="X57" s="14" t="s">
        <v>17</v>
      </c>
      <c r="Y57" s="25" t="s">
        <v>36</v>
      </c>
      <c r="Z57" s="25" t="s">
        <v>42</v>
      </c>
      <c r="AA57" s="59" t="s">
        <v>239</v>
      </c>
      <c r="AB57" s="66"/>
    </row>
    <row r="58" spans="1:28" ht="14.5" customHeight="1" x14ac:dyDescent="0.2">
      <c r="A58" s="14">
        <v>57</v>
      </c>
      <c r="B58" s="14" t="s">
        <v>230</v>
      </c>
      <c r="C58" s="27" t="s">
        <v>240</v>
      </c>
      <c r="D58" s="14" t="s">
        <v>40</v>
      </c>
      <c r="E58" s="14" t="s">
        <v>34</v>
      </c>
      <c r="F58" s="14" t="s">
        <v>15</v>
      </c>
      <c r="G58" s="40"/>
      <c r="H58" s="40"/>
      <c r="I58" s="49"/>
      <c r="J58" s="40"/>
      <c r="K58" s="40"/>
      <c r="L58" s="40"/>
      <c r="M58" s="40"/>
      <c r="N58" s="40"/>
      <c r="O58" s="14" t="s">
        <v>18</v>
      </c>
      <c r="P58" s="14" t="s">
        <v>18</v>
      </c>
      <c r="Q58" s="14" t="s">
        <v>18</v>
      </c>
      <c r="R58" s="14" t="s">
        <v>17</v>
      </c>
      <c r="S58" s="14" t="s">
        <v>17</v>
      </c>
      <c r="T58" s="14" t="s">
        <v>17</v>
      </c>
      <c r="U58" s="21"/>
      <c r="V58" s="14" t="s">
        <v>17</v>
      </c>
      <c r="W58" s="14" t="s">
        <v>18</v>
      </c>
      <c r="X58" s="14" t="s">
        <v>17</v>
      </c>
      <c r="Y58" s="36"/>
      <c r="Z58" s="25" t="s">
        <v>42</v>
      </c>
      <c r="AA58" s="59" t="s">
        <v>352</v>
      </c>
      <c r="AB58" s="66" t="s">
        <v>241</v>
      </c>
    </row>
    <row r="59" spans="1:28" x14ac:dyDescent="0.2">
      <c r="A59" s="14">
        <v>58</v>
      </c>
      <c r="B59" s="14" t="s">
        <v>230</v>
      </c>
      <c r="C59" s="27" t="s">
        <v>242</v>
      </c>
      <c r="D59" s="14" t="s">
        <v>13</v>
      </c>
      <c r="E59" s="14" t="s">
        <v>34</v>
      </c>
      <c r="F59" s="14" t="s">
        <v>15</v>
      </c>
      <c r="G59" s="38">
        <v>5</v>
      </c>
      <c r="H59" s="38">
        <v>2</v>
      </c>
      <c r="I59" s="47">
        <f>H59/G59</f>
        <v>0.4</v>
      </c>
      <c r="J59" s="38">
        <v>0</v>
      </c>
      <c r="K59" s="38">
        <v>0</v>
      </c>
      <c r="L59" s="38">
        <v>0</v>
      </c>
      <c r="M59" s="38">
        <v>0</v>
      </c>
      <c r="N59" s="38">
        <v>0</v>
      </c>
      <c r="O59" s="14" t="s">
        <v>17</v>
      </c>
      <c r="P59" s="14" t="s">
        <v>18</v>
      </c>
      <c r="Q59" s="14" t="s">
        <v>17</v>
      </c>
      <c r="R59" s="14" t="s">
        <v>17</v>
      </c>
      <c r="S59" s="14" t="s">
        <v>18</v>
      </c>
      <c r="T59" s="14" t="s">
        <v>18</v>
      </c>
      <c r="U59" s="19">
        <v>0</v>
      </c>
      <c r="V59" s="14" t="s">
        <v>17</v>
      </c>
      <c r="W59" s="14" t="s">
        <v>17</v>
      </c>
      <c r="X59" s="14" t="s">
        <v>17</v>
      </c>
      <c r="Y59" s="25" t="s">
        <v>41</v>
      </c>
      <c r="Z59" s="25" t="s">
        <v>42</v>
      </c>
      <c r="AA59" s="62" t="s">
        <v>351</v>
      </c>
      <c r="AB59" s="64"/>
    </row>
    <row r="60" spans="1:28" x14ac:dyDescent="0.2">
      <c r="A60" s="14">
        <v>59</v>
      </c>
      <c r="B60" s="14" t="s">
        <v>230</v>
      </c>
      <c r="C60" s="74" t="s">
        <v>243</v>
      </c>
      <c r="D60" s="14" t="s">
        <v>46</v>
      </c>
      <c r="E60" s="14" t="s">
        <v>47</v>
      </c>
      <c r="F60" s="14" t="s">
        <v>35</v>
      </c>
      <c r="G60" s="38">
        <v>3</v>
      </c>
      <c r="H60" s="38">
        <v>2</v>
      </c>
      <c r="I60" s="47">
        <v>0.66666666666666663</v>
      </c>
      <c r="J60" s="38">
        <v>0</v>
      </c>
      <c r="K60" s="38">
        <v>0</v>
      </c>
      <c r="L60" s="38">
        <v>0</v>
      </c>
      <c r="M60" s="38">
        <v>0</v>
      </c>
      <c r="N60" s="38">
        <v>0</v>
      </c>
      <c r="O60" s="14" t="s">
        <v>17</v>
      </c>
      <c r="P60" s="14" t="s">
        <v>17</v>
      </c>
      <c r="Q60" s="14" t="s">
        <v>17</v>
      </c>
      <c r="R60" s="14" t="s">
        <v>17</v>
      </c>
      <c r="S60" s="14" t="s">
        <v>18</v>
      </c>
      <c r="T60" s="14" t="s">
        <v>17</v>
      </c>
      <c r="U60" s="19">
        <v>0</v>
      </c>
      <c r="V60" s="14" t="s">
        <v>17</v>
      </c>
      <c r="W60" s="14" t="s">
        <v>17</v>
      </c>
      <c r="X60" s="14" t="s">
        <v>17</v>
      </c>
      <c r="Y60" s="25" t="s">
        <v>41</v>
      </c>
      <c r="Z60" s="26" t="s">
        <v>48</v>
      </c>
      <c r="AA60" s="59"/>
      <c r="AB60" s="64"/>
    </row>
    <row r="61" spans="1:28" x14ac:dyDescent="0.2">
      <c r="A61" s="14">
        <v>60</v>
      </c>
      <c r="B61" s="14" t="s">
        <v>230</v>
      </c>
      <c r="C61" s="74" t="s">
        <v>244</v>
      </c>
      <c r="D61" s="14" t="s">
        <v>13</v>
      </c>
      <c r="E61" s="14" t="s">
        <v>76</v>
      </c>
      <c r="F61" s="14" t="s">
        <v>15</v>
      </c>
      <c r="G61" s="38">
        <v>5</v>
      </c>
      <c r="H61" s="38">
        <v>3</v>
      </c>
      <c r="I61" s="47">
        <f t="shared" ref="I61:I70" si="4">H61/G61</f>
        <v>0.6</v>
      </c>
      <c r="J61" s="38">
        <v>0</v>
      </c>
      <c r="K61" s="38">
        <v>0</v>
      </c>
      <c r="L61" s="38">
        <v>0</v>
      </c>
      <c r="M61" s="38">
        <v>0</v>
      </c>
      <c r="N61" s="38">
        <v>0</v>
      </c>
      <c r="O61" s="14" t="s">
        <v>18</v>
      </c>
      <c r="P61" s="14" t="s">
        <v>18</v>
      </c>
      <c r="Q61" s="14" t="s">
        <v>18</v>
      </c>
      <c r="R61" s="14" t="s">
        <v>18</v>
      </c>
      <c r="S61" s="14" t="s">
        <v>18</v>
      </c>
      <c r="T61" s="14" t="s">
        <v>18</v>
      </c>
      <c r="U61" s="19">
        <v>0</v>
      </c>
      <c r="V61" s="14" t="s">
        <v>17</v>
      </c>
      <c r="W61" s="14" t="s">
        <v>17</v>
      </c>
      <c r="X61" s="14" t="s">
        <v>17</v>
      </c>
      <c r="Y61" s="25" t="s">
        <v>41</v>
      </c>
      <c r="Z61" s="25" t="s">
        <v>21</v>
      </c>
      <c r="AA61" s="59"/>
      <c r="AB61" s="64" t="s">
        <v>245</v>
      </c>
    </row>
    <row r="62" spans="1:28" x14ac:dyDescent="0.2">
      <c r="A62" s="14">
        <v>61</v>
      </c>
      <c r="B62" s="14" t="s">
        <v>230</v>
      </c>
      <c r="C62" s="27" t="s">
        <v>246</v>
      </c>
      <c r="D62" s="14" t="s">
        <v>13</v>
      </c>
      <c r="E62" s="14" t="s">
        <v>47</v>
      </c>
      <c r="F62" s="14" t="s">
        <v>35</v>
      </c>
      <c r="G62" s="38">
        <v>0</v>
      </c>
      <c r="H62" s="38">
        <v>0</v>
      </c>
      <c r="I62" s="38">
        <v>0</v>
      </c>
      <c r="J62" s="38">
        <v>0</v>
      </c>
      <c r="K62" s="38">
        <v>0</v>
      </c>
      <c r="L62" s="38">
        <v>0</v>
      </c>
      <c r="M62" s="38">
        <v>0</v>
      </c>
      <c r="N62" s="38">
        <v>0</v>
      </c>
      <c r="O62" s="14" t="s">
        <v>17</v>
      </c>
      <c r="P62" s="14" t="s">
        <v>18</v>
      </c>
      <c r="Q62" s="14" t="s">
        <v>17</v>
      </c>
      <c r="R62" s="14" t="s">
        <v>17</v>
      </c>
      <c r="S62" s="14" t="s">
        <v>18</v>
      </c>
      <c r="T62" s="14" t="s">
        <v>17</v>
      </c>
      <c r="U62" s="19">
        <v>0</v>
      </c>
      <c r="V62" s="14" t="s">
        <v>17</v>
      </c>
      <c r="W62" s="14" t="s">
        <v>17</v>
      </c>
      <c r="X62" s="14" t="s">
        <v>17</v>
      </c>
      <c r="Y62" s="25" t="s">
        <v>41</v>
      </c>
      <c r="Z62" s="25" t="s">
        <v>48</v>
      </c>
      <c r="AA62" s="59"/>
      <c r="AB62" s="66" t="s">
        <v>410</v>
      </c>
    </row>
    <row r="63" spans="1:28" x14ac:dyDescent="0.2">
      <c r="A63" s="14">
        <v>62</v>
      </c>
      <c r="B63" s="14" t="s">
        <v>230</v>
      </c>
      <c r="C63" s="27" t="s">
        <v>247</v>
      </c>
      <c r="D63" s="14" t="s">
        <v>13</v>
      </c>
      <c r="E63" s="14" t="s">
        <v>34</v>
      </c>
      <c r="F63" s="14" t="s">
        <v>15</v>
      </c>
      <c r="G63" s="38">
        <v>7</v>
      </c>
      <c r="H63" s="38">
        <v>3</v>
      </c>
      <c r="I63" s="47">
        <f t="shared" si="4"/>
        <v>0.42857142857142855</v>
      </c>
      <c r="J63" s="38">
        <v>0</v>
      </c>
      <c r="K63" s="38">
        <v>0</v>
      </c>
      <c r="L63" s="38">
        <v>0</v>
      </c>
      <c r="M63" s="38">
        <v>0</v>
      </c>
      <c r="N63" s="38">
        <v>0</v>
      </c>
      <c r="O63" s="14" t="s">
        <v>18</v>
      </c>
      <c r="P63" s="14" t="s">
        <v>18</v>
      </c>
      <c r="Q63" s="14" t="s">
        <v>18</v>
      </c>
      <c r="R63" s="14" t="s">
        <v>18</v>
      </c>
      <c r="S63" s="14" t="s">
        <v>18</v>
      </c>
      <c r="T63" s="14" t="s">
        <v>18</v>
      </c>
      <c r="U63" s="19">
        <v>0</v>
      </c>
      <c r="V63" s="14" t="s">
        <v>18</v>
      </c>
      <c r="W63" s="14" t="s">
        <v>17</v>
      </c>
      <c r="X63" s="14" t="s">
        <v>17</v>
      </c>
      <c r="Y63" s="25" t="s">
        <v>41</v>
      </c>
      <c r="Z63" s="25" t="s">
        <v>48</v>
      </c>
      <c r="AA63" s="59"/>
      <c r="AB63" s="64"/>
    </row>
    <row r="64" spans="1:28" ht="15" customHeight="1" x14ac:dyDescent="0.2">
      <c r="A64" s="14">
        <v>63</v>
      </c>
      <c r="B64" s="14" t="s">
        <v>230</v>
      </c>
      <c r="C64" s="27" t="s">
        <v>248</v>
      </c>
      <c r="D64" s="14" t="s">
        <v>13</v>
      </c>
      <c r="E64" s="14" t="s">
        <v>47</v>
      </c>
      <c r="F64" s="14" t="s">
        <v>35</v>
      </c>
      <c r="G64" s="38">
        <v>3</v>
      </c>
      <c r="H64" s="38">
        <v>1</v>
      </c>
      <c r="I64" s="47">
        <f t="shared" si="4"/>
        <v>0.33333333333333331</v>
      </c>
      <c r="J64" s="38">
        <v>0</v>
      </c>
      <c r="K64" s="38">
        <v>0</v>
      </c>
      <c r="L64" s="38">
        <v>0</v>
      </c>
      <c r="M64" s="38">
        <v>0</v>
      </c>
      <c r="N64" s="38">
        <v>0</v>
      </c>
      <c r="O64" s="14" t="s">
        <v>17</v>
      </c>
      <c r="P64" s="14" t="s">
        <v>18</v>
      </c>
      <c r="Q64" s="14" t="s">
        <v>18</v>
      </c>
      <c r="R64" s="14" t="s">
        <v>17</v>
      </c>
      <c r="S64" s="14" t="s">
        <v>18</v>
      </c>
      <c r="T64" s="14" t="s">
        <v>18</v>
      </c>
      <c r="U64" s="19">
        <v>0</v>
      </c>
      <c r="V64" s="14" t="s">
        <v>17</v>
      </c>
      <c r="W64" s="14" t="s">
        <v>17</v>
      </c>
      <c r="X64" s="14" t="s">
        <v>17</v>
      </c>
      <c r="Y64" s="25" t="s">
        <v>41</v>
      </c>
      <c r="Z64" s="25" t="s">
        <v>42</v>
      </c>
      <c r="AA64" s="59" t="s">
        <v>249</v>
      </c>
      <c r="AB64" s="66" t="s">
        <v>250</v>
      </c>
    </row>
    <row r="65" spans="1:28" ht="25" x14ac:dyDescent="0.2">
      <c r="A65" s="14">
        <v>64</v>
      </c>
      <c r="B65" s="14" t="s">
        <v>230</v>
      </c>
      <c r="C65" s="27" t="s">
        <v>251</v>
      </c>
      <c r="D65" s="14" t="s">
        <v>13</v>
      </c>
      <c r="E65" s="14" t="s">
        <v>47</v>
      </c>
      <c r="F65" s="14" t="s">
        <v>35</v>
      </c>
      <c r="G65" s="38">
        <v>3</v>
      </c>
      <c r="H65" s="38">
        <v>1</v>
      </c>
      <c r="I65" s="47">
        <f t="shared" si="4"/>
        <v>0.33333333333333331</v>
      </c>
      <c r="J65" s="38">
        <v>0</v>
      </c>
      <c r="K65" s="38">
        <v>0</v>
      </c>
      <c r="L65" s="38">
        <v>0</v>
      </c>
      <c r="M65" s="38">
        <v>0</v>
      </c>
      <c r="N65" s="38">
        <v>0</v>
      </c>
      <c r="O65" s="14" t="s">
        <v>17</v>
      </c>
      <c r="P65" s="14" t="s">
        <v>18</v>
      </c>
      <c r="Q65" s="14" t="s">
        <v>17</v>
      </c>
      <c r="R65" s="14" t="s">
        <v>17</v>
      </c>
      <c r="S65" s="14" t="s">
        <v>18</v>
      </c>
      <c r="T65" s="14" t="s">
        <v>17</v>
      </c>
      <c r="U65" s="19">
        <v>0</v>
      </c>
      <c r="V65" s="14" t="s">
        <v>17</v>
      </c>
      <c r="W65" s="14" t="s">
        <v>17</v>
      </c>
      <c r="X65" s="14" t="s">
        <v>17</v>
      </c>
      <c r="Y65" s="25" t="s">
        <v>41</v>
      </c>
      <c r="Z65" s="25" t="s">
        <v>48</v>
      </c>
      <c r="AA65" s="59"/>
      <c r="AB65" s="66"/>
    </row>
    <row r="66" spans="1:28" x14ac:dyDescent="0.2">
      <c r="A66" s="14">
        <v>65</v>
      </c>
      <c r="B66" s="14" t="s">
        <v>230</v>
      </c>
      <c r="C66" s="27" t="s">
        <v>252</v>
      </c>
      <c r="D66" s="14" t="s">
        <v>13</v>
      </c>
      <c r="E66" s="14" t="s">
        <v>34</v>
      </c>
      <c r="F66" s="14" t="s">
        <v>15</v>
      </c>
      <c r="G66" s="38">
        <v>17</v>
      </c>
      <c r="H66" s="38">
        <v>6</v>
      </c>
      <c r="I66" s="47">
        <f t="shared" si="4"/>
        <v>0.35294117647058826</v>
      </c>
      <c r="J66" s="38">
        <v>0</v>
      </c>
      <c r="K66" s="38">
        <v>6</v>
      </c>
      <c r="L66" s="38">
        <v>8</v>
      </c>
      <c r="M66" s="38">
        <v>2</v>
      </c>
      <c r="N66" s="38">
        <v>0</v>
      </c>
      <c r="O66" s="14" t="s">
        <v>18</v>
      </c>
      <c r="P66" s="14" t="s">
        <v>18</v>
      </c>
      <c r="Q66" s="14" t="s">
        <v>18</v>
      </c>
      <c r="R66" s="14" t="s">
        <v>18</v>
      </c>
      <c r="S66" s="14" t="s">
        <v>18</v>
      </c>
      <c r="T66" s="14" t="s">
        <v>18</v>
      </c>
      <c r="U66" s="19">
        <v>0</v>
      </c>
      <c r="V66" s="14" t="s">
        <v>17</v>
      </c>
      <c r="W66" s="14" t="s">
        <v>17</v>
      </c>
      <c r="X66" s="14" t="s">
        <v>17</v>
      </c>
      <c r="Y66" s="25" t="s">
        <v>41</v>
      </c>
      <c r="Z66" s="25" t="s">
        <v>21</v>
      </c>
      <c r="AA66" s="59"/>
      <c r="AB66" s="64"/>
    </row>
    <row r="67" spans="1:28" x14ac:dyDescent="0.2">
      <c r="A67" s="14">
        <v>66</v>
      </c>
      <c r="B67" s="14" t="s">
        <v>230</v>
      </c>
      <c r="C67" s="27" t="s">
        <v>253</v>
      </c>
      <c r="D67" s="14" t="s">
        <v>13</v>
      </c>
      <c r="E67" s="14" t="s">
        <v>47</v>
      </c>
      <c r="F67" s="14" t="s">
        <v>35</v>
      </c>
      <c r="G67" s="38">
        <v>4</v>
      </c>
      <c r="H67" s="38">
        <v>0</v>
      </c>
      <c r="I67" s="47">
        <f t="shared" si="4"/>
        <v>0</v>
      </c>
      <c r="J67" s="38">
        <v>0</v>
      </c>
      <c r="K67" s="38">
        <v>0</v>
      </c>
      <c r="L67" s="38">
        <v>0</v>
      </c>
      <c r="M67" s="38">
        <v>0</v>
      </c>
      <c r="N67" s="38">
        <v>0</v>
      </c>
      <c r="O67" s="14" t="s">
        <v>17</v>
      </c>
      <c r="P67" s="14" t="s">
        <v>18</v>
      </c>
      <c r="Q67" s="14" t="s">
        <v>17</v>
      </c>
      <c r="R67" s="14" t="s">
        <v>17</v>
      </c>
      <c r="S67" s="14" t="s">
        <v>18</v>
      </c>
      <c r="T67" s="14" t="s">
        <v>18</v>
      </c>
      <c r="U67" s="19">
        <v>0</v>
      </c>
      <c r="V67" s="14" t="s">
        <v>17</v>
      </c>
      <c r="W67" s="14" t="s">
        <v>17</v>
      </c>
      <c r="X67" s="14" t="s">
        <v>17</v>
      </c>
      <c r="Y67" s="25" t="s">
        <v>41</v>
      </c>
      <c r="Z67" s="25" t="s">
        <v>42</v>
      </c>
      <c r="AA67" s="63" t="s">
        <v>254</v>
      </c>
      <c r="AB67" s="64"/>
    </row>
    <row r="68" spans="1:28" x14ac:dyDescent="0.2">
      <c r="A68" s="14">
        <v>67</v>
      </c>
      <c r="B68" s="14" t="s">
        <v>230</v>
      </c>
      <c r="C68" s="27" t="s">
        <v>255</v>
      </c>
      <c r="D68" s="14" t="s">
        <v>46</v>
      </c>
      <c r="E68" s="14" t="s">
        <v>47</v>
      </c>
      <c r="F68" s="14" t="s">
        <v>35</v>
      </c>
      <c r="G68" s="38">
        <v>3</v>
      </c>
      <c r="H68" s="38">
        <v>1</v>
      </c>
      <c r="I68" s="47">
        <f t="shared" si="4"/>
        <v>0.33333333333333331</v>
      </c>
      <c r="J68" s="38">
        <v>0</v>
      </c>
      <c r="K68" s="38">
        <v>0</v>
      </c>
      <c r="L68" s="38">
        <v>0</v>
      </c>
      <c r="M68" s="38">
        <v>0</v>
      </c>
      <c r="N68" s="38">
        <v>0</v>
      </c>
      <c r="O68" s="14" t="s">
        <v>17</v>
      </c>
      <c r="P68" s="14" t="s">
        <v>18</v>
      </c>
      <c r="Q68" s="14" t="s">
        <v>18</v>
      </c>
      <c r="R68" s="14" t="s">
        <v>18</v>
      </c>
      <c r="S68" s="14" t="s">
        <v>18</v>
      </c>
      <c r="T68" s="14" t="s">
        <v>18</v>
      </c>
      <c r="U68" s="19">
        <v>0</v>
      </c>
      <c r="V68" s="14" t="s">
        <v>17</v>
      </c>
      <c r="W68" s="14" t="s">
        <v>17</v>
      </c>
      <c r="X68" s="14" t="s">
        <v>17</v>
      </c>
      <c r="Y68" s="25" t="s">
        <v>26</v>
      </c>
      <c r="Z68" s="25" t="s">
        <v>21</v>
      </c>
      <c r="AA68" s="59"/>
      <c r="AB68" s="64"/>
    </row>
    <row r="69" spans="1:28" x14ac:dyDescent="0.2">
      <c r="A69" s="14">
        <v>68</v>
      </c>
      <c r="B69" s="14" t="s">
        <v>230</v>
      </c>
      <c r="C69" s="27" t="s">
        <v>256</v>
      </c>
      <c r="D69" s="14" t="s">
        <v>13</v>
      </c>
      <c r="E69" s="14" t="s">
        <v>34</v>
      </c>
      <c r="F69" s="14" t="s">
        <v>15</v>
      </c>
      <c r="G69" s="38">
        <v>4</v>
      </c>
      <c r="H69" s="38">
        <v>2</v>
      </c>
      <c r="I69" s="47">
        <f t="shared" si="4"/>
        <v>0.5</v>
      </c>
      <c r="J69" s="38">
        <v>0</v>
      </c>
      <c r="K69" s="38">
        <v>0</v>
      </c>
      <c r="L69" s="38">
        <v>0</v>
      </c>
      <c r="M69" s="38">
        <v>0</v>
      </c>
      <c r="N69" s="38">
        <v>0</v>
      </c>
      <c r="O69" s="14" t="s">
        <v>18</v>
      </c>
      <c r="P69" s="14" t="s">
        <v>18</v>
      </c>
      <c r="Q69" s="14" t="s">
        <v>18</v>
      </c>
      <c r="R69" s="14" t="s">
        <v>18</v>
      </c>
      <c r="S69" s="14" t="s">
        <v>18</v>
      </c>
      <c r="T69" s="14" t="s">
        <v>18</v>
      </c>
      <c r="U69" s="19">
        <v>0</v>
      </c>
      <c r="V69" s="14" t="s">
        <v>18</v>
      </c>
      <c r="W69" s="14" t="s">
        <v>17</v>
      </c>
      <c r="X69" s="14" t="s">
        <v>17</v>
      </c>
      <c r="Y69" s="25" t="s">
        <v>26</v>
      </c>
      <c r="Z69" s="25" t="s">
        <v>21</v>
      </c>
      <c r="AA69" s="59"/>
      <c r="AB69" s="64"/>
    </row>
    <row r="70" spans="1:28" x14ac:dyDescent="0.2">
      <c r="A70" s="14">
        <v>69</v>
      </c>
      <c r="B70" s="14" t="s">
        <v>230</v>
      </c>
      <c r="C70" s="27" t="s">
        <v>257</v>
      </c>
      <c r="D70" s="14" t="s">
        <v>46</v>
      </c>
      <c r="E70" s="14" t="s">
        <v>47</v>
      </c>
      <c r="F70" s="14" t="s">
        <v>35</v>
      </c>
      <c r="G70" s="38">
        <v>4</v>
      </c>
      <c r="H70" s="38">
        <v>2</v>
      </c>
      <c r="I70" s="47">
        <f t="shared" si="4"/>
        <v>0.5</v>
      </c>
      <c r="J70" s="38">
        <v>0</v>
      </c>
      <c r="K70" s="38">
        <v>0</v>
      </c>
      <c r="L70" s="38">
        <v>0</v>
      </c>
      <c r="M70" s="38">
        <v>0</v>
      </c>
      <c r="N70" s="38">
        <v>0</v>
      </c>
      <c r="O70" s="14" t="s">
        <v>17</v>
      </c>
      <c r="P70" s="14" t="s">
        <v>18</v>
      </c>
      <c r="Q70" s="14" t="s">
        <v>17</v>
      </c>
      <c r="R70" s="14" t="s">
        <v>17</v>
      </c>
      <c r="S70" s="14" t="s">
        <v>18</v>
      </c>
      <c r="T70" s="14" t="s">
        <v>18</v>
      </c>
      <c r="U70" s="19">
        <v>0</v>
      </c>
      <c r="V70" s="14" t="s">
        <v>17</v>
      </c>
      <c r="W70" s="14" t="s">
        <v>17</v>
      </c>
      <c r="X70" s="14" t="s">
        <v>17</v>
      </c>
      <c r="Y70" s="25" t="s">
        <v>26</v>
      </c>
      <c r="Z70" s="25" t="s">
        <v>21</v>
      </c>
      <c r="AA70" s="59"/>
      <c r="AB70" s="64" t="s">
        <v>258</v>
      </c>
    </row>
    <row r="71" spans="1:28" x14ac:dyDescent="0.2">
      <c r="A71" s="11">
        <v>70</v>
      </c>
      <c r="B71" s="14" t="s">
        <v>70</v>
      </c>
      <c r="C71" s="27" t="s">
        <v>68</v>
      </c>
      <c r="D71" s="14" t="s">
        <v>13</v>
      </c>
      <c r="E71" s="14" t="s">
        <v>34</v>
      </c>
      <c r="F71" s="14" t="s">
        <v>15</v>
      </c>
      <c r="G71" s="38">
        <v>17</v>
      </c>
      <c r="H71" s="38">
        <v>3</v>
      </c>
      <c r="I71" s="47">
        <f>H71/G71</f>
        <v>0.17647058823529413</v>
      </c>
      <c r="J71" s="38">
        <v>1</v>
      </c>
      <c r="K71" s="38">
        <v>9</v>
      </c>
      <c r="L71" s="38">
        <v>12</v>
      </c>
      <c r="M71" s="38">
        <v>6</v>
      </c>
      <c r="N71" s="38">
        <v>0</v>
      </c>
      <c r="O71" s="14" t="s">
        <v>18</v>
      </c>
      <c r="P71" s="14" t="s">
        <v>18</v>
      </c>
      <c r="Q71" s="14" t="s">
        <v>18</v>
      </c>
      <c r="R71" s="14" t="s">
        <v>18</v>
      </c>
      <c r="S71" s="14" t="s">
        <v>18</v>
      </c>
      <c r="T71" s="14" t="s">
        <v>18</v>
      </c>
      <c r="U71" s="19">
        <v>0</v>
      </c>
      <c r="V71" s="14" t="s">
        <v>17</v>
      </c>
      <c r="W71" s="14" t="s">
        <v>17</v>
      </c>
      <c r="X71" s="14" t="s">
        <v>17</v>
      </c>
      <c r="Y71" s="25" t="s">
        <v>41</v>
      </c>
      <c r="Z71" s="25" t="s">
        <v>42</v>
      </c>
      <c r="AA71" s="59" t="s">
        <v>69</v>
      </c>
      <c r="AB71" s="64"/>
    </row>
    <row r="72" spans="1:28" x14ac:dyDescent="0.2">
      <c r="A72" s="11">
        <v>71</v>
      </c>
      <c r="B72" s="14" t="s">
        <v>70</v>
      </c>
      <c r="C72" s="27" t="s">
        <v>71</v>
      </c>
      <c r="D72" s="14" t="s">
        <v>13</v>
      </c>
      <c r="E72" s="14" t="s">
        <v>34</v>
      </c>
      <c r="F72" s="14" t="s">
        <v>15</v>
      </c>
      <c r="G72" s="38">
        <v>12</v>
      </c>
      <c r="H72" s="38">
        <v>1</v>
      </c>
      <c r="I72" s="47">
        <f>H72/G72</f>
        <v>8.3333333333333329E-2</v>
      </c>
      <c r="J72" s="38">
        <v>1</v>
      </c>
      <c r="K72" s="38">
        <v>5</v>
      </c>
      <c r="L72" s="38">
        <v>8</v>
      </c>
      <c r="M72" s="38">
        <v>2</v>
      </c>
      <c r="N72" s="38">
        <v>0</v>
      </c>
      <c r="O72" s="14" t="s">
        <v>18</v>
      </c>
      <c r="P72" s="14" t="s">
        <v>18</v>
      </c>
      <c r="Q72" s="14" t="s">
        <v>18</v>
      </c>
      <c r="R72" s="14" t="s">
        <v>18</v>
      </c>
      <c r="S72" s="14" t="s">
        <v>18</v>
      </c>
      <c r="T72" s="14" t="s">
        <v>18</v>
      </c>
      <c r="U72" s="19">
        <v>0</v>
      </c>
      <c r="V72" s="14" t="s">
        <v>17</v>
      </c>
      <c r="W72" s="14" t="s">
        <v>17</v>
      </c>
      <c r="X72" s="14" t="s">
        <v>17</v>
      </c>
      <c r="Y72" s="25" t="s">
        <v>41</v>
      </c>
      <c r="Z72" s="25" t="s">
        <v>42</v>
      </c>
      <c r="AA72" s="59" t="s">
        <v>69</v>
      </c>
      <c r="AB72" s="64"/>
    </row>
    <row r="73" spans="1:28" ht="17" customHeight="1" x14ac:dyDescent="0.2">
      <c r="A73" s="11">
        <v>72</v>
      </c>
      <c r="B73" s="14" t="s">
        <v>44</v>
      </c>
      <c r="C73" s="27" t="s">
        <v>39</v>
      </c>
      <c r="D73" s="14" t="s">
        <v>40</v>
      </c>
      <c r="E73" s="14" t="s">
        <v>34</v>
      </c>
      <c r="F73" s="14" t="s">
        <v>15</v>
      </c>
      <c r="G73" s="40"/>
      <c r="H73" s="40"/>
      <c r="I73" s="49"/>
      <c r="J73" s="40"/>
      <c r="K73" s="40"/>
      <c r="L73" s="40"/>
      <c r="M73" s="40"/>
      <c r="N73" s="40"/>
      <c r="O73" s="14" t="s">
        <v>17</v>
      </c>
      <c r="P73" s="14" t="s">
        <v>18</v>
      </c>
      <c r="Q73" s="14" t="s">
        <v>17</v>
      </c>
      <c r="R73" s="14" t="s">
        <v>17</v>
      </c>
      <c r="S73" s="14" t="s">
        <v>18</v>
      </c>
      <c r="T73" s="14" t="s">
        <v>18</v>
      </c>
      <c r="U73" s="21"/>
      <c r="V73" s="14" t="s">
        <v>17</v>
      </c>
      <c r="W73" s="14" t="s">
        <v>17</v>
      </c>
      <c r="X73" s="14" t="s">
        <v>17</v>
      </c>
      <c r="Y73" s="25" t="s">
        <v>41</v>
      </c>
      <c r="Z73" s="25" t="s">
        <v>42</v>
      </c>
      <c r="AA73" s="62" t="s">
        <v>43</v>
      </c>
      <c r="AB73" s="64"/>
    </row>
    <row r="74" spans="1:28" x14ac:dyDescent="0.2">
      <c r="A74" s="11">
        <v>73</v>
      </c>
      <c r="B74" s="14" t="s">
        <v>131</v>
      </c>
      <c r="C74" s="27" t="s">
        <v>132</v>
      </c>
      <c r="D74" s="14" t="s">
        <v>40</v>
      </c>
      <c r="E74" s="14" t="s">
        <v>47</v>
      </c>
      <c r="F74" s="14" t="s">
        <v>35</v>
      </c>
      <c r="G74" s="40"/>
      <c r="H74" s="40"/>
      <c r="I74" s="51"/>
      <c r="J74" s="40"/>
      <c r="K74" s="40"/>
      <c r="L74" s="40"/>
      <c r="M74" s="40"/>
      <c r="N74" s="40"/>
      <c r="O74" s="14" t="s">
        <v>18</v>
      </c>
      <c r="P74" s="14" t="s">
        <v>18</v>
      </c>
      <c r="Q74" s="14" t="s">
        <v>18</v>
      </c>
      <c r="R74" s="14" t="s">
        <v>18</v>
      </c>
      <c r="S74" s="14" t="s">
        <v>18</v>
      </c>
      <c r="T74" s="14" t="s">
        <v>18</v>
      </c>
      <c r="U74" s="21"/>
      <c r="V74" s="14" t="s">
        <v>17</v>
      </c>
      <c r="W74" s="14" t="s">
        <v>18</v>
      </c>
      <c r="X74" s="14" t="s">
        <v>17</v>
      </c>
      <c r="Y74" s="25" t="s">
        <v>36</v>
      </c>
      <c r="Z74" s="25" t="s">
        <v>48</v>
      </c>
      <c r="AA74" s="59"/>
      <c r="AB74" s="64"/>
    </row>
    <row r="75" spans="1:28" x14ac:dyDescent="0.2">
      <c r="A75" s="11">
        <v>74</v>
      </c>
      <c r="B75" s="14" t="s">
        <v>131</v>
      </c>
      <c r="C75" s="27" t="s">
        <v>133</v>
      </c>
      <c r="D75" s="14" t="s">
        <v>13</v>
      </c>
      <c r="E75" s="14" t="s">
        <v>34</v>
      </c>
      <c r="F75" s="14" t="s">
        <v>15</v>
      </c>
      <c r="G75" s="38">
        <v>20</v>
      </c>
      <c r="H75" s="38">
        <v>10</v>
      </c>
      <c r="I75" s="47">
        <f t="shared" ref="I75:I95" si="5">H75/G75</f>
        <v>0.5</v>
      </c>
      <c r="J75" s="38">
        <v>0</v>
      </c>
      <c r="K75" s="38">
        <v>1</v>
      </c>
      <c r="L75" s="38">
        <v>1</v>
      </c>
      <c r="M75" s="38">
        <v>2</v>
      </c>
      <c r="N75" s="38">
        <v>0</v>
      </c>
      <c r="O75" s="14" t="s">
        <v>18</v>
      </c>
      <c r="P75" s="14" t="s">
        <v>18</v>
      </c>
      <c r="Q75" s="14" t="s">
        <v>18</v>
      </c>
      <c r="R75" s="14" t="s">
        <v>18</v>
      </c>
      <c r="S75" s="14" t="s">
        <v>18</v>
      </c>
      <c r="T75" s="14" t="s">
        <v>18</v>
      </c>
      <c r="U75" s="19">
        <v>2</v>
      </c>
      <c r="V75" s="14" t="s">
        <v>17</v>
      </c>
      <c r="W75" s="14" t="s">
        <v>17</v>
      </c>
      <c r="X75" s="14" t="s">
        <v>18</v>
      </c>
      <c r="Y75" s="25" t="s">
        <v>26</v>
      </c>
      <c r="Z75" s="25" t="s">
        <v>21</v>
      </c>
      <c r="AA75" s="59"/>
      <c r="AB75" s="64"/>
    </row>
    <row r="76" spans="1:28" x14ac:dyDescent="0.2">
      <c r="A76" s="11">
        <v>75</v>
      </c>
      <c r="B76" s="14" t="s">
        <v>131</v>
      </c>
      <c r="C76" s="27" t="s">
        <v>134</v>
      </c>
      <c r="D76" s="14" t="s">
        <v>13</v>
      </c>
      <c r="E76" s="14" t="s">
        <v>34</v>
      </c>
      <c r="F76" s="14" t="s">
        <v>15</v>
      </c>
      <c r="G76" s="38">
        <v>13</v>
      </c>
      <c r="H76" s="38">
        <v>6</v>
      </c>
      <c r="I76" s="47">
        <f t="shared" si="5"/>
        <v>0.46153846153846156</v>
      </c>
      <c r="J76" s="38">
        <v>0</v>
      </c>
      <c r="K76" s="38">
        <v>0</v>
      </c>
      <c r="L76" s="38">
        <v>0</v>
      </c>
      <c r="M76" s="38">
        <v>1</v>
      </c>
      <c r="N76" s="38">
        <v>0</v>
      </c>
      <c r="O76" s="14" t="s">
        <v>18</v>
      </c>
      <c r="P76" s="14" t="s">
        <v>18</v>
      </c>
      <c r="Q76" s="14" t="s">
        <v>18</v>
      </c>
      <c r="R76" s="14" t="s">
        <v>18</v>
      </c>
      <c r="S76" s="14" t="s">
        <v>18</v>
      </c>
      <c r="T76" s="14" t="s">
        <v>18</v>
      </c>
      <c r="U76" s="19">
        <v>2</v>
      </c>
      <c r="V76" s="14" t="s">
        <v>17</v>
      </c>
      <c r="W76" s="14" t="s">
        <v>17</v>
      </c>
      <c r="X76" s="14" t="s">
        <v>17</v>
      </c>
      <c r="Y76" s="25" t="s">
        <v>26</v>
      </c>
      <c r="Z76" s="26" t="s">
        <v>21</v>
      </c>
      <c r="AA76" s="59"/>
      <c r="AB76" s="64"/>
    </row>
    <row r="77" spans="1:28" x14ac:dyDescent="0.2">
      <c r="A77" s="11">
        <v>76</v>
      </c>
      <c r="B77" s="14" t="s">
        <v>131</v>
      </c>
      <c r="C77" s="27" t="s">
        <v>135</v>
      </c>
      <c r="D77" s="14" t="s">
        <v>13</v>
      </c>
      <c r="E77" s="14" t="s">
        <v>34</v>
      </c>
      <c r="F77" s="14" t="s">
        <v>15</v>
      </c>
      <c r="G77" s="38">
        <v>15</v>
      </c>
      <c r="H77" s="38">
        <v>8</v>
      </c>
      <c r="I77" s="47">
        <f t="shared" si="5"/>
        <v>0.53333333333333333</v>
      </c>
      <c r="J77" s="38">
        <v>0</v>
      </c>
      <c r="K77" s="38">
        <v>3</v>
      </c>
      <c r="L77" s="38">
        <v>3</v>
      </c>
      <c r="M77" s="38">
        <v>2</v>
      </c>
      <c r="N77" s="38">
        <v>0</v>
      </c>
      <c r="O77" s="14" t="s">
        <v>18</v>
      </c>
      <c r="P77" s="14" t="s">
        <v>18</v>
      </c>
      <c r="Q77" s="14" t="s">
        <v>18</v>
      </c>
      <c r="R77" s="14" t="s">
        <v>18</v>
      </c>
      <c r="S77" s="14" t="s">
        <v>18</v>
      </c>
      <c r="T77" s="14" t="s">
        <v>18</v>
      </c>
      <c r="U77" s="19">
        <v>2</v>
      </c>
      <c r="V77" s="14" t="s">
        <v>17</v>
      </c>
      <c r="W77" s="14" t="s">
        <v>18</v>
      </c>
      <c r="X77" s="14" t="s">
        <v>17</v>
      </c>
      <c r="Y77" s="25" t="s">
        <v>36</v>
      </c>
      <c r="Z77" s="25" t="s">
        <v>21</v>
      </c>
      <c r="AA77" s="59"/>
      <c r="AB77" s="64"/>
    </row>
    <row r="78" spans="1:28" x14ac:dyDescent="0.2">
      <c r="A78" s="11">
        <v>77</v>
      </c>
      <c r="B78" s="14" t="s">
        <v>131</v>
      </c>
      <c r="C78" s="27" t="s">
        <v>136</v>
      </c>
      <c r="D78" s="14" t="s">
        <v>13</v>
      </c>
      <c r="E78" s="14" t="s">
        <v>34</v>
      </c>
      <c r="F78" s="14" t="s">
        <v>15</v>
      </c>
      <c r="G78" s="38">
        <v>11</v>
      </c>
      <c r="H78" s="38">
        <v>4</v>
      </c>
      <c r="I78" s="47">
        <f t="shared" si="5"/>
        <v>0.36363636363636365</v>
      </c>
      <c r="J78" s="38">
        <v>0</v>
      </c>
      <c r="K78" s="38">
        <v>0</v>
      </c>
      <c r="L78" s="38">
        <v>8</v>
      </c>
      <c r="M78" s="38">
        <v>3</v>
      </c>
      <c r="N78" s="38">
        <v>0</v>
      </c>
      <c r="O78" s="14" t="s">
        <v>18</v>
      </c>
      <c r="P78" s="14" t="s">
        <v>18</v>
      </c>
      <c r="Q78" s="14" t="s">
        <v>18</v>
      </c>
      <c r="R78" s="14" t="s">
        <v>18</v>
      </c>
      <c r="S78" s="14" t="s">
        <v>18</v>
      </c>
      <c r="T78" s="14" t="s">
        <v>18</v>
      </c>
      <c r="U78" s="19">
        <v>2</v>
      </c>
      <c r="V78" s="14" t="s">
        <v>17</v>
      </c>
      <c r="W78" s="14" t="s">
        <v>18</v>
      </c>
      <c r="X78" s="14" t="s">
        <v>17</v>
      </c>
      <c r="Y78" s="25" t="s">
        <v>41</v>
      </c>
      <c r="Z78" s="25" t="s">
        <v>21</v>
      </c>
      <c r="AA78" s="59"/>
      <c r="AB78" s="64"/>
    </row>
    <row r="79" spans="1:28" x14ac:dyDescent="0.2">
      <c r="A79" s="11">
        <v>78</v>
      </c>
      <c r="B79" s="14" t="s">
        <v>131</v>
      </c>
      <c r="C79" s="27" t="s">
        <v>137</v>
      </c>
      <c r="D79" s="14" t="s">
        <v>13</v>
      </c>
      <c r="E79" s="14" t="s">
        <v>47</v>
      </c>
      <c r="F79" s="14" t="s">
        <v>15</v>
      </c>
      <c r="G79" s="38">
        <v>5</v>
      </c>
      <c r="H79" s="38">
        <v>4</v>
      </c>
      <c r="I79" s="47">
        <f t="shared" si="5"/>
        <v>0.8</v>
      </c>
      <c r="J79" s="38">
        <v>0</v>
      </c>
      <c r="K79" s="38">
        <v>0</v>
      </c>
      <c r="L79" s="38">
        <v>0</v>
      </c>
      <c r="M79" s="38">
        <v>0</v>
      </c>
      <c r="N79" s="38">
        <v>0</v>
      </c>
      <c r="O79" s="14" t="s">
        <v>17</v>
      </c>
      <c r="P79" s="14" t="s">
        <v>18</v>
      </c>
      <c r="Q79" s="14" t="s">
        <v>17</v>
      </c>
      <c r="R79" s="14" t="s">
        <v>17</v>
      </c>
      <c r="S79" s="14" t="s">
        <v>18</v>
      </c>
      <c r="T79" s="14" t="s">
        <v>18</v>
      </c>
      <c r="U79" s="19">
        <v>1</v>
      </c>
      <c r="V79" s="14" t="s">
        <v>17</v>
      </c>
      <c r="W79" s="14" t="s">
        <v>17</v>
      </c>
      <c r="X79" s="14" t="s">
        <v>17</v>
      </c>
      <c r="Y79" s="25" t="s">
        <v>26</v>
      </c>
      <c r="Z79" s="25" t="s">
        <v>21</v>
      </c>
      <c r="AA79" s="59"/>
      <c r="AB79" s="64"/>
    </row>
    <row r="80" spans="1:28" x14ac:dyDescent="0.2">
      <c r="A80" s="11">
        <v>79</v>
      </c>
      <c r="B80" s="14" t="s">
        <v>131</v>
      </c>
      <c r="C80" s="27" t="s">
        <v>138</v>
      </c>
      <c r="D80" s="14" t="s">
        <v>13</v>
      </c>
      <c r="E80" s="14" t="s">
        <v>34</v>
      </c>
      <c r="F80" s="14" t="s">
        <v>15</v>
      </c>
      <c r="G80" s="38">
        <v>5</v>
      </c>
      <c r="H80" s="38">
        <v>2</v>
      </c>
      <c r="I80" s="47">
        <f t="shared" si="5"/>
        <v>0.4</v>
      </c>
      <c r="J80" s="38">
        <v>0</v>
      </c>
      <c r="K80" s="38">
        <v>0</v>
      </c>
      <c r="L80" s="38">
        <v>0</v>
      </c>
      <c r="M80" s="38">
        <v>0</v>
      </c>
      <c r="N80" s="38">
        <v>0</v>
      </c>
      <c r="O80" s="14" t="s">
        <v>17</v>
      </c>
      <c r="P80" s="14" t="s">
        <v>18</v>
      </c>
      <c r="Q80" s="14" t="s">
        <v>17</v>
      </c>
      <c r="R80" s="14" t="s">
        <v>17</v>
      </c>
      <c r="S80" s="14" t="s">
        <v>18</v>
      </c>
      <c r="T80" s="14" t="s">
        <v>18</v>
      </c>
      <c r="U80" s="19">
        <v>0</v>
      </c>
      <c r="V80" s="14" t="s">
        <v>17</v>
      </c>
      <c r="W80" s="14" t="s">
        <v>17</v>
      </c>
      <c r="X80" s="14" t="s">
        <v>17</v>
      </c>
      <c r="Y80" s="25" t="s">
        <v>26</v>
      </c>
      <c r="Z80" s="26" t="s">
        <v>21</v>
      </c>
      <c r="AA80" s="59"/>
      <c r="AB80" s="64"/>
    </row>
    <row r="81" spans="1:28" x14ac:dyDescent="0.2">
      <c r="A81" s="11">
        <v>80</v>
      </c>
      <c r="B81" s="14" t="s">
        <v>131</v>
      </c>
      <c r="C81" s="27" t="s">
        <v>139</v>
      </c>
      <c r="D81" s="14" t="s">
        <v>13</v>
      </c>
      <c r="E81" s="14" t="s">
        <v>47</v>
      </c>
      <c r="F81" s="14" t="s">
        <v>35</v>
      </c>
      <c r="G81" s="38">
        <v>9</v>
      </c>
      <c r="H81" s="38">
        <v>2</v>
      </c>
      <c r="I81" s="47">
        <f t="shared" si="5"/>
        <v>0.22222222222222221</v>
      </c>
      <c r="J81" s="38">
        <v>0</v>
      </c>
      <c r="K81" s="38">
        <v>4</v>
      </c>
      <c r="L81" s="38">
        <v>5</v>
      </c>
      <c r="M81" s="38">
        <v>3</v>
      </c>
      <c r="N81" s="38">
        <v>0</v>
      </c>
      <c r="O81" s="14" t="s">
        <v>18</v>
      </c>
      <c r="P81" s="14" t="s">
        <v>18</v>
      </c>
      <c r="Q81" s="14" t="s">
        <v>18</v>
      </c>
      <c r="R81" s="14" t="s">
        <v>18</v>
      </c>
      <c r="S81" s="14" t="s">
        <v>18</v>
      </c>
      <c r="T81" s="14" t="s">
        <v>18</v>
      </c>
      <c r="U81" s="19">
        <v>0</v>
      </c>
      <c r="V81" s="14" t="s">
        <v>17</v>
      </c>
      <c r="W81" s="14" t="s">
        <v>17</v>
      </c>
      <c r="X81" s="14" t="s">
        <v>17</v>
      </c>
      <c r="Y81" s="25" t="s">
        <v>36</v>
      </c>
      <c r="Z81" s="26" t="s">
        <v>42</v>
      </c>
      <c r="AA81" s="62" t="s">
        <v>140</v>
      </c>
      <c r="AB81" s="64" t="s">
        <v>141</v>
      </c>
    </row>
    <row r="82" spans="1:28" x14ac:dyDescent="0.2">
      <c r="A82" s="11">
        <v>81</v>
      </c>
      <c r="B82" s="14" t="s">
        <v>57</v>
      </c>
      <c r="C82" s="27" t="s">
        <v>56</v>
      </c>
      <c r="D82" s="14" t="s">
        <v>13</v>
      </c>
      <c r="E82" s="14" t="s">
        <v>47</v>
      </c>
      <c r="F82" s="14" t="s">
        <v>35</v>
      </c>
      <c r="G82" s="38">
        <v>3</v>
      </c>
      <c r="H82" s="38">
        <v>2</v>
      </c>
      <c r="I82" s="47">
        <f t="shared" si="5"/>
        <v>0.66666666666666663</v>
      </c>
      <c r="J82" s="38">
        <v>0</v>
      </c>
      <c r="K82" s="38">
        <v>1</v>
      </c>
      <c r="L82" s="38">
        <v>1</v>
      </c>
      <c r="M82" s="38">
        <v>0</v>
      </c>
      <c r="N82" s="38">
        <v>0</v>
      </c>
      <c r="O82" s="14" t="s">
        <v>18</v>
      </c>
      <c r="P82" s="14" t="s">
        <v>18</v>
      </c>
      <c r="Q82" s="14" t="s">
        <v>18</v>
      </c>
      <c r="R82" s="14" t="s">
        <v>17</v>
      </c>
      <c r="S82" s="14" t="s">
        <v>18</v>
      </c>
      <c r="T82" s="14" t="s">
        <v>18</v>
      </c>
      <c r="U82" s="19">
        <v>0</v>
      </c>
      <c r="V82" s="14" t="s">
        <v>17</v>
      </c>
      <c r="W82" s="14" t="s">
        <v>17</v>
      </c>
      <c r="X82" s="14" t="s">
        <v>17</v>
      </c>
      <c r="Y82" s="25" t="s">
        <v>26</v>
      </c>
      <c r="Z82" s="25" t="s">
        <v>21</v>
      </c>
      <c r="AA82" s="59"/>
      <c r="AB82" s="64"/>
    </row>
    <row r="83" spans="1:28" x14ac:dyDescent="0.2">
      <c r="A83" s="11">
        <v>82</v>
      </c>
      <c r="B83" s="14" t="s">
        <v>57</v>
      </c>
      <c r="C83" s="27" t="s">
        <v>58</v>
      </c>
      <c r="D83" s="14" t="s">
        <v>13</v>
      </c>
      <c r="E83" s="14" t="s">
        <v>34</v>
      </c>
      <c r="F83" s="14" t="s">
        <v>15</v>
      </c>
      <c r="G83" s="38">
        <v>4</v>
      </c>
      <c r="H83" s="38">
        <v>2</v>
      </c>
      <c r="I83" s="47">
        <f t="shared" si="5"/>
        <v>0.5</v>
      </c>
      <c r="J83" s="38">
        <v>0</v>
      </c>
      <c r="K83" s="38">
        <v>0</v>
      </c>
      <c r="L83" s="38">
        <v>0</v>
      </c>
      <c r="M83" s="38">
        <v>0</v>
      </c>
      <c r="N83" s="38">
        <v>0</v>
      </c>
      <c r="O83" s="14" t="s">
        <v>17</v>
      </c>
      <c r="P83" s="14" t="s">
        <v>18</v>
      </c>
      <c r="Q83" s="14" t="s">
        <v>17</v>
      </c>
      <c r="R83" s="14" t="s">
        <v>17</v>
      </c>
      <c r="S83" s="14" t="s">
        <v>18</v>
      </c>
      <c r="T83" s="14" t="s">
        <v>18</v>
      </c>
      <c r="U83" s="19">
        <v>0</v>
      </c>
      <c r="V83" s="14" t="s">
        <v>17</v>
      </c>
      <c r="W83" s="14" t="s">
        <v>17</v>
      </c>
      <c r="X83" s="14" t="s">
        <v>17</v>
      </c>
      <c r="Y83" s="25" t="s">
        <v>36</v>
      </c>
      <c r="Z83" s="25" t="s">
        <v>42</v>
      </c>
      <c r="AA83" s="60" t="s">
        <v>59</v>
      </c>
      <c r="AB83" s="64"/>
    </row>
    <row r="84" spans="1:28" x14ac:dyDescent="0.2">
      <c r="A84" s="11">
        <v>83</v>
      </c>
      <c r="B84" s="14" t="s">
        <v>57</v>
      </c>
      <c r="C84" s="27" t="s">
        <v>60</v>
      </c>
      <c r="D84" s="14" t="s">
        <v>13</v>
      </c>
      <c r="E84" s="14" t="s">
        <v>34</v>
      </c>
      <c r="F84" s="14" t="s">
        <v>15</v>
      </c>
      <c r="G84" s="38">
        <v>7</v>
      </c>
      <c r="H84" s="38">
        <v>3</v>
      </c>
      <c r="I84" s="47">
        <f t="shared" si="5"/>
        <v>0.42857142857142855</v>
      </c>
      <c r="J84" s="38">
        <v>0</v>
      </c>
      <c r="K84" s="38">
        <v>0</v>
      </c>
      <c r="L84" s="38">
        <v>0</v>
      </c>
      <c r="M84" s="38">
        <v>0</v>
      </c>
      <c r="N84" s="38">
        <v>0</v>
      </c>
      <c r="O84" s="14" t="s">
        <v>17</v>
      </c>
      <c r="P84" s="14" t="s">
        <v>18</v>
      </c>
      <c r="Q84" s="14" t="s">
        <v>18</v>
      </c>
      <c r="R84" s="14" t="s">
        <v>17</v>
      </c>
      <c r="S84" s="14" t="s">
        <v>18</v>
      </c>
      <c r="T84" s="14" t="s">
        <v>18</v>
      </c>
      <c r="U84" s="19">
        <v>0</v>
      </c>
      <c r="V84" s="14" t="s">
        <v>17</v>
      </c>
      <c r="W84" s="14" t="s">
        <v>17</v>
      </c>
      <c r="X84" s="14" t="s">
        <v>17</v>
      </c>
      <c r="Y84" s="25" t="s">
        <v>41</v>
      </c>
      <c r="Z84" s="25" t="s">
        <v>21</v>
      </c>
      <c r="AA84" s="59"/>
      <c r="AB84" s="64"/>
    </row>
    <row r="85" spans="1:28" x14ac:dyDescent="0.2">
      <c r="A85" s="11">
        <v>84</v>
      </c>
      <c r="B85" s="14" t="s">
        <v>57</v>
      </c>
      <c r="C85" s="27" t="s">
        <v>61</v>
      </c>
      <c r="D85" s="14" t="s">
        <v>13</v>
      </c>
      <c r="E85" s="14" t="s">
        <v>34</v>
      </c>
      <c r="F85" s="14" t="s">
        <v>15</v>
      </c>
      <c r="G85" s="38">
        <v>5</v>
      </c>
      <c r="H85" s="38">
        <v>2</v>
      </c>
      <c r="I85" s="47">
        <f t="shared" si="5"/>
        <v>0.4</v>
      </c>
      <c r="J85" s="38">
        <v>0</v>
      </c>
      <c r="K85" s="38">
        <v>0</v>
      </c>
      <c r="L85" s="38">
        <v>0</v>
      </c>
      <c r="M85" s="38">
        <v>0</v>
      </c>
      <c r="N85" s="38">
        <v>0</v>
      </c>
      <c r="O85" s="14" t="s">
        <v>17</v>
      </c>
      <c r="P85" s="14" t="s">
        <v>18</v>
      </c>
      <c r="Q85" s="14" t="s">
        <v>18</v>
      </c>
      <c r="R85" s="14" t="s">
        <v>17</v>
      </c>
      <c r="S85" s="14" t="s">
        <v>18</v>
      </c>
      <c r="T85" s="14" t="s">
        <v>18</v>
      </c>
      <c r="U85" s="19">
        <v>0</v>
      </c>
      <c r="V85" s="14" t="s">
        <v>17</v>
      </c>
      <c r="W85" s="14" t="s">
        <v>17</v>
      </c>
      <c r="X85" s="14" t="s">
        <v>17</v>
      </c>
      <c r="Y85" s="25" t="s">
        <v>41</v>
      </c>
      <c r="Z85" s="25" t="s">
        <v>21</v>
      </c>
      <c r="AA85" s="59"/>
      <c r="AB85" s="67"/>
    </row>
    <row r="86" spans="1:28" x14ac:dyDescent="0.2">
      <c r="A86" s="11">
        <v>85</v>
      </c>
      <c r="B86" s="14" t="s">
        <v>57</v>
      </c>
      <c r="C86" s="27" t="s">
        <v>62</v>
      </c>
      <c r="D86" s="14" t="s">
        <v>13</v>
      </c>
      <c r="E86" s="14" t="s">
        <v>34</v>
      </c>
      <c r="F86" s="14" t="s">
        <v>15</v>
      </c>
      <c r="G86" s="38">
        <v>4</v>
      </c>
      <c r="H86" s="38">
        <v>2</v>
      </c>
      <c r="I86" s="47">
        <f t="shared" si="5"/>
        <v>0.5</v>
      </c>
      <c r="J86" s="38">
        <v>0</v>
      </c>
      <c r="K86" s="38">
        <v>0</v>
      </c>
      <c r="L86" s="38">
        <v>0</v>
      </c>
      <c r="M86" s="38">
        <v>0</v>
      </c>
      <c r="N86" s="38">
        <v>0</v>
      </c>
      <c r="O86" s="14" t="s">
        <v>17</v>
      </c>
      <c r="P86" s="14" t="s">
        <v>18</v>
      </c>
      <c r="Q86" s="14" t="s">
        <v>17</v>
      </c>
      <c r="R86" s="14" t="s">
        <v>17</v>
      </c>
      <c r="S86" s="14" t="s">
        <v>18</v>
      </c>
      <c r="T86" s="14" t="s">
        <v>18</v>
      </c>
      <c r="U86" s="19">
        <v>0</v>
      </c>
      <c r="V86" s="14" t="s">
        <v>17</v>
      </c>
      <c r="W86" s="14" t="s">
        <v>17</v>
      </c>
      <c r="X86" s="14" t="s">
        <v>17</v>
      </c>
      <c r="Y86" s="25" t="s">
        <v>41</v>
      </c>
      <c r="Z86" s="25" t="s">
        <v>21</v>
      </c>
      <c r="AA86" s="59"/>
      <c r="AB86" s="64"/>
    </row>
    <row r="87" spans="1:28" x14ac:dyDescent="0.2">
      <c r="A87" s="11">
        <v>86</v>
      </c>
      <c r="B87" s="14" t="s">
        <v>288</v>
      </c>
      <c r="C87" s="27" t="s">
        <v>286</v>
      </c>
      <c r="D87" s="14" t="s">
        <v>13</v>
      </c>
      <c r="E87" s="14" t="s">
        <v>34</v>
      </c>
      <c r="F87" s="14" t="s">
        <v>15</v>
      </c>
      <c r="G87" s="38">
        <v>20</v>
      </c>
      <c r="H87" s="38">
        <v>8</v>
      </c>
      <c r="I87" s="47">
        <f t="shared" si="5"/>
        <v>0.4</v>
      </c>
      <c r="J87" s="38">
        <v>1</v>
      </c>
      <c r="K87" s="38">
        <v>8</v>
      </c>
      <c r="L87" s="38">
        <v>3</v>
      </c>
      <c r="M87" s="38">
        <v>1</v>
      </c>
      <c r="N87" s="38">
        <v>1</v>
      </c>
      <c r="O87" s="14" t="s">
        <v>18</v>
      </c>
      <c r="P87" s="14" t="s">
        <v>18</v>
      </c>
      <c r="Q87" s="14" t="s">
        <v>18</v>
      </c>
      <c r="R87" s="14" t="s">
        <v>18</v>
      </c>
      <c r="S87" s="14" t="s">
        <v>18</v>
      </c>
      <c r="T87" s="14" t="s">
        <v>18</v>
      </c>
      <c r="U87" s="19">
        <v>2</v>
      </c>
      <c r="V87" s="14" t="s">
        <v>17</v>
      </c>
      <c r="W87" s="14" t="s">
        <v>18</v>
      </c>
      <c r="X87" s="14" t="s">
        <v>17</v>
      </c>
      <c r="Y87" s="25" t="s">
        <v>26</v>
      </c>
      <c r="Z87" s="25" t="s">
        <v>21</v>
      </c>
      <c r="AA87" s="59"/>
      <c r="AB87" s="66" t="s">
        <v>287</v>
      </c>
    </row>
    <row r="88" spans="1:28" x14ac:dyDescent="0.2">
      <c r="A88" s="11">
        <v>87</v>
      </c>
      <c r="B88" s="14" t="s">
        <v>288</v>
      </c>
      <c r="C88" s="27" t="s">
        <v>289</v>
      </c>
      <c r="D88" s="14" t="s">
        <v>13</v>
      </c>
      <c r="E88" s="14" t="s">
        <v>14</v>
      </c>
      <c r="F88" s="14" t="s">
        <v>15</v>
      </c>
      <c r="G88" s="38">
        <v>7</v>
      </c>
      <c r="H88" s="38">
        <v>3</v>
      </c>
      <c r="I88" s="47">
        <f t="shared" si="5"/>
        <v>0.42857142857142855</v>
      </c>
      <c r="J88" s="38">
        <v>0</v>
      </c>
      <c r="K88" s="38">
        <v>1</v>
      </c>
      <c r="L88" s="38">
        <v>1</v>
      </c>
      <c r="M88" s="38">
        <v>0</v>
      </c>
      <c r="N88" s="38">
        <v>0</v>
      </c>
      <c r="O88" s="14" t="s">
        <v>18</v>
      </c>
      <c r="P88" s="14" t="s">
        <v>18</v>
      </c>
      <c r="Q88" s="14" t="s">
        <v>18</v>
      </c>
      <c r="R88" s="14" t="s">
        <v>18</v>
      </c>
      <c r="S88" s="14" t="s">
        <v>18</v>
      </c>
      <c r="T88" s="14" t="s">
        <v>18</v>
      </c>
      <c r="U88" s="19">
        <v>0</v>
      </c>
      <c r="V88" s="14" t="s">
        <v>17</v>
      </c>
      <c r="W88" s="14" t="s">
        <v>17</v>
      </c>
      <c r="X88" s="14" t="s">
        <v>17</v>
      </c>
      <c r="Y88" s="25" t="s">
        <v>41</v>
      </c>
      <c r="Z88" s="25" t="s">
        <v>21</v>
      </c>
      <c r="AA88" s="59"/>
      <c r="AB88" s="66" t="s">
        <v>290</v>
      </c>
    </row>
    <row r="89" spans="1:28" x14ac:dyDescent="0.2">
      <c r="A89" s="11">
        <v>88</v>
      </c>
      <c r="B89" s="14" t="s">
        <v>288</v>
      </c>
      <c r="C89" s="27" t="s">
        <v>291</v>
      </c>
      <c r="D89" s="14" t="s">
        <v>13</v>
      </c>
      <c r="E89" s="14" t="s">
        <v>34</v>
      </c>
      <c r="F89" s="14" t="s">
        <v>15</v>
      </c>
      <c r="G89" s="38">
        <v>11</v>
      </c>
      <c r="H89" s="38">
        <v>5</v>
      </c>
      <c r="I89" s="47">
        <f t="shared" si="5"/>
        <v>0.45454545454545453</v>
      </c>
      <c r="J89" s="38">
        <v>3</v>
      </c>
      <c r="K89" s="38">
        <v>3</v>
      </c>
      <c r="L89" s="38">
        <v>3</v>
      </c>
      <c r="M89" s="38">
        <v>0</v>
      </c>
      <c r="N89" s="38">
        <v>0</v>
      </c>
      <c r="O89" s="14" t="s">
        <v>18</v>
      </c>
      <c r="P89" s="14" t="s">
        <v>18</v>
      </c>
      <c r="Q89" s="14" t="s">
        <v>18</v>
      </c>
      <c r="R89" s="14" t="s">
        <v>18</v>
      </c>
      <c r="S89" s="14" t="s">
        <v>18</v>
      </c>
      <c r="T89" s="14" t="s">
        <v>18</v>
      </c>
      <c r="U89" s="19">
        <v>0</v>
      </c>
      <c r="V89" s="14" t="s">
        <v>17</v>
      </c>
      <c r="W89" s="14" t="s">
        <v>17</v>
      </c>
      <c r="X89" s="14" t="s">
        <v>17</v>
      </c>
      <c r="Y89" s="25" t="s">
        <v>41</v>
      </c>
      <c r="Z89" s="25" t="s">
        <v>21</v>
      </c>
      <c r="AA89" s="59"/>
      <c r="AB89" s="64"/>
    </row>
    <row r="90" spans="1:28" x14ac:dyDescent="0.2">
      <c r="A90" s="11">
        <v>89</v>
      </c>
      <c r="B90" s="14" t="s">
        <v>288</v>
      </c>
      <c r="C90" s="27" t="s">
        <v>292</v>
      </c>
      <c r="D90" s="14" t="s">
        <v>13</v>
      </c>
      <c r="E90" s="14" t="s">
        <v>34</v>
      </c>
      <c r="F90" s="14" t="s">
        <v>15</v>
      </c>
      <c r="G90" s="38">
        <v>5</v>
      </c>
      <c r="H90" s="38">
        <v>2</v>
      </c>
      <c r="I90" s="47">
        <f t="shared" si="5"/>
        <v>0.4</v>
      </c>
      <c r="J90" s="38">
        <v>0</v>
      </c>
      <c r="K90" s="38">
        <v>1</v>
      </c>
      <c r="L90" s="38">
        <v>1</v>
      </c>
      <c r="M90" s="38">
        <v>0</v>
      </c>
      <c r="N90" s="38">
        <v>0</v>
      </c>
      <c r="O90" s="14" t="s">
        <v>18</v>
      </c>
      <c r="P90" s="14" t="s">
        <v>18</v>
      </c>
      <c r="Q90" s="14" t="s">
        <v>18</v>
      </c>
      <c r="R90" s="14" t="s">
        <v>18</v>
      </c>
      <c r="S90" s="14" t="s">
        <v>18</v>
      </c>
      <c r="T90" s="14" t="s">
        <v>18</v>
      </c>
      <c r="U90" s="19">
        <v>0</v>
      </c>
      <c r="V90" s="14" t="s">
        <v>17</v>
      </c>
      <c r="W90" s="14" t="s">
        <v>17</v>
      </c>
      <c r="X90" s="14" t="s">
        <v>17</v>
      </c>
      <c r="Y90" s="25" t="s">
        <v>36</v>
      </c>
      <c r="Z90" s="25" t="s">
        <v>21</v>
      </c>
      <c r="AA90" s="59"/>
      <c r="AB90" s="66" t="s">
        <v>293</v>
      </c>
    </row>
    <row r="91" spans="1:28" x14ac:dyDescent="0.2">
      <c r="A91" s="11">
        <v>90</v>
      </c>
      <c r="B91" s="14" t="s">
        <v>288</v>
      </c>
      <c r="C91" s="27" t="s">
        <v>294</v>
      </c>
      <c r="D91" s="14" t="s">
        <v>13</v>
      </c>
      <c r="E91" s="14" t="s">
        <v>47</v>
      </c>
      <c r="F91" s="14" t="s">
        <v>35</v>
      </c>
      <c r="G91" s="38">
        <v>4</v>
      </c>
      <c r="H91" s="38">
        <v>1</v>
      </c>
      <c r="I91" s="47">
        <f t="shared" si="5"/>
        <v>0.25</v>
      </c>
      <c r="J91" s="38">
        <v>3</v>
      </c>
      <c r="K91" s="38">
        <v>4</v>
      </c>
      <c r="L91" s="38">
        <v>4</v>
      </c>
      <c r="M91" s="38">
        <v>0</v>
      </c>
      <c r="N91" s="38">
        <v>0</v>
      </c>
      <c r="O91" s="14" t="s">
        <v>17</v>
      </c>
      <c r="P91" s="14" t="s">
        <v>17</v>
      </c>
      <c r="Q91" s="14" t="s">
        <v>18</v>
      </c>
      <c r="R91" s="14" t="s">
        <v>17</v>
      </c>
      <c r="S91" s="14" t="s">
        <v>18</v>
      </c>
      <c r="T91" s="14" t="s">
        <v>18</v>
      </c>
      <c r="U91" s="19">
        <v>0</v>
      </c>
      <c r="V91" s="14" t="s">
        <v>17</v>
      </c>
      <c r="W91" s="14" t="s">
        <v>17</v>
      </c>
      <c r="X91" s="14" t="s">
        <v>17</v>
      </c>
      <c r="Y91" s="25" t="s">
        <v>41</v>
      </c>
      <c r="Z91" s="25" t="s">
        <v>48</v>
      </c>
      <c r="AA91" s="59"/>
      <c r="AB91" s="64"/>
    </row>
    <row r="92" spans="1:28" x14ac:dyDescent="0.2">
      <c r="A92" s="11">
        <v>91</v>
      </c>
      <c r="B92" s="14" t="s">
        <v>288</v>
      </c>
      <c r="C92" s="27" t="s">
        <v>295</v>
      </c>
      <c r="D92" s="14" t="s">
        <v>13</v>
      </c>
      <c r="E92" s="14" t="s">
        <v>14</v>
      </c>
      <c r="F92" s="14" t="s">
        <v>15</v>
      </c>
      <c r="G92" s="38">
        <v>28</v>
      </c>
      <c r="H92" s="38">
        <v>6</v>
      </c>
      <c r="I92" s="47">
        <f t="shared" si="5"/>
        <v>0.21428571428571427</v>
      </c>
      <c r="J92" s="38">
        <v>4</v>
      </c>
      <c r="K92" s="38">
        <v>6</v>
      </c>
      <c r="L92" s="38">
        <v>6</v>
      </c>
      <c r="M92" s="38">
        <v>1</v>
      </c>
      <c r="N92" s="38">
        <v>0</v>
      </c>
      <c r="O92" s="14" t="s">
        <v>18</v>
      </c>
      <c r="P92" s="14" t="s">
        <v>18</v>
      </c>
      <c r="Q92" s="14" t="s">
        <v>18</v>
      </c>
      <c r="R92" s="14" t="s">
        <v>18</v>
      </c>
      <c r="S92" s="14" t="s">
        <v>18</v>
      </c>
      <c r="T92" s="14" t="s">
        <v>18</v>
      </c>
      <c r="U92" s="19">
        <v>0</v>
      </c>
      <c r="V92" s="14" t="s">
        <v>18</v>
      </c>
      <c r="W92" s="14" t="s">
        <v>17</v>
      </c>
      <c r="X92" s="14" t="s">
        <v>18</v>
      </c>
      <c r="Y92" s="25" t="s">
        <v>26</v>
      </c>
      <c r="Z92" s="25" t="s">
        <v>48</v>
      </c>
      <c r="AA92" s="59"/>
      <c r="AB92" s="64"/>
    </row>
    <row r="93" spans="1:28" x14ac:dyDescent="0.2">
      <c r="A93" s="11">
        <v>92</v>
      </c>
      <c r="B93" s="14" t="s">
        <v>288</v>
      </c>
      <c r="C93" s="27" t="s">
        <v>296</v>
      </c>
      <c r="D93" s="14" t="s">
        <v>13</v>
      </c>
      <c r="E93" s="14" t="s">
        <v>14</v>
      </c>
      <c r="F93" s="14" t="s">
        <v>15</v>
      </c>
      <c r="G93" s="38">
        <v>7</v>
      </c>
      <c r="H93" s="38">
        <v>2</v>
      </c>
      <c r="I93" s="47">
        <f t="shared" si="5"/>
        <v>0.2857142857142857</v>
      </c>
      <c r="J93" s="38">
        <v>0</v>
      </c>
      <c r="K93" s="38">
        <v>4</v>
      </c>
      <c r="L93" s="38">
        <v>1</v>
      </c>
      <c r="M93" s="38">
        <v>1</v>
      </c>
      <c r="N93" s="38">
        <v>0</v>
      </c>
      <c r="O93" s="14" t="s">
        <v>18</v>
      </c>
      <c r="P93" s="14" t="s">
        <v>18</v>
      </c>
      <c r="Q93" s="14" t="s">
        <v>18</v>
      </c>
      <c r="R93" s="14" t="s">
        <v>18</v>
      </c>
      <c r="S93" s="14" t="s">
        <v>18</v>
      </c>
      <c r="T93" s="14" t="s">
        <v>18</v>
      </c>
      <c r="U93" s="19">
        <v>0</v>
      </c>
      <c r="V93" s="14" t="s">
        <v>17</v>
      </c>
      <c r="W93" s="14" t="s">
        <v>17</v>
      </c>
      <c r="X93" s="14" t="s">
        <v>17</v>
      </c>
      <c r="Y93" s="25" t="s">
        <v>41</v>
      </c>
      <c r="Z93" s="25" t="s">
        <v>48</v>
      </c>
      <c r="AA93" s="62"/>
      <c r="AB93" s="64"/>
    </row>
    <row r="94" spans="1:28" x14ac:dyDescent="0.2">
      <c r="A94" s="11">
        <v>93</v>
      </c>
      <c r="B94" s="14" t="s">
        <v>288</v>
      </c>
      <c r="C94" s="27" t="s">
        <v>297</v>
      </c>
      <c r="D94" s="14" t="s">
        <v>13</v>
      </c>
      <c r="E94" s="14" t="s">
        <v>14</v>
      </c>
      <c r="F94" s="14" t="s">
        <v>15</v>
      </c>
      <c r="G94" s="38">
        <v>7</v>
      </c>
      <c r="H94" s="38">
        <v>3</v>
      </c>
      <c r="I94" s="47">
        <f t="shared" si="5"/>
        <v>0.42857142857142855</v>
      </c>
      <c r="J94" s="38">
        <v>0</v>
      </c>
      <c r="K94" s="38">
        <v>0</v>
      </c>
      <c r="L94" s="38">
        <v>0</v>
      </c>
      <c r="M94" s="38">
        <v>0</v>
      </c>
      <c r="N94" s="38">
        <v>0</v>
      </c>
      <c r="O94" s="14" t="s">
        <v>18</v>
      </c>
      <c r="P94" s="14" t="s">
        <v>18</v>
      </c>
      <c r="Q94" s="14" t="s">
        <v>18</v>
      </c>
      <c r="R94" s="14" t="s">
        <v>18</v>
      </c>
      <c r="S94" s="14" t="s">
        <v>18</v>
      </c>
      <c r="T94" s="14" t="s">
        <v>18</v>
      </c>
      <c r="U94" s="19">
        <v>0</v>
      </c>
      <c r="V94" s="14" t="s">
        <v>17</v>
      </c>
      <c r="W94" s="14" t="s">
        <v>17</v>
      </c>
      <c r="X94" s="14" t="s">
        <v>17</v>
      </c>
      <c r="Y94" s="25" t="s">
        <v>41</v>
      </c>
      <c r="Z94" s="25" t="s">
        <v>21</v>
      </c>
      <c r="AA94" s="59"/>
      <c r="AB94" s="66" t="s">
        <v>298</v>
      </c>
    </row>
    <row r="95" spans="1:28" ht="13.5" customHeight="1" x14ac:dyDescent="0.2">
      <c r="A95" s="11">
        <v>94</v>
      </c>
      <c r="B95" s="14" t="s">
        <v>288</v>
      </c>
      <c r="C95" s="27" t="s">
        <v>299</v>
      </c>
      <c r="D95" s="14" t="s">
        <v>46</v>
      </c>
      <c r="E95" s="14" t="s">
        <v>47</v>
      </c>
      <c r="F95" s="14" t="s">
        <v>35</v>
      </c>
      <c r="G95" s="38">
        <v>3</v>
      </c>
      <c r="H95" s="38">
        <v>2</v>
      </c>
      <c r="I95" s="52">
        <f t="shared" si="5"/>
        <v>0.66666666666666663</v>
      </c>
      <c r="J95" s="38">
        <v>1</v>
      </c>
      <c r="K95" s="38">
        <v>0</v>
      </c>
      <c r="L95" s="38">
        <v>0</v>
      </c>
      <c r="M95" s="38">
        <v>0</v>
      </c>
      <c r="N95" s="38">
        <v>0</v>
      </c>
      <c r="O95" s="14" t="s">
        <v>17</v>
      </c>
      <c r="P95" s="14" t="s">
        <v>18</v>
      </c>
      <c r="Q95" s="14" t="s">
        <v>17</v>
      </c>
      <c r="R95" s="14" t="s">
        <v>17</v>
      </c>
      <c r="S95" s="14" t="s">
        <v>18</v>
      </c>
      <c r="T95" s="14" t="s">
        <v>18</v>
      </c>
      <c r="U95" s="19">
        <v>0</v>
      </c>
      <c r="V95" s="14" t="s">
        <v>17</v>
      </c>
      <c r="W95" s="14" t="s">
        <v>17</v>
      </c>
      <c r="X95" s="14" t="s">
        <v>17</v>
      </c>
      <c r="Y95" s="25" t="s">
        <v>76</v>
      </c>
      <c r="Z95" s="25" t="s">
        <v>21</v>
      </c>
      <c r="AA95" s="59"/>
      <c r="AB95" s="66" t="s">
        <v>350</v>
      </c>
    </row>
    <row r="96" spans="1:28" x14ac:dyDescent="0.2">
      <c r="A96" s="11">
        <v>95</v>
      </c>
      <c r="B96" s="14" t="s">
        <v>288</v>
      </c>
      <c r="C96" s="27" t="s">
        <v>300</v>
      </c>
      <c r="D96" s="14" t="s">
        <v>13</v>
      </c>
      <c r="E96" s="14" t="s">
        <v>47</v>
      </c>
      <c r="F96" s="14" t="s">
        <v>35</v>
      </c>
      <c r="G96" s="38">
        <v>0</v>
      </c>
      <c r="H96" s="38">
        <v>0</v>
      </c>
      <c r="I96" s="38">
        <v>0</v>
      </c>
      <c r="J96" s="38">
        <v>0</v>
      </c>
      <c r="K96" s="38">
        <v>0</v>
      </c>
      <c r="L96" s="38">
        <v>0</v>
      </c>
      <c r="M96" s="38">
        <v>0</v>
      </c>
      <c r="N96" s="38">
        <v>0</v>
      </c>
      <c r="O96" s="14" t="s">
        <v>17</v>
      </c>
      <c r="P96" s="14" t="s">
        <v>18</v>
      </c>
      <c r="Q96" s="14" t="s">
        <v>17</v>
      </c>
      <c r="R96" s="14" t="s">
        <v>17</v>
      </c>
      <c r="S96" s="14" t="s">
        <v>18</v>
      </c>
      <c r="T96" s="14" t="s">
        <v>18</v>
      </c>
      <c r="U96" s="19">
        <v>0</v>
      </c>
      <c r="V96" s="14" t="s">
        <v>17</v>
      </c>
      <c r="W96" s="14" t="s">
        <v>17</v>
      </c>
      <c r="X96" s="14" t="s">
        <v>17</v>
      </c>
      <c r="Y96" s="25" t="s">
        <v>41</v>
      </c>
      <c r="Z96" s="25" t="s">
        <v>48</v>
      </c>
      <c r="AA96" s="59"/>
      <c r="AB96" s="64" t="s">
        <v>412</v>
      </c>
    </row>
    <row r="97" spans="1:28" x14ac:dyDescent="0.2">
      <c r="A97" s="11">
        <v>96</v>
      </c>
      <c r="B97" s="14" t="s">
        <v>165</v>
      </c>
      <c r="C97" s="27" t="s">
        <v>166</v>
      </c>
      <c r="D97" s="14" t="s">
        <v>13</v>
      </c>
      <c r="E97" s="14" t="s">
        <v>14</v>
      </c>
      <c r="F97" s="14" t="s">
        <v>15</v>
      </c>
      <c r="G97" s="38">
        <v>29</v>
      </c>
      <c r="H97" s="38">
        <v>9</v>
      </c>
      <c r="I97" s="47">
        <f t="shared" ref="I97:I110" si="6">H97/G97</f>
        <v>0.31034482758620691</v>
      </c>
      <c r="J97" s="38">
        <v>3</v>
      </c>
      <c r="K97" s="38">
        <v>11</v>
      </c>
      <c r="L97" s="38">
        <v>12</v>
      </c>
      <c r="M97" s="38">
        <v>4</v>
      </c>
      <c r="N97" s="38">
        <v>0</v>
      </c>
      <c r="O97" s="27" t="s">
        <v>18</v>
      </c>
      <c r="P97" s="14" t="s">
        <v>18</v>
      </c>
      <c r="Q97" s="14" t="s">
        <v>18</v>
      </c>
      <c r="R97" s="14" t="s">
        <v>18</v>
      </c>
      <c r="S97" s="14" t="s">
        <v>18</v>
      </c>
      <c r="T97" s="14" t="s">
        <v>18</v>
      </c>
      <c r="U97" s="19">
        <v>0</v>
      </c>
      <c r="V97" s="14" t="s">
        <v>17</v>
      </c>
      <c r="W97" s="14" t="s">
        <v>18</v>
      </c>
      <c r="X97" s="14" t="s">
        <v>17</v>
      </c>
      <c r="Y97" s="25" t="s">
        <v>36</v>
      </c>
      <c r="Z97" s="25" t="s">
        <v>21</v>
      </c>
      <c r="AA97" s="59"/>
      <c r="AB97" s="64"/>
    </row>
    <row r="98" spans="1:28" x14ac:dyDescent="0.2">
      <c r="A98" s="11">
        <v>97</v>
      </c>
      <c r="B98" s="14" t="s">
        <v>165</v>
      </c>
      <c r="C98" s="27" t="s">
        <v>167</v>
      </c>
      <c r="D98" s="14" t="s">
        <v>13</v>
      </c>
      <c r="E98" s="14" t="s">
        <v>14</v>
      </c>
      <c r="F98" s="14" t="s">
        <v>15</v>
      </c>
      <c r="G98" s="38">
        <v>211</v>
      </c>
      <c r="H98" s="38">
        <v>76</v>
      </c>
      <c r="I98" s="47">
        <f t="shared" si="6"/>
        <v>0.36018957345971564</v>
      </c>
      <c r="J98" s="38">
        <v>1</v>
      </c>
      <c r="K98" s="38">
        <v>141</v>
      </c>
      <c r="L98" s="38">
        <v>163</v>
      </c>
      <c r="M98" s="38">
        <v>15</v>
      </c>
      <c r="N98" s="38">
        <v>0</v>
      </c>
      <c r="O98" s="14" t="s">
        <v>17</v>
      </c>
      <c r="P98" s="14" t="s">
        <v>18</v>
      </c>
      <c r="Q98" s="14" t="s">
        <v>17</v>
      </c>
      <c r="R98" s="14" t="s">
        <v>17</v>
      </c>
      <c r="S98" s="14" t="s">
        <v>18</v>
      </c>
      <c r="T98" s="14" t="s">
        <v>17</v>
      </c>
      <c r="U98" s="19">
        <v>0</v>
      </c>
      <c r="V98" s="14" t="s">
        <v>17</v>
      </c>
      <c r="W98" s="14" t="s">
        <v>17</v>
      </c>
      <c r="X98" s="14" t="s">
        <v>17</v>
      </c>
      <c r="Y98" s="25" t="s">
        <v>168</v>
      </c>
      <c r="Z98" s="25" t="s">
        <v>21</v>
      </c>
      <c r="AA98" s="59"/>
      <c r="AB98" s="64"/>
    </row>
    <row r="99" spans="1:28" x14ac:dyDescent="0.2">
      <c r="A99" s="11">
        <v>98</v>
      </c>
      <c r="B99" s="14" t="s">
        <v>165</v>
      </c>
      <c r="C99" s="27" t="s">
        <v>169</v>
      </c>
      <c r="D99" s="14" t="s">
        <v>13</v>
      </c>
      <c r="E99" s="14" t="s">
        <v>14</v>
      </c>
      <c r="F99" s="14" t="s">
        <v>15</v>
      </c>
      <c r="G99" s="38">
        <v>29</v>
      </c>
      <c r="H99" s="38">
        <v>12</v>
      </c>
      <c r="I99" s="47">
        <f t="shared" si="6"/>
        <v>0.41379310344827586</v>
      </c>
      <c r="J99" s="38">
        <v>3</v>
      </c>
      <c r="K99" s="38">
        <v>8</v>
      </c>
      <c r="L99" s="38">
        <v>12</v>
      </c>
      <c r="M99" s="38">
        <v>2</v>
      </c>
      <c r="N99" s="38">
        <v>0</v>
      </c>
      <c r="O99" s="14" t="s">
        <v>18</v>
      </c>
      <c r="P99" s="14" t="s">
        <v>18</v>
      </c>
      <c r="Q99" s="14" t="s">
        <v>18</v>
      </c>
      <c r="R99" s="14" t="s">
        <v>18</v>
      </c>
      <c r="S99" s="14" t="s">
        <v>18</v>
      </c>
      <c r="T99" s="14" t="s">
        <v>18</v>
      </c>
      <c r="U99" s="19">
        <v>0</v>
      </c>
      <c r="V99" s="14" t="s">
        <v>17</v>
      </c>
      <c r="W99" s="14" t="s">
        <v>17</v>
      </c>
      <c r="X99" s="14" t="s">
        <v>18</v>
      </c>
      <c r="Y99" s="25" t="s">
        <v>41</v>
      </c>
      <c r="Z99" s="25" t="s">
        <v>21</v>
      </c>
      <c r="AA99" s="59"/>
      <c r="AB99" s="64" t="s">
        <v>170</v>
      </c>
    </row>
    <row r="100" spans="1:28" ht="14.5" customHeight="1" x14ac:dyDescent="0.2">
      <c r="A100" s="11">
        <v>99</v>
      </c>
      <c r="B100" s="14" t="s">
        <v>165</v>
      </c>
      <c r="C100" s="27" t="s">
        <v>171</v>
      </c>
      <c r="D100" s="14" t="s">
        <v>13</v>
      </c>
      <c r="E100" s="14" t="s">
        <v>47</v>
      </c>
      <c r="F100" s="14" t="s">
        <v>35</v>
      </c>
      <c r="G100" s="38">
        <v>3</v>
      </c>
      <c r="H100" s="38">
        <v>0</v>
      </c>
      <c r="I100" s="47">
        <f t="shared" si="6"/>
        <v>0</v>
      </c>
      <c r="J100" s="38">
        <v>1</v>
      </c>
      <c r="K100" s="38">
        <v>0</v>
      </c>
      <c r="L100" s="38">
        <v>0</v>
      </c>
      <c r="M100" s="38">
        <v>0</v>
      </c>
      <c r="N100" s="38">
        <v>0</v>
      </c>
      <c r="O100" s="14" t="s">
        <v>17</v>
      </c>
      <c r="P100" s="14" t="s">
        <v>17</v>
      </c>
      <c r="Q100" s="14" t="s">
        <v>17</v>
      </c>
      <c r="R100" s="14" t="s">
        <v>18</v>
      </c>
      <c r="S100" s="14" t="s">
        <v>17</v>
      </c>
      <c r="T100" s="14" t="s">
        <v>17</v>
      </c>
      <c r="U100" s="38">
        <v>0</v>
      </c>
      <c r="V100" s="14" t="s">
        <v>17</v>
      </c>
      <c r="W100" s="14" t="s">
        <v>17</v>
      </c>
      <c r="X100" s="14" t="s">
        <v>17</v>
      </c>
      <c r="Y100" s="25" t="s">
        <v>41</v>
      </c>
      <c r="Z100" s="31" t="s">
        <v>21</v>
      </c>
      <c r="AA100" s="59"/>
      <c r="AB100" s="64"/>
    </row>
    <row r="101" spans="1:28" x14ac:dyDescent="0.2">
      <c r="A101" s="11">
        <v>100</v>
      </c>
      <c r="B101" s="14" t="s">
        <v>165</v>
      </c>
      <c r="C101" s="27" t="s">
        <v>172</v>
      </c>
      <c r="D101" s="14" t="s">
        <v>13</v>
      </c>
      <c r="E101" s="14" t="s">
        <v>34</v>
      </c>
      <c r="F101" s="14" t="s">
        <v>15</v>
      </c>
      <c r="G101" s="38">
        <v>12</v>
      </c>
      <c r="H101" s="38">
        <v>2</v>
      </c>
      <c r="I101" s="47">
        <f t="shared" si="6"/>
        <v>0.16666666666666666</v>
      </c>
      <c r="J101" s="38">
        <v>1</v>
      </c>
      <c r="K101" s="38">
        <v>5</v>
      </c>
      <c r="L101" s="38">
        <v>7</v>
      </c>
      <c r="M101" s="38">
        <v>0</v>
      </c>
      <c r="N101" s="38">
        <v>0</v>
      </c>
      <c r="O101" s="14" t="s">
        <v>17</v>
      </c>
      <c r="P101" s="14" t="s">
        <v>18</v>
      </c>
      <c r="Q101" s="14" t="s">
        <v>18</v>
      </c>
      <c r="R101" s="14" t="s">
        <v>18</v>
      </c>
      <c r="S101" s="14" t="s">
        <v>18</v>
      </c>
      <c r="T101" s="14" t="s">
        <v>17</v>
      </c>
      <c r="U101" s="38">
        <v>0</v>
      </c>
      <c r="V101" s="14" t="s">
        <v>17</v>
      </c>
      <c r="W101" s="14" t="s">
        <v>17</v>
      </c>
      <c r="X101" s="14" t="s">
        <v>17</v>
      </c>
      <c r="Y101" s="25" t="s">
        <v>41</v>
      </c>
      <c r="Z101" s="25" t="s">
        <v>21</v>
      </c>
      <c r="AA101" s="59"/>
      <c r="AB101" s="64"/>
    </row>
    <row r="102" spans="1:28" x14ac:dyDescent="0.2">
      <c r="A102" s="11">
        <v>101</v>
      </c>
      <c r="B102" s="14" t="s">
        <v>165</v>
      </c>
      <c r="C102" s="27" t="s">
        <v>173</v>
      </c>
      <c r="D102" s="14" t="s">
        <v>13</v>
      </c>
      <c r="E102" s="14" t="s">
        <v>14</v>
      </c>
      <c r="F102" s="14" t="s">
        <v>15</v>
      </c>
      <c r="G102" s="38">
        <v>1176</v>
      </c>
      <c r="H102" s="38">
        <v>415</v>
      </c>
      <c r="I102" s="47">
        <f t="shared" si="6"/>
        <v>0.35289115646258501</v>
      </c>
      <c r="J102" s="38">
        <v>2</v>
      </c>
      <c r="K102" s="38">
        <v>851</v>
      </c>
      <c r="L102" s="38">
        <v>1011</v>
      </c>
      <c r="M102" s="38">
        <v>89</v>
      </c>
      <c r="N102" s="38">
        <v>0</v>
      </c>
      <c r="O102" s="14" t="s">
        <v>17</v>
      </c>
      <c r="P102" s="14" t="s">
        <v>18</v>
      </c>
      <c r="Q102" s="14" t="s">
        <v>17</v>
      </c>
      <c r="R102" s="14" t="s">
        <v>17</v>
      </c>
      <c r="S102" s="14" t="s">
        <v>17</v>
      </c>
      <c r="T102" s="14" t="s">
        <v>17</v>
      </c>
      <c r="U102" s="19">
        <v>0</v>
      </c>
      <c r="V102" s="14" t="s">
        <v>17</v>
      </c>
      <c r="W102" s="14" t="s">
        <v>17</v>
      </c>
      <c r="X102" s="14" t="s">
        <v>17</v>
      </c>
      <c r="Y102" s="25" t="s">
        <v>41</v>
      </c>
      <c r="Z102" s="25" t="s">
        <v>21</v>
      </c>
      <c r="AA102" s="59"/>
      <c r="AB102" s="64"/>
    </row>
    <row r="103" spans="1:28" x14ac:dyDescent="0.2">
      <c r="A103" s="11">
        <v>102</v>
      </c>
      <c r="B103" s="14" t="s">
        <v>165</v>
      </c>
      <c r="C103" s="27" t="s">
        <v>174</v>
      </c>
      <c r="D103" s="14" t="s">
        <v>13</v>
      </c>
      <c r="E103" s="14" t="s">
        <v>14</v>
      </c>
      <c r="F103" s="14" t="s">
        <v>15</v>
      </c>
      <c r="G103" s="38">
        <v>12</v>
      </c>
      <c r="H103" s="38">
        <v>4</v>
      </c>
      <c r="I103" s="47">
        <f t="shared" si="6"/>
        <v>0.33333333333333331</v>
      </c>
      <c r="J103" s="38">
        <v>1</v>
      </c>
      <c r="K103" s="38">
        <v>8</v>
      </c>
      <c r="L103" s="38">
        <v>10</v>
      </c>
      <c r="M103" s="38">
        <v>3</v>
      </c>
      <c r="N103" s="38">
        <v>2</v>
      </c>
      <c r="O103" s="28" t="s">
        <v>18</v>
      </c>
      <c r="P103" s="16" t="s">
        <v>18</v>
      </c>
      <c r="Q103" s="16" t="s">
        <v>18</v>
      </c>
      <c r="R103" s="16" t="s">
        <v>18</v>
      </c>
      <c r="S103" s="16" t="s">
        <v>18</v>
      </c>
      <c r="T103" s="16" t="s">
        <v>18</v>
      </c>
      <c r="U103" s="22">
        <v>0</v>
      </c>
      <c r="V103" s="16" t="s">
        <v>17</v>
      </c>
      <c r="W103" s="16" t="s">
        <v>17</v>
      </c>
      <c r="X103" s="16" t="s">
        <v>17</v>
      </c>
      <c r="Y103" s="26" t="s">
        <v>41</v>
      </c>
      <c r="Z103" s="26" t="s">
        <v>21</v>
      </c>
      <c r="AA103" s="61"/>
      <c r="AB103" s="68" t="s">
        <v>349</v>
      </c>
    </row>
    <row r="104" spans="1:28" x14ac:dyDescent="0.2">
      <c r="A104" s="11">
        <v>103</v>
      </c>
      <c r="B104" s="14" t="s">
        <v>165</v>
      </c>
      <c r="C104" s="75" t="s">
        <v>175</v>
      </c>
      <c r="D104" s="16" t="s">
        <v>13</v>
      </c>
      <c r="E104" s="16" t="s">
        <v>14</v>
      </c>
      <c r="F104" s="16" t="s">
        <v>15</v>
      </c>
      <c r="G104" s="41">
        <v>14</v>
      </c>
      <c r="H104" s="41">
        <v>5</v>
      </c>
      <c r="I104" s="53">
        <f t="shared" si="6"/>
        <v>0.35714285714285715</v>
      </c>
      <c r="J104" s="41">
        <v>0</v>
      </c>
      <c r="K104" s="41">
        <v>6</v>
      </c>
      <c r="L104" s="41">
        <v>6</v>
      </c>
      <c r="M104" s="41">
        <v>6</v>
      </c>
      <c r="N104" s="41">
        <v>2</v>
      </c>
      <c r="O104" s="16" t="s">
        <v>17</v>
      </c>
      <c r="P104" s="16" t="s">
        <v>18</v>
      </c>
      <c r="Q104" s="16" t="s">
        <v>18</v>
      </c>
      <c r="R104" s="16" t="s">
        <v>17</v>
      </c>
      <c r="S104" s="16" t="s">
        <v>18</v>
      </c>
      <c r="T104" s="16" t="s">
        <v>17</v>
      </c>
      <c r="U104" s="22">
        <v>0</v>
      </c>
      <c r="V104" s="16" t="s">
        <v>17</v>
      </c>
      <c r="W104" s="16" t="s">
        <v>17</v>
      </c>
      <c r="X104" s="16" t="s">
        <v>17</v>
      </c>
      <c r="Y104" s="26" t="s">
        <v>41</v>
      </c>
      <c r="Z104" s="26" t="s">
        <v>21</v>
      </c>
      <c r="AA104" s="61"/>
      <c r="AB104" s="68"/>
    </row>
    <row r="105" spans="1:28" x14ac:dyDescent="0.2">
      <c r="A105" s="11">
        <v>104</v>
      </c>
      <c r="B105" s="14" t="s">
        <v>165</v>
      </c>
      <c r="C105" s="27" t="s">
        <v>176</v>
      </c>
      <c r="D105" s="14" t="s">
        <v>13</v>
      </c>
      <c r="E105" s="14" t="s">
        <v>14</v>
      </c>
      <c r="F105" s="14" t="s">
        <v>35</v>
      </c>
      <c r="G105" s="38">
        <v>6</v>
      </c>
      <c r="H105" s="38">
        <v>2</v>
      </c>
      <c r="I105" s="47">
        <f t="shared" si="6"/>
        <v>0.33333333333333331</v>
      </c>
      <c r="J105" s="38">
        <v>1</v>
      </c>
      <c r="K105" s="38">
        <v>2</v>
      </c>
      <c r="L105" s="38">
        <v>5</v>
      </c>
      <c r="M105" s="38">
        <v>0</v>
      </c>
      <c r="N105" s="38">
        <v>0</v>
      </c>
      <c r="O105" s="14" t="s">
        <v>17</v>
      </c>
      <c r="P105" s="14" t="s">
        <v>18</v>
      </c>
      <c r="Q105" s="14" t="s">
        <v>17</v>
      </c>
      <c r="R105" s="14" t="s">
        <v>17</v>
      </c>
      <c r="S105" s="14" t="s">
        <v>18</v>
      </c>
      <c r="T105" s="14" t="s">
        <v>17</v>
      </c>
      <c r="U105" s="19">
        <v>0</v>
      </c>
      <c r="V105" s="14" t="s">
        <v>17</v>
      </c>
      <c r="W105" s="14" t="s">
        <v>17</v>
      </c>
      <c r="X105" s="14" t="s">
        <v>17</v>
      </c>
      <c r="Y105" s="25" t="s">
        <v>41</v>
      </c>
      <c r="Z105" s="25" t="s">
        <v>48</v>
      </c>
      <c r="AA105" s="59"/>
      <c r="AB105" s="64"/>
    </row>
    <row r="106" spans="1:28" x14ac:dyDescent="0.2">
      <c r="A106" s="11">
        <v>105</v>
      </c>
      <c r="B106" s="14" t="s">
        <v>165</v>
      </c>
      <c r="C106" s="27" t="s">
        <v>177</v>
      </c>
      <c r="D106" s="14" t="s">
        <v>13</v>
      </c>
      <c r="E106" s="14" t="s">
        <v>14</v>
      </c>
      <c r="F106" s="14" t="s">
        <v>15</v>
      </c>
      <c r="G106" s="38">
        <v>18</v>
      </c>
      <c r="H106" s="38">
        <v>8</v>
      </c>
      <c r="I106" s="47">
        <f t="shared" si="6"/>
        <v>0.44444444444444442</v>
      </c>
      <c r="J106" s="38">
        <v>4</v>
      </c>
      <c r="K106" s="38">
        <v>7</v>
      </c>
      <c r="L106" s="38">
        <v>9</v>
      </c>
      <c r="M106" s="38">
        <v>2</v>
      </c>
      <c r="N106" s="38">
        <v>0</v>
      </c>
      <c r="O106" s="14" t="s">
        <v>18</v>
      </c>
      <c r="P106" s="14" t="s">
        <v>18</v>
      </c>
      <c r="Q106" s="14" t="s">
        <v>18</v>
      </c>
      <c r="R106" s="14" t="s">
        <v>18</v>
      </c>
      <c r="S106" s="14" t="s">
        <v>18</v>
      </c>
      <c r="T106" s="14" t="s">
        <v>18</v>
      </c>
      <c r="U106" s="19">
        <v>2</v>
      </c>
      <c r="V106" s="14" t="s">
        <v>17</v>
      </c>
      <c r="W106" s="14" t="s">
        <v>17</v>
      </c>
      <c r="X106" s="14" t="s">
        <v>17</v>
      </c>
      <c r="Y106" s="25" t="s">
        <v>41</v>
      </c>
      <c r="Z106" s="25" t="s">
        <v>21</v>
      </c>
      <c r="AA106" s="59"/>
      <c r="AB106" s="64"/>
    </row>
    <row r="107" spans="1:28" x14ac:dyDescent="0.2">
      <c r="A107" s="11">
        <v>106</v>
      </c>
      <c r="B107" s="14" t="s">
        <v>165</v>
      </c>
      <c r="C107" s="27" t="s">
        <v>178</v>
      </c>
      <c r="D107" s="14" t="s">
        <v>13</v>
      </c>
      <c r="E107" s="14" t="s">
        <v>34</v>
      </c>
      <c r="F107" s="14" t="s">
        <v>15</v>
      </c>
      <c r="G107" s="38">
        <v>14</v>
      </c>
      <c r="H107" s="38">
        <v>6</v>
      </c>
      <c r="I107" s="47">
        <f t="shared" si="6"/>
        <v>0.42857142857142855</v>
      </c>
      <c r="J107" s="38">
        <v>4</v>
      </c>
      <c r="K107" s="38">
        <v>8</v>
      </c>
      <c r="L107" s="38">
        <v>8</v>
      </c>
      <c r="M107" s="38">
        <v>2</v>
      </c>
      <c r="N107" s="38">
        <v>0</v>
      </c>
      <c r="O107" s="14" t="s">
        <v>18</v>
      </c>
      <c r="P107" s="14" t="s">
        <v>18</v>
      </c>
      <c r="Q107" s="14" t="s">
        <v>18</v>
      </c>
      <c r="R107" s="14" t="s">
        <v>18</v>
      </c>
      <c r="S107" s="14" t="s">
        <v>18</v>
      </c>
      <c r="T107" s="14" t="s">
        <v>18</v>
      </c>
      <c r="U107" s="19">
        <v>0</v>
      </c>
      <c r="V107" s="14" t="s">
        <v>17</v>
      </c>
      <c r="W107" s="14" t="s">
        <v>18</v>
      </c>
      <c r="X107" s="14" t="s">
        <v>17</v>
      </c>
      <c r="Y107" s="25" t="s">
        <v>41</v>
      </c>
      <c r="Z107" s="25" t="s">
        <v>21</v>
      </c>
      <c r="AA107" s="59"/>
      <c r="AB107" s="64"/>
    </row>
    <row r="108" spans="1:28" x14ac:dyDescent="0.2">
      <c r="A108" s="11">
        <v>107</v>
      </c>
      <c r="B108" s="14" t="s">
        <v>165</v>
      </c>
      <c r="C108" s="27" t="s">
        <v>179</v>
      </c>
      <c r="D108" s="14" t="s">
        <v>13</v>
      </c>
      <c r="E108" s="14" t="s">
        <v>47</v>
      </c>
      <c r="F108" s="14" t="s">
        <v>15</v>
      </c>
      <c r="G108" s="38">
        <v>7</v>
      </c>
      <c r="H108" s="38">
        <v>5</v>
      </c>
      <c r="I108" s="47">
        <f t="shared" si="6"/>
        <v>0.7142857142857143</v>
      </c>
      <c r="J108" s="38">
        <v>0</v>
      </c>
      <c r="K108" s="38">
        <v>0</v>
      </c>
      <c r="L108" s="38">
        <v>0</v>
      </c>
      <c r="M108" s="38">
        <v>0</v>
      </c>
      <c r="N108" s="38">
        <v>0</v>
      </c>
      <c r="O108" s="14" t="s">
        <v>17</v>
      </c>
      <c r="P108" s="14" t="s">
        <v>18</v>
      </c>
      <c r="Q108" s="14" t="s">
        <v>18</v>
      </c>
      <c r="R108" s="14" t="s">
        <v>18</v>
      </c>
      <c r="S108" s="14" t="s">
        <v>18</v>
      </c>
      <c r="T108" s="14" t="s">
        <v>17</v>
      </c>
      <c r="U108" s="38">
        <v>0</v>
      </c>
      <c r="V108" s="14" t="s">
        <v>17</v>
      </c>
      <c r="W108" s="14" t="s">
        <v>17</v>
      </c>
      <c r="X108" s="14" t="s">
        <v>17</v>
      </c>
      <c r="Y108" s="25" t="s">
        <v>41</v>
      </c>
      <c r="Z108" s="25" t="s">
        <v>21</v>
      </c>
      <c r="AA108" s="59"/>
      <c r="AB108" s="64"/>
    </row>
    <row r="109" spans="1:28" x14ac:dyDescent="0.2">
      <c r="A109" s="11">
        <v>108</v>
      </c>
      <c r="B109" s="14" t="s">
        <v>165</v>
      </c>
      <c r="C109" s="27" t="s">
        <v>180</v>
      </c>
      <c r="D109" s="14" t="s">
        <v>13</v>
      </c>
      <c r="E109" s="14" t="s">
        <v>14</v>
      </c>
      <c r="F109" s="14" t="s">
        <v>35</v>
      </c>
      <c r="G109" s="38">
        <v>14</v>
      </c>
      <c r="H109" s="38">
        <v>9</v>
      </c>
      <c r="I109" s="47">
        <f t="shared" si="6"/>
        <v>0.6428571428571429</v>
      </c>
      <c r="J109" s="38">
        <v>2</v>
      </c>
      <c r="K109" s="38">
        <v>0</v>
      </c>
      <c r="L109" s="38">
        <v>0</v>
      </c>
      <c r="M109" s="38">
        <v>2</v>
      </c>
      <c r="N109" s="38">
        <v>1</v>
      </c>
      <c r="O109" s="14" t="s">
        <v>18</v>
      </c>
      <c r="P109" s="14" t="s">
        <v>18</v>
      </c>
      <c r="Q109" s="14" t="s">
        <v>18</v>
      </c>
      <c r="R109" s="14" t="s">
        <v>17</v>
      </c>
      <c r="S109" s="14" t="s">
        <v>17</v>
      </c>
      <c r="T109" s="14" t="s">
        <v>17</v>
      </c>
      <c r="U109" s="19">
        <v>0</v>
      </c>
      <c r="V109" s="14" t="s">
        <v>17</v>
      </c>
      <c r="W109" s="14" t="s">
        <v>17</v>
      </c>
      <c r="X109" s="14" t="s">
        <v>17</v>
      </c>
      <c r="Y109" s="25" t="s">
        <v>26</v>
      </c>
      <c r="Z109" s="25" t="s">
        <v>21</v>
      </c>
      <c r="AA109" s="59"/>
      <c r="AB109" s="64"/>
    </row>
    <row r="110" spans="1:28" x14ac:dyDescent="0.2">
      <c r="A110" s="11">
        <v>109</v>
      </c>
      <c r="B110" s="14" t="s">
        <v>165</v>
      </c>
      <c r="C110" s="27" t="s">
        <v>181</v>
      </c>
      <c r="D110" s="14" t="s">
        <v>13</v>
      </c>
      <c r="E110" s="14" t="s">
        <v>47</v>
      </c>
      <c r="F110" s="14" t="s">
        <v>35</v>
      </c>
      <c r="G110" s="38">
        <v>11</v>
      </c>
      <c r="H110" s="38">
        <v>3</v>
      </c>
      <c r="I110" s="47">
        <f t="shared" si="6"/>
        <v>0.27272727272727271</v>
      </c>
      <c r="J110" s="38">
        <v>0</v>
      </c>
      <c r="K110" s="38">
        <v>0</v>
      </c>
      <c r="L110" s="38">
        <v>0</v>
      </c>
      <c r="M110" s="38">
        <v>0</v>
      </c>
      <c r="N110" s="38">
        <v>0</v>
      </c>
      <c r="O110" s="14" t="s">
        <v>18</v>
      </c>
      <c r="P110" s="14" t="s">
        <v>18</v>
      </c>
      <c r="Q110" s="14" t="s">
        <v>18</v>
      </c>
      <c r="R110" s="14" t="s">
        <v>17</v>
      </c>
      <c r="S110" s="14" t="s">
        <v>18</v>
      </c>
      <c r="T110" s="14" t="s">
        <v>18</v>
      </c>
      <c r="U110" s="19">
        <v>0</v>
      </c>
      <c r="V110" s="14" t="s">
        <v>17</v>
      </c>
      <c r="W110" s="14" t="s">
        <v>17</v>
      </c>
      <c r="X110" s="14" t="s">
        <v>17</v>
      </c>
      <c r="Y110" s="25" t="s">
        <v>36</v>
      </c>
      <c r="Z110" s="25" t="s">
        <v>21</v>
      </c>
      <c r="AA110" s="59"/>
      <c r="AB110" s="64"/>
    </row>
    <row r="111" spans="1:28" x14ac:dyDescent="0.2">
      <c r="A111" s="11">
        <v>110</v>
      </c>
      <c r="B111" s="14" t="s">
        <v>101</v>
      </c>
      <c r="C111" s="27" t="s">
        <v>102</v>
      </c>
      <c r="D111" s="14" t="s">
        <v>13</v>
      </c>
      <c r="E111" s="14" t="s">
        <v>34</v>
      </c>
      <c r="F111" s="14" t="s">
        <v>15</v>
      </c>
      <c r="G111" s="38">
        <v>5</v>
      </c>
      <c r="H111" s="38">
        <v>2</v>
      </c>
      <c r="I111" s="47">
        <f t="shared" ref="I111:I120" si="7">H111/G111</f>
        <v>0.4</v>
      </c>
      <c r="J111" s="38">
        <v>1</v>
      </c>
      <c r="K111" s="38">
        <v>2</v>
      </c>
      <c r="L111" s="38">
        <v>2</v>
      </c>
      <c r="M111" s="38">
        <v>0</v>
      </c>
      <c r="N111" s="38">
        <v>0</v>
      </c>
      <c r="O111" s="14" t="s">
        <v>18</v>
      </c>
      <c r="P111" s="14" t="s">
        <v>18</v>
      </c>
      <c r="Q111" s="14" t="s">
        <v>18</v>
      </c>
      <c r="R111" s="14" t="s">
        <v>18</v>
      </c>
      <c r="S111" s="14" t="s">
        <v>18</v>
      </c>
      <c r="T111" s="14" t="s">
        <v>18</v>
      </c>
      <c r="U111" s="19">
        <v>0</v>
      </c>
      <c r="V111" s="14" t="s">
        <v>17</v>
      </c>
      <c r="W111" s="14" t="s">
        <v>18</v>
      </c>
      <c r="X111" s="14" t="s">
        <v>17</v>
      </c>
      <c r="Y111" s="25" t="s">
        <v>41</v>
      </c>
      <c r="Z111" s="25" t="s">
        <v>21</v>
      </c>
      <c r="AA111" s="59"/>
      <c r="AB111" s="64"/>
    </row>
    <row r="112" spans="1:28" ht="15.5" customHeight="1" x14ac:dyDescent="0.2">
      <c r="A112" s="11">
        <v>111</v>
      </c>
      <c r="B112" s="14" t="s">
        <v>101</v>
      </c>
      <c r="C112" s="27" t="s">
        <v>103</v>
      </c>
      <c r="D112" s="14" t="s">
        <v>13</v>
      </c>
      <c r="E112" s="14" t="s">
        <v>34</v>
      </c>
      <c r="F112" s="14" t="s">
        <v>15</v>
      </c>
      <c r="G112" s="38">
        <v>5</v>
      </c>
      <c r="H112" s="38">
        <v>1</v>
      </c>
      <c r="I112" s="47">
        <f t="shared" si="7"/>
        <v>0.2</v>
      </c>
      <c r="J112" s="38">
        <v>0</v>
      </c>
      <c r="K112" s="38">
        <v>2</v>
      </c>
      <c r="L112" s="38">
        <v>2</v>
      </c>
      <c r="M112" s="38">
        <v>2</v>
      </c>
      <c r="N112" s="38">
        <v>0</v>
      </c>
      <c r="O112" s="14" t="s">
        <v>18</v>
      </c>
      <c r="P112" s="14" t="s">
        <v>18</v>
      </c>
      <c r="Q112" s="14" t="s">
        <v>18</v>
      </c>
      <c r="R112" s="14" t="s">
        <v>17</v>
      </c>
      <c r="S112" s="14" t="s">
        <v>18</v>
      </c>
      <c r="T112" s="14" t="s">
        <v>18</v>
      </c>
      <c r="U112" s="19">
        <v>0</v>
      </c>
      <c r="V112" s="14" t="s">
        <v>17</v>
      </c>
      <c r="W112" s="14" t="s">
        <v>17</v>
      </c>
      <c r="X112" s="14" t="s">
        <v>17</v>
      </c>
      <c r="Y112" s="25" t="s">
        <v>41</v>
      </c>
      <c r="Z112" s="25" t="s">
        <v>42</v>
      </c>
      <c r="AA112" s="59" t="s">
        <v>69</v>
      </c>
      <c r="AB112" s="66" t="s">
        <v>348</v>
      </c>
    </row>
    <row r="113" spans="1:28" x14ac:dyDescent="0.2">
      <c r="A113" s="11">
        <v>112</v>
      </c>
      <c r="B113" s="14" t="s">
        <v>101</v>
      </c>
      <c r="C113" s="27" t="s">
        <v>104</v>
      </c>
      <c r="D113" s="14" t="s">
        <v>13</v>
      </c>
      <c r="E113" s="14" t="s">
        <v>105</v>
      </c>
      <c r="F113" s="14" t="s">
        <v>15</v>
      </c>
      <c r="G113" s="38">
        <v>6</v>
      </c>
      <c r="H113" s="38">
        <v>1</v>
      </c>
      <c r="I113" s="47">
        <f t="shared" si="7"/>
        <v>0.16666666666666666</v>
      </c>
      <c r="J113" s="38">
        <v>0</v>
      </c>
      <c r="K113" s="38">
        <v>0</v>
      </c>
      <c r="L113" s="38">
        <v>0</v>
      </c>
      <c r="M113" s="38">
        <v>0</v>
      </c>
      <c r="N113" s="38">
        <v>0</v>
      </c>
      <c r="O113" s="14" t="s">
        <v>17</v>
      </c>
      <c r="P113" s="14" t="s">
        <v>18</v>
      </c>
      <c r="Q113" s="14" t="s">
        <v>17</v>
      </c>
      <c r="R113" s="14" t="s">
        <v>17</v>
      </c>
      <c r="S113" s="14" t="s">
        <v>18</v>
      </c>
      <c r="T113" s="14" t="s">
        <v>17</v>
      </c>
      <c r="U113" s="19">
        <v>0</v>
      </c>
      <c r="V113" s="14" t="s">
        <v>17</v>
      </c>
      <c r="W113" s="14" t="s">
        <v>17</v>
      </c>
      <c r="X113" s="14" t="s">
        <v>17</v>
      </c>
      <c r="Y113" s="25" t="s">
        <v>41</v>
      </c>
      <c r="Z113" s="25" t="s">
        <v>42</v>
      </c>
      <c r="AA113" s="62" t="s">
        <v>106</v>
      </c>
      <c r="AB113" s="64"/>
    </row>
    <row r="114" spans="1:28" x14ac:dyDescent="0.2">
      <c r="A114" s="11">
        <v>113</v>
      </c>
      <c r="B114" s="14" t="s">
        <v>101</v>
      </c>
      <c r="C114" s="27" t="s">
        <v>107</v>
      </c>
      <c r="D114" s="14" t="s">
        <v>13</v>
      </c>
      <c r="E114" s="14" t="s">
        <v>34</v>
      </c>
      <c r="F114" s="14" t="s">
        <v>15</v>
      </c>
      <c r="G114" s="38">
        <v>14</v>
      </c>
      <c r="H114" s="38">
        <v>3</v>
      </c>
      <c r="I114" s="47">
        <f t="shared" si="7"/>
        <v>0.21428571428571427</v>
      </c>
      <c r="J114" s="38">
        <v>1</v>
      </c>
      <c r="K114" s="38">
        <v>3</v>
      </c>
      <c r="L114" s="38">
        <v>10</v>
      </c>
      <c r="M114" s="38">
        <v>0</v>
      </c>
      <c r="N114" s="38">
        <v>2</v>
      </c>
      <c r="O114" s="14" t="s">
        <v>18</v>
      </c>
      <c r="P114" s="14" t="s">
        <v>18</v>
      </c>
      <c r="Q114" s="14" t="s">
        <v>18</v>
      </c>
      <c r="R114" s="14" t="s">
        <v>18</v>
      </c>
      <c r="S114" s="14" t="s">
        <v>18</v>
      </c>
      <c r="T114" s="14" t="s">
        <v>18</v>
      </c>
      <c r="U114" s="19">
        <v>0</v>
      </c>
      <c r="V114" s="14" t="s">
        <v>17</v>
      </c>
      <c r="W114" s="14" t="s">
        <v>17</v>
      </c>
      <c r="X114" s="14" t="s">
        <v>17</v>
      </c>
      <c r="Y114" s="25" t="s">
        <v>36</v>
      </c>
      <c r="Z114" s="25" t="s">
        <v>21</v>
      </c>
      <c r="AA114" s="59"/>
      <c r="AB114" s="64"/>
    </row>
    <row r="115" spans="1:28" x14ac:dyDescent="0.2">
      <c r="A115" s="11">
        <v>114</v>
      </c>
      <c r="B115" s="14" t="s">
        <v>101</v>
      </c>
      <c r="C115" s="27" t="s">
        <v>108</v>
      </c>
      <c r="D115" s="14" t="s">
        <v>13</v>
      </c>
      <c r="E115" s="14" t="s">
        <v>14</v>
      </c>
      <c r="F115" s="14" t="s">
        <v>15</v>
      </c>
      <c r="G115" s="38">
        <v>11</v>
      </c>
      <c r="H115" s="38">
        <v>2</v>
      </c>
      <c r="I115" s="47">
        <f t="shared" si="7"/>
        <v>0.18181818181818182</v>
      </c>
      <c r="J115" s="38">
        <v>1</v>
      </c>
      <c r="K115" s="38">
        <v>5</v>
      </c>
      <c r="L115" s="38">
        <v>8</v>
      </c>
      <c r="M115" s="38">
        <v>0</v>
      </c>
      <c r="N115" s="38">
        <v>0</v>
      </c>
      <c r="O115" s="14" t="s">
        <v>18</v>
      </c>
      <c r="P115" s="14" t="s">
        <v>18</v>
      </c>
      <c r="Q115" s="14" t="s">
        <v>18</v>
      </c>
      <c r="R115" s="14" t="s">
        <v>18</v>
      </c>
      <c r="S115" s="14" t="s">
        <v>18</v>
      </c>
      <c r="T115" s="14" t="s">
        <v>18</v>
      </c>
      <c r="U115" s="19">
        <v>0</v>
      </c>
      <c r="V115" s="14" t="s">
        <v>17</v>
      </c>
      <c r="W115" s="14" t="s">
        <v>17</v>
      </c>
      <c r="X115" s="14" t="s">
        <v>17</v>
      </c>
      <c r="Y115" s="25" t="s">
        <v>41</v>
      </c>
      <c r="Z115" s="25" t="s">
        <v>42</v>
      </c>
      <c r="AA115" s="59" t="s">
        <v>109</v>
      </c>
      <c r="AB115" s="64"/>
    </row>
    <row r="116" spans="1:28" x14ac:dyDescent="0.2">
      <c r="A116" s="11">
        <v>115</v>
      </c>
      <c r="B116" s="14" t="s">
        <v>101</v>
      </c>
      <c r="C116" s="27" t="s">
        <v>110</v>
      </c>
      <c r="D116" s="14" t="s">
        <v>13</v>
      </c>
      <c r="E116" s="14" t="s">
        <v>14</v>
      </c>
      <c r="F116" s="14" t="s">
        <v>15</v>
      </c>
      <c r="G116" s="38">
        <v>7</v>
      </c>
      <c r="H116" s="38">
        <v>1</v>
      </c>
      <c r="I116" s="47">
        <f t="shared" si="7"/>
        <v>0.14285714285714285</v>
      </c>
      <c r="J116" s="38">
        <v>3</v>
      </c>
      <c r="K116" s="38">
        <v>4</v>
      </c>
      <c r="L116" s="38">
        <v>4</v>
      </c>
      <c r="M116" s="38">
        <v>0</v>
      </c>
      <c r="N116" s="38">
        <v>0</v>
      </c>
      <c r="O116" s="14" t="s">
        <v>17</v>
      </c>
      <c r="P116" s="14" t="s">
        <v>18</v>
      </c>
      <c r="Q116" s="14" t="s">
        <v>17</v>
      </c>
      <c r="R116" s="14" t="s">
        <v>17</v>
      </c>
      <c r="S116" s="14" t="s">
        <v>18</v>
      </c>
      <c r="T116" s="14" t="s">
        <v>17</v>
      </c>
      <c r="U116" s="19">
        <v>0</v>
      </c>
      <c r="V116" s="14" t="s">
        <v>17</v>
      </c>
      <c r="W116" s="14" t="s">
        <v>17</v>
      </c>
      <c r="X116" s="14" t="s">
        <v>17</v>
      </c>
      <c r="Y116" s="25" t="s">
        <v>41</v>
      </c>
      <c r="Z116" s="25" t="s">
        <v>42</v>
      </c>
      <c r="AA116" s="62" t="s">
        <v>111</v>
      </c>
      <c r="AB116" s="64"/>
    </row>
    <row r="117" spans="1:28" x14ac:dyDescent="0.2">
      <c r="A117" s="11">
        <v>116</v>
      </c>
      <c r="B117" s="14" t="s">
        <v>101</v>
      </c>
      <c r="C117" s="27" t="s">
        <v>112</v>
      </c>
      <c r="D117" s="14" t="s">
        <v>13</v>
      </c>
      <c r="E117" s="14" t="s">
        <v>14</v>
      </c>
      <c r="F117" s="14" t="s">
        <v>15</v>
      </c>
      <c r="G117" s="42">
        <v>15</v>
      </c>
      <c r="H117" s="38">
        <v>5</v>
      </c>
      <c r="I117" s="47">
        <f t="shared" si="7"/>
        <v>0.33333333333333331</v>
      </c>
      <c r="J117" s="38">
        <v>3</v>
      </c>
      <c r="K117" s="38">
        <v>9</v>
      </c>
      <c r="L117" s="38">
        <v>9</v>
      </c>
      <c r="M117" s="38">
        <v>2</v>
      </c>
      <c r="N117" s="38">
        <v>0</v>
      </c>
      <c r="O117" s="14" t="s">
        <v>17</v>
      </c>
      <c r="P117" s="14" t="s">
        <v>18</v>
      </c>
      <c r="Q117" s="14" t="s">
        <v>17</v>
      </c>
      <c r="R117" s="14" t="s">
        <v>17</v>
      </c>
      <c r="S117" s="14" t="s">
        <v>18</v>
      </c>
      <c r="T117" s="14" t="s">
        <v>17</v>
      </c>
      <c r="U117" s="19">
        <v>0</v>
      </c>
      <c r="V117" s="14" t="s">
        <v>17</v>
      </c>
      <c r="W117" s="14" t="s">
        <v>17</v>
      </c>
      <c r="X117" s="14" t="s">
        <v>17</v>
      </c>
      <c r="Y117" s="25" t="s">
        <v>41</v>
      </c>
      <c r="Z117" s="25" t="s">
        <v>42</v>
      </c>
      <c r="AA117" s="62" t="s">
        <v>113</v>
      </c>
      <c r="AB117" s="64"/>
    </row>
    <row r="118" spans="1:28" x14ac:dyDescent="0.2">
      <c r="A118" s="11">
        <v>117</v>
      </c>
      <c r="B118" s="14" t="s">
        <v>101</v>
      </c>
      <c r="C118" s="27" t="s">
        <v>114</v>
      </c>
      <c r="D118" s="14" t="s">
        <v>13</v>
      </c>
      <c r="E118" s="14" t="s">
        <v>47</v>
      </c>
      <c r="F118" s="14" t="s">
        <v>35</v>
      </c>
      <c r="G118" s="38">
        <v>5</v>
      </c>
      <c r="H118" s="38">
        <v>3</v>
      </c>
      <c r="I118" s="47">
        <f t="shared" si="7"/>
        <v>0.6</v>
      </c>
      <c r="J118" s="38">
        <v>0</v>
      </c>
      <c r="K118" s="38">
        <v>0</v>
      </c>
      <c r="L118" s="38">
        <v>0</v>
      </c>
      <c r="M118" s="38">
        <v>0</v>
      </c>
      <c r="N118" s="38">
        <v>0</v>
      </c>
      <c r="O118" s="14" t="s">
        <v>18</v>
      </c>
      <c r="P118" s="14" t="s">
        <v>18</v>
      </c>
      <c r="Q118" s="14" t="s">
        <v>18</v>
      </c>
      <c r="R118" s="14" t="s">
        <v>18</v>
      </c>
      <c r="S118" s="14" t="s">
        <v>18</v>
      </c>
      <c r="T118" s="14" t="s">
        <v>18</v>
      </c>
      <c r="U118" s="19">
        <v>0</v>
      </c>
      <c r="V118" s="14" t="s">
        <v>17</v>
      </c>
      <c r="W118" s="14" t="s">
        <v>17</v>
      </c>
      <c r="X118" s="14" t="s">
        <v>17</v>
      </c>
      <c r="Y118" s="25" t="s">
        <v>41</v>
      </c>
      <c r="Z118" s="25" t="s">
        <v>48</v>
      </c>
      <c r="AA118" s="59"/>
      <c r="AB118" s="64"/>
    </row>
    <row r="119" spans="1:28" x14ac:dyDescent="0.2">
      <c r="A119" s="11">
        <v>118</v>
      </c>
      <c r="B119" s="14" t="s">
        <v>101</v>
      </c>
      <c r="C119" s="27" t="s">
        <v>115</v>
      </c>
      <c r="D119" s="14" t="s">
        <v>13</v>
      </c>
      <c r="E119" s="14" t="s">
        <v>34</v>
      </c>
      <c r="F119" s="14" t="s">
        <v>15</v>
      </c>
      <c r="G119" s="38">
        <v>5</v>
      </c>
      <c r="H119" s="38">
        <v>2</v>
      </c>
      <c r="I119" s="47">
        <f t="shared" si="7"/>
        <v>0.4</v>
      </c>
      <c r="J119" s="38">
        <v>3</v>
      </c>
      <c r="K119" s="38">
        <v>2</v>
      </c>
      <c r="L119" s="38">
        <v>3</v>
      </c>
      <c r="M119" s="38">
        <v>0</v>
      </c>
      <c r="N119" s="38">
        <v>1</v>
      </c>
      <c r="O119" s="14" t="s">
        <v>17</v>
      </c>
      <c r="P119" s="14" t="s">
        <v>18</v>
      </c>
      <c r="Q119" s="14" t="s">
        <v>18</v>
      </c>
      <c r="R119" s="14" t="s">
        <v>18</v>
      </c>
      <c r="S119" s="14" t="s">
        <v>18</v>
      </c>
      <c r="T119" s="14" t="s">
        <v>18</v>
      </c>
      <c r="U119" s="19">
        <v>0</v>
      </c>
      <c r="V119" s="14" t="s">
        <v>17</v>
      </c>
      <c r="W119" s="14" t="s">
        <v>17</v>
      </c>
      <c r="X119" s="14" t="s">
        <v>17</v>
      </c>
      <c r="Y119" s="25" t="s">
        <v>41</v>
      </c>
      <c r="Z119" s="25" t="s">
        <v>48</v>
      </c>
      <c r="AA119" s="59"/>
      <c r="AB119" s="69" t="s">
        <v>116</v>
      </c>
    </row>
    <row r="120" spans="1:28" x14ac:dyDescent="0.2">
      <c r="A120" s="11">
        <v>119</v>
      </c>
      <c r="B120" s="14" t="s">
        <v>101</v>
      </c>
      <c r="C120" s="27" t="s">
        <v>117</v>
      </c>
      <c r="D120" s="14" t="s">
        <v>13</v>
      </c>
      <c r="E120" s="14" t="s">
        <v>14</v>
      </c>
      <c r="F120" s="14" t="s">
        <v>15</v>
      </c>
      <c r="G120" s="38">
        <v>7</v>
      </c>
      <c r="H120" s="38">
        <v>0</v>
      </c>
      <c r="I120" s="47">
        <f t="shared" si="7"/>
        <v>0</v>
      </c>
      <c r="J120" s="38">
        <v>1</v>
      </c>
      <c r="K120" s="38">
        <v>0</v>
      </c>
      <c r="L120" s="38">
        <v>0</v>
      </c>
      <c r="M120" s="38">
        <v>1</v>
      </c>
      <c r="N120" s="38">
        <v>0</v>
      </c>
      <c r="O120" s="14" t="s">
        <v>17</v>
      </c>
      <c r="P120" s="14" t="s">
        <v>17</v>
      </c>
      <c r="Q120" s="14" t="s">
        <v>17</v>
      </c>
      <c r="R120" s="14" t="s">
        <v>18</v>
      </c>
      <c r="S120" s="14" t="s">
        <v>17</v>
      </c>
      <c r="T120" s="14" t="s">
        <v>17</v>
      </c>
      <c r="U120" s="19">
        <v>0</v>
      </c>
      <c r="V120" s="14" t="s">
        <v>17</v>
      </c>
      <c r="W120" s="14" t="s">
        <v>17</v>
      </c>
      <c r="X120" s="14" t="s">
        <v>17</v>
      </c>
      <c r="Y120" s="25" t="s">
        <v>41</v>
      </c>
      <c r="Z120" s="25" t="s">
        <v>42</v>
      </c>
      <c r="AA120" s="59" t="s">
        <v>118</v>
      </c>
      <c r="AB120" s="64"/>
    </row>
    <row r="121" spans="1:28" x14ac:dyDescent="0.2">
      <c r="A121" s="11">
        <v>120</v>
      </c>
      <c r="B121" s="14" t="s">
        <v>101</v>
      </c>
      <c r="C121" s="27" t="s">
        <v>119</v>
      </c>
      <c r="D121" s="14" t="s">
        <v>46</v>
      </c>
      <c r="E121" s="14" t="s">
        <v>47</v>
      </c>
      <c r="F121" s="14" t="s">
        <v>35</v>
      </c>
      <c r="G121" s="38">
        <v>10</v>
      </c>
      <c r="H121" s="38">
        <v>3</v>
      </c>
      <c r="I121" s="47">
        <v>0.3</v>
      </c>
      <c r="J121" s="38">
        <v>2</v>
      </c>
      <c r="K121" s="38">
        <v>4</v>
      </c>
      <c r="L121" s="38">
        <f>4</f>
        <v>4</v>
      </c>
      <c r="M121" s="38">
        <v>0</v>
      </c>
      <c r="N121" s="38">
        <v>0</v>
      </c>
      <c r="O121" s="14" t="s">
        <v>18</v>
      </c>
      <c r="P121" s="14" t="s">
        <v>18</v>
      </c>
      <c r="Q121" s="14" t="s">
        <v>18</v>
      </c>
      <c r="R121" s="14" t="s">
        <v>18</v>
      </c>
      <c r="S121" s="14" t="s">
        <v>18</v>
      </c>
      <c r="T121" s="14" t="s">
        <v>18</v>
      </c>
      <c r="U121" s="19">
        <v>0</v>
      </c>
      <c r="V121" s="14" t="s">
        <v>17</v>
      </c>
      <c r="W121" s="14" t="s">
        <v>17</v>
      </c>
      <c r="X121" s="14" t="s">
        <v>17</v>
      </c>
      <c r="Y121" s="25" t="s">
        <v>41</v>
      </c>
      <c r="Z121" s="25" t="s">
        <v>21</v>
      </c>
      <c r="AA121" s="59"/>
      <c r="AB121" s="64"/>
    </row>
    <row r="122" spans="1:28" x14ac:dyDescent="0.2">
      <c r="A122" s="11">
        <v>121</v>
      </c>
      <c r="B122" s="14" t="s">
        <v>101</v>
      </c>
      <c r="C122" s="27" t="s">
        <v>120</v>
      </c>
      <c r="D122" s="14" t="s">
        <v>13</v>
      </c>
      <c r="E122" s="14" t="s">
        <v>34</v>
      </c>
      <c r="F122" s="14" t="s">
        <v>15</v>
      </c>
      <c r="G122" s="38">
        <v>6</v>
      </c>
      <c r="H122" s="38">
        <v>2</v>
      </c>
      <c r="I122" s="47">
        <f t="shared" ref="I122:I130" si="8">H122/G122</f>
        <v>0.33333333333333331</v>
      </c>
      <c r="J122" s="38">
        <v>0</v>
      </c>
      <c r="K122" s="38">
        <v>0</v>
      </c>
      <c r="L122" s="38">
        <v>0</v>
      </c>
      <c r="M122" s="38">
        <v>0</v>
      </c>
      <c r="N122" s="38">
        <v>0</v>
      </c>
      <c r="O122" s="14" t="s">
        <v>18</v>
      </c>
      <c r="P122" s="14" t="s">
        <v>18</v>
      </c>
      <c r="Q122" s="14" t="s">
        <v>18</v>
      </c>
      <c r="R122" s="14" t="s">
        <v>18</v>
      </c>
      <c r="S122" s="14" t="s">
        <v>18</v>
      </c>
      <c r="T122" s="14" t="s">
        <v>18</v>
      </c>
      <c r="U122" s="19">
        <v>0</v>
      </c>
      <c r="V122" s="14" t="s">
        <v>17</v>
      </c>
      <c r="W122" s="14" t="s">
        <v>17</v>
      </c>
      <c r="X122" s="14" t="s">
        <v>17</v>
      </c>
      <c r="Y122" s="25" t="s">
        <v>41</v>
      </c>
      <c r="Z122" s="25" t="s">
        <v>48</v>
      </c>
      <c r="AA122" s="59"/>
      <c r="AB122" s="64"/>
    </row>
    <row r="123" spans="1:28" x14ac:dyDescent="0.2">
      <c r="A123" s="11">
        <v>122</v>
      </c>
      <c r="B123" s="14" t="s">
        <v>101</v>
      </c>
      <c r="C123" s="27" t="s">
        <v>121</v>
      </c>
      <c r="D123" s="14" t="s">
        <v>13</v>
      </c>
      <c r="E123" s="14" t="s">
        <v>34</v>
      </c>
      <c r="F123" s="14" t="s">
        <v>15</v>
      </c>
      <c r="G123" s="38">
        <v>10</v>
      </c>
      <c r="H123" s="38">
        <v>5</v>
      </c>
      <c r="I123" s="47">
        <f t="shared" si="8"/>
        <v>0.5</v>
      </c>
      <c r="J123" s="38">
        <v>2</v>
      </c>
      <c r="K123" s="38">
        <v>5</v>
      </c>
      <c r="L123" s="38">
        <v>8</v>
      </c>
      <c r="M123" s="38">
        <v>2</v>
      </c>
      <c r="N123" s="38">
        <v>0</v>
      </c>
      <c r="O123" s="14" t="s">
        <v>18</v>
      </c>
      <c r="P123" s="14" t="s">
        <v>18</v>
      </c>
      <c r="Q123" s="14" t="s">
        <v>18</v>
      </c>
      <c r="R123" s="14" t="s">
        <v>18</v>
      </c>
      <c r="S123" s="14" t="s">
        <v>18</v>
      </c>
      <c r="T123" s="14" t="s">
        <v>18</v>
      </c>
      <c r="U123" s="19">
        <v>0</v>
      </c>
      <c r="V123" s="14" t="s">
        <v>17</v>
      </c>
      <c r="W123" s="14" t="s">
        <v>18</v>
      </c>
      <c r="X123" s="14" t="s">
        <v>17</v>
      </c>
      <c r="Y123" s="25" t="s">
        <v>41</v>
      </c>
      <c r="Z123" s="26" t="s">
        <v>21</v>
      </c>
      <c r="AA123" s="59"/>
      <c r="AB123" s="64"/>
    </row>
    <row r="124" spans="1:28" x14ac:dyDescent="0.2">
      <c r="A124" s="11">
        <v>123</v>
      </c>
      <c r="B124" s="14" t="s">
        <v>101</v>
      </c>
      <c r="C124" s="27" t="s">
        <v>122</v>
      </c>
      <c r="D124" s="14" t="s">
        <v>13</v>
      </c>
      <c r="E124" s="14" t="s">
        <v>34</v>
      </c>
      <c r="F124" s="14" t="s">
        <v>15</v>
      </c>
      <c r="G124" s="38">
        <v>21</v>
      </c>
      <c r="H124" s="38">
        <v>7</v>
      </c>
      <c r="I124" s="47">
        <f t="shared" si="8"/>
        <v>0.33333333333333331</v>
      </c>
      <c r="J124" s="38">
        <v>0</v>
      </c>
      <c r="K124" s="38">
        <v>14</v>
      </c>
      <c r="L124" s="38">
        <v>14</v>
      </c>
      <c r="M124" s="38">
        <v>6</v>
      </c>
      <c r="N124" s="38">
        <v>0</v>
      </c>
      <c r="O124" s="14" t="s">
        <v>18</v>
      </c>
      <c r="P124" s="14" t="s">
        <v>18</v>
      </c>
      <c r="Q124" s="14" t="s">
        <v>18</v>
      </c>
      <c r="R124" s="14" t="s">
        <v>18</v>
      </c>
      <c r="S124" s="14" t="s">
        <v>18</v>
      </c>
      <c r="T124" s="14" t="s">
        <v>18</v>
      </c>
      <c r="U124" s="19">
        <v>0</v>
      </c>
      <c r="V124" s="14" t="s">
        <v>18</v>
      </c>
      <c r="W124" s="14" t="s">
        <v>17</v>
      </c>
      <c r="X124" s="14" t="s">
        <v>17</v>
      </c>
      <c r="Y124" s="25" t="s">
        <v>36</v>
      </c>
      <c r="Z124" s="25" t="s">
        <v>48</v>
      </c>
      <c r="AA124" s="59"/>
      <c r="AB124" s="64"/>
    </row>
    <row r="125" spans="1:28" x14ac:dyDescent="0.2">
      <c r="A125" s="11">
        <v>124</v>
      </c>
      <c r="B125" s="14" t="s">
        <v>101</v>
      </c>
      <c r="C125" s="27" t="s">
        <v>123</v>
      </c>
      <c r="D125" s="14" t="s">
        <v>13</v>
      </c>
      <c r="E125" s="14" t="s">
        <v>14</v>
      </c>
      <c r="F125" s="14" t="s">
        <v>15</v>
      </c>
      <c r="G125" s="38">
        <v>15</v>
      </c>
      <c r="H125" s="38">
        <v>7</v>
      </c>
      <c r="I125" s="47">
        <f t="shared" si="8"/>
        <v>0.46666666666666667</v>
      </c>
      <c r="J125" s="38">
        <v>0</v>
      </c>
      <c r="K125" s="38">
        <v>10</v>
      </c>
      <c r="L125" s="38">
        <v>10</v>
      </c>
      <c r="M125" s="38">
        <v>2</v>
      </c>
      <c r="N125" s="38">
        <v>0</v>
      </c>
      <c r="O125" s="14" t="s">
        <v>17</v>
      </c>
      <c r="P125" s="14" t="s">
        <v>18</v>
      </c>
      <c r="Q125" s="14" t="s">
        <v>17</v>
      </c>
      <c r="R125" s="14" t="s">
        <v>17</v>
      </c>
      <c r="S125" s="14" t="s">
        <v>18</v>
      </c>
      <c r="T125" s="14" t="s">
        <v>18</v>
      </c>
      <c r="U125" s="19">
        <v>0</v>
      </c>
      <c r="V125" s="14" t="s">
        <v>17</v>
      </c>
      <c r="W125" s="14" t="s">
        <v>17</v>
      </c>
      <c r="X125" s="14" t="s">
        <v>17</v>
      </c>
      <c r="Y125" s="25" t="s">
        <v>41</v>
      </c>
      <c r="Z125" s="25" t="s">
        <v>48</v>
      </c>
      <c r="AA125" s="59"/>
      <c r="AB125" s="64"/>
    </row>
    <row r="126" spans="1:28" x14ac:dyDescent="0.2">
      <c r="A126" s="11">
        <v>125</v>
      </c>
      <c r="B126" s="14" t="s">
        <v>101</v>
      </c>
      <c r="C126" s="27" t="s">
        <v>124</v>
      </c>
      <c r="D126" s="14" t="s">
        <v>13</v>
      </c>
      <c r="E126" s="14" t="s">
        <v>34</v>
      </c>
      <c r="F126" s="14" t="s">
        <v>15</v>
      </c>
      <c r="G126" s="38">
        <v>7</v>
      </c>
      <c r="H126" s="38">
        <v>1</v>
      </c>
      <c r="I126" s="47">
        <f t="shared" si="8"/>
        <v>0.14285714285714285</v>
      </c>
      <c r="J126" s="38">
        <v>0</v>
      </c>
      <c r="K126" s="38">
        <v>3</v>
      </c>
      <c r="L126" s="38">
        <v>7</v>
      </c>
      <c r="M126" s="38">
        <v>1</v>
      </c>
      <c r="N126" s="38">
        <v>0</v>
      </c>
      <c r="O126" s="14" t="s">
        <v>17</v>
      </c>
      <c r="P126" s="14" t="s">
        <v>18</v>
      </c>
      <c r="Q126" s="14" t="s">
        <v>17</v>
      </c>
      <c r="R126" s="14" t="s">
        <v>17</v>
      </c>
      <c r="S126" s="14" t="s">
        <v>18</v>
      </c>
      <c r="T126" s="14" t="s">
        <v>18</v>
      </c>
      <c r="U126" s="19">
        <v>0</v>
      </c>
      <c r="V126" s="14" t="s">
        <v>17</v>
      </c>
      <c r="W126" s="14" t="s">
        <v>17</v>
      </c>
      <c r="X126" s="14" t="s">
        <v>17</v>
      </c>
      <c r="Y126" s="25" t="s">
        <v>41</v>
      </c>
      <c r="Z126" s="25" t="s">
        <v>48</v>
      </c>
      <c r="AA126" s="59"/>
      <c r="AB126" s="64"/>
    </row>
    <row r="127" spans="1:28" x14ac:dyDescent="0.2">
      <c r="A127" s="11">
        <v>126</v>
      </c>
      <c r="B127" s="14" t="s">
        <v>101</v>
      </c>
      <c r="C127" s="27" t="s">
        <v>125</v>
      </c>
      <c r="D127" s="14" t="s">
        <v>13</v>
      </c>
      <c r="E127" s="14" t="s">
        <v>47</v>
      </c>
      <c r="F127" s="14" t="s">
        <v>35</v>
      </c>
      <c r="G127" s="38">
        <v>5</v>
      </c>
      <c r="H127" s="38">
        <v>0</v>
      </c>
      <c r="I127" s="54">
        <f t="shared" si="8"/>
        <v>0</v>
      </c>
      <c r="J127" s="38">
        <v>0</v>
      </c>
      <c r="K127" s="38">
        <v>0</v>
      </c>
      <c r="L127" s="38">
        <v>0</v>
      </c>
      <c r="M127" s="38">
        <v>0</v>
      </c>
      <c r="N127" s="38">
        <v>0</v>
      </c>
      <c r="O127" s="14" t="s">
        <v>18</v>
      </c>
      <c r="P127" s="14" t="s">
        <v>18</v>
      </c>
      <c r="Q127" s="14" t="s">
        <v>18</v>
      </c>
      <c r="R127" s="14" t="s">
        <v>18</v>
      </c>
      <c r="S127" s="14" t="s">
        <v>18</v>
      </c>
      <c r="T127" s="14" t="s">
        <v>18</v>
      </c>
      <c r="U127" s="19">
        <v>0</v>
      </c>
      <c r="V127" s="14" t="s">
        <v>17</v>
      </c>
      <c r="W127" s="14" t="s">
        <v>17</v>
      </c>
      <c r="X127" s="14" t="s">
        <v>17</v>
      </c>
      <c r="Y127" s="25" t="s">
        <v>41</v>
      </c>
      <c r="Z127" s="25" t="s">
        <v>48</v>
      </c>
      <c r="AA127" s="59"/>
      <c r="AB127" s="64"/>
    </row>
    <row r="128" spans="1:28" x14ac:dyDescent="0.2">
      <c r="A128" s="11">
        <v>127</v>
      </c>
      <c r="B128" s="14" t="s">
        <v>101</v>
      </c>
      <c r="C128" s="27" t="s">
        <v>126</v>
      </c>
      <c r="D128" s="14" t="s">
        <v>13</v>
      </c>
      <c r="E128" s="14" t="s">
        <v>47</v>
      </c>
      <c r="F128" s="14" t="s">
        <v>35</v>
      </c>
      <c r="G128" s="38">
        <v>5</v>
      </c>
      <c r="H128" s="38">
        <v>0</v>
      </c>
      <c r="I128" s="47">
        <f t="shared" si="8"/>
        <v>0</v>
      </c>
      <c r="J128" s="38">
        <v>0</v>
      </c>
      <c r="K128" s="38">
        <v>0</v>
      </c>
      <c r="L128" s="38">
        <v>0</v>
      </c>
      <c r="M128" s="38">
        <v>0</v>
      </c>
      <c r="N128" s="38">
        <v>0</v>
      </c>
      <c r="O128" s="14" t="s">
        <v>18</v>
      </c>
      <c r="P128" s="14" t="s">
        <v>18</v>
      </c>
      <c r="Q128" s="14" t="s">
        <v>18</v>
      </c>
      <c r="R128" s="14" t="s">
        <v>18</v>
      </c>
      <c r="S128" s="14" t="s">
        <v>18</v>
      </c>
      <c r="T128" s="14" t="s">
        <v>18</v>
      </c>
      <c r="U128" s="19">
        <v>0</v>
      </c>
      <c r="V128" s="14" t="s">
        <v>17</v>
      </c>
      <c r="W128" s="14" t="s">
        <v>17</v>
      </c>
      <c r="X128" s="14" t="s">
        <v>17</v>
      </c>
      <c r="Y128" s="25" t="s">
        <v>26</v>
      </c>
      <c r="Z128" s="25" t="s">
        <v>21</v>
      </c>
      <c r="AA128" s="59"/>
      <c r="AB128" s="64"/>
    </row>
    <row r="129" spans="1:30" x14ac:dyDescent="0.2">
      <c r="A129" s="11">
        <v>128</v>
      </c>
      <c r="B129" s="14" t="s">
        <v>101</v>
      </c>
      <c r="C129" s="27" t="s">
        <v>127</v>
      </c>
      <c r="D129" s="14" t="s">
        <v>13</v>
      </c>
      <c r="E129" s="14" t="s">
        <v>47</v>
      </c>
      <c r="F129" s="14" t="s">
        <v>35</v>
      </c>
      <c r="G129" s="38">
        <v>8</v>
      </c>
      <c r="H129" s="38">
        <v>2</v>
      </c>
      <c r="I129" s="47">
        <f t="shared" si="8"/>
        <v>0.25</v>
      </c>
      <c r="J129" s="38">
        <v>1</v>
      </c>
      <c r="K129" s="38">
        <v>4</v>
      </c>
      <c r="L129" s="38">
        <v>4</v>
      </c>
      <c r="M129" s="38">
        <v>0</v>
      </c>
      <c r="N129" s="38">
        <v>0</v>
      </c>
      <c r="O129" s="14" t="s">
        <v>18</v>
      </c>
      <c r="P129" s="14" t="s">
        <v>18</v>
      </c>
      <c r="Q129" s="14" t="s">
        <v>18</v>
      </c>
      <c r="R129" s="14" t="s">
        <v>18</v>
      </c>
      <c r="S129" s="14" t="s">
        <v>18</v>
      </c>
      <c r="T129" s="14" t="s">
        <v>18</v>
      </c>
      <c r="U129" s="19">
        <v>0</v>
      </c>
      <c r="V129" s="14" t="s">
        <v>17</v>
      </c>
      <c r="W129" s="14" t="s">
        <v>17</v>
      </c>
      <c r="X129" s="14" t="s">
        <v>17</v>
      </c>
      <c r="Y129" s="25" t="s">
        <v>26</v>
      </c>
      <c r="Z129" s="25" t="s">
        <v>21</v>
      </c>
      <c r="AA129" s="59"/>
      <c r="AB129" s="64"/>
    </row>
    <row r="130" spans="1:30" x14ac:dyDescent="0.2">
      <c r="A130" s="11">
        <v>129</v>
      </c>
      <c r="B130" s="14" t="s">
        <v>101</v>
      </c>
      <c r="C130" s="27" t="s">
        <v>128</v>
      </c>
      <c r="D130" s="14" t="s">
        <v>13</v>
      </c>
      <c r="E130" s="14" t="s">
        <v>47</v>
      </c>
      <c r="F130" s="14" t="s">
        <v>35</v>
      </c>
      <c r="G130" s="38">
        <v>18</v>
      </c>
      <c r="H130" s="38">
        <v>8</v>
      </c>
      <c r="I130" s="47">
        <f t="shared" si="8"/>
        <v>0.44444444444444442</v>
      </c>
      <c r="J130" s="38">
        <v>0</v>
      </c>
      <c r="K130" s="38">
        <v>0</v>
      </c>
      <c r="L130" s="38">
        <v>0</v>
      </c>
      <c r="M130" s="38">
        <v>4</v>
      </c>
      <c r="N130" s="38">
        <v>0</v>
      </c>
      <c r="O130" s="14" t="s">
        <v>18</v>
      </c>
      <c r="P130" s="14" t="s">
        <v>18</v>
      </c>
      <c r="Q130" s="14" t="s">
        <v>18</v>
      </c>
      <c r="R130" s="14" t="s">
        <v>18</v>
      </c>
      <c r="S130" s="14" t="s">
        <v>18</v>
      </c>
      <c r="T130" s="14" t="s">
        <v>18</v>
      </c>
      <c r="U130" s="19">
        <v>0</v>
      </c>
      <c r="V130" s="14" t="s">
        <v>18</v>
      </c>
      <c r="W130" s="14" t="s">
        <v>18</v>
      </c>
      <c r="X130" s="14" t="s">
        <v>17</v>
      </c>
      <c r="Y130" s="25" t="s">
        <v>41</v>
      </c>
      <c r="Z130" s="25" t="s">
        <v>21</v>
      </c>
      <c r="AA130" s="59"/>
      <c r="AB130" s="64"/>
    </row>
    <row r="131" spans="1:30" x14ac:dyDescent="0.2">
      <c r="A131" s="11">
        <v>130</v>
      </c>
      <c r="B131" s="14" t="s">
        <v>101</v>
      </c>
      <c r="C131" s="27" t="s">
        <v>129</v>
      </c>
      <c r="D131" s="14" t="s">
        <v>13</v>
      </c>
      <c r="E131" s="14" t="s">
        <v>47</v>
      </c>
      <c r="F131" s="14" t="s">
        <v>35</v>
      </c>
      <c r="G131" s="38">
        <v>17</v>
      </c>
      <c r="H131" s="38">
        <v>8</v>
      </c>
      <c r="I131" s="47">
        <v>0.47058823529411764</v>
      </c>
      <c r="J131" s="38">
        <v>0</v>
      </c>
      <c r="K131" s="38">
        <v>0</v>
      </c>
      <c r="L131" s="38">
        <v>0</v>
      </c>
      <c r="M131" s="38">
        <v>2</v>
      </c>
      <c r="N131" s="38">
        <v>0</v>
      </c>
      <c r="O131" s="14" t="s">
        <v>18</v>
      </c>
      <c r="P131" s="14" t="s">
        <v>18</v>
      </c>
      <c r="Q131" s="14" t="s">
        <v>18</v>
      </c>
      <c r="R131" s="14" t="s">
        <v>18</v>
      </c>
      <c r="S131" s="14" t="s">
        <v>18</v>
      </c>
      <c r="T131" s="14" t="s">
        <v>18</v>
      </c>
      <c r="U131" s="19">
        <v>1</v>
      </c>
      <c r="V131" s="14" t="s">
        <v>17</v>
      </c>
      <c r="W131" s="14" t="s">
        <v>18</v>
      </c>
      <c r="X131" s="14" t="s">
        <v>17</v>
      </c>
      <c r="Y131" s="25" t="s">
        <v>41</v>
      </c>
      <c r="Z131" s="25" t="s">
        <v>21</v>
      </c>
      <c r="AA131" s="59"/>
      <c r="AB131" s="64"/>
    </row>
    <row r="132" spans="1:30" x14ac:dyDescent="0.2">
      <c r="A132" s="11">
        <v>131</v>
      </c>
      <c r="B132" s="14" t="s">
        <v>101</v>
      </c>
      <c r="C132" s="27" t="s">
        <v>130</v>
      </c>
      <c r="D132" s="14" t="s">
        <v>46</v>
      </c>
      <c r="E132" s="14" t="s">
        <v>34</v>
      </c>
      <c r="F132" s="14" t="s">
        <v>15</v>
      </c>
      <c r="G132" s="38">
        <v>11</v>
      </c>
      <c r="H132" s="38">
        <v>3</v>
      </c>
      <c r="I132" s="47">
        <f t="shared" ref="I132" si="9">H132/G132</f>
        <v>0.27272727272727271</v>
      </c>
      <c r="J132" s="38">
        <v>0</v>
      </c>
      <c r="K132" s="38">
        <v>0</v>
      </c>
      <c r="L132" s="38">
        <v>0</v>
      </c>
      <c r="M132" s="38">
        <v>1</v>
      </c>
      <c r="N132" s="38">
        <v>0</v>
      </c>
      <c r="O132" s="14" t="s">
        <v>18</v>
      </c>
      <c r="P132" s="14" t="s">
        <v>18</v>
      </c>
      <c r="Q132" s="14" t="s">
        <v>18</v>
      </c>
      <c r="R132" s="14" t="s">
        <v>18</v>
      </c>
      <c r="S132" s="14" t="s">
        <v>18</v>
      </c>
      <c r="T132" s="14" t="s">
        <v>18</v>
      </c>
      <c r="U132" s="19">
        <v>0</v>
      </c>
      <c r="V132" s="14" t="s">
        <v>17</v>
      </c>
      <c r="W132" s="14" t="s">
        <v>17</v>
      </c>
      <c r="X132" s="14" t="s">
        <v>17</v>
      </c>
      <c r="Y132" s="25" t="s">
        <v>36</v>
      </c>
      <c r="Z132" s="25" t="s">
        <v>21</v>
      </c>
      <c r="AA132" s="59"/>
      <c r="AB132" s="64"/>
    </row>
    <row r="133" spans="1:30" x14ac:dyDescent="0.2">
      <c r="A133" s="11">
        <v>132</v>
      </c>
      <c r="B133" s="14" t="s">
        <v>301</v>
      </c>
      <c r="C133" s="27" t="s">
        <v>302</v>
      </c>
      <c r="D133" s="14" t="s">
        <v>13</v>
      </c>
      <c r="E133" s="14" t="s">
        <v>34</v>
      </c>
      <c r="F133" s="14" t="s">
        <v>15</v>
      </c>
      <c r="G133" s="38">
        <v>20</v>
      </c>
      <c r="H133" s="38">
        <v>8</v>
      </c>
      <c r="I133" s="47">
        <f>H133/G133</f>
        <v>0.4</v>
      </c>
      <c r="J133" s="38">
        <v>0</v>
      </c>
      <c r="K133" s="38">
        <v>0</v>
      </c>
      <c r="L133" s="38">
        <v>0</v>
      </c>
      <c r="M133" s="38">
        <v>8</v>
      </c>
      <c r="N133" s="38">
        <v>1</v>
      </c>
      <c r="O133" s="14" t="s">
        <v>18</v>
      </c>
      <c r="P133" s="14" t="s">
        <v>18</v>
      </c>
      <c r="Q133" s="14" t="s">
        <v>18</v>
      </c>
      <c r="R133" s="14" t="s">
        <v>18</v>
      </c>
      <c r="S133" s="14" t="s">
        <v>18</v>
      </c>
      <c r="T133" s="14" t="s">
        <v>18</v>
      </c>
      <c r="U133" s="19">
        <v>0</v>
      </c>
      <c r="V133" s="14" t="s">
        <v>17</v>
      </c>
      <c r="W133" s="14" t="s">
        <v>17</v>
      </c>
      <c r="X133" s="14" t="s">
        <v>17</v>
      </c>
      <c r="Y133" s="25" t="s">
        <v>41</v>
      </c>
      <c r="Z133" s="25" t="s">
        <v>21</v>
      </c>
      <c r="AA133" s="59"/>
      <c r="AB133" s="64"/>
    </row>
    <row r="134" spans="1:30" x14ac:dyDescent="0.2">
      <c r="A134" s="11">
        <v>133</v>
      </c>
      <c r="B134" s="14" t="s">
        <v>301</v>
      </c>
      <c r="C134" s="27" t="s">
        <v>303</v>
      </c>
      <c r="D134" s="14" t="s">
        <v>13</v>
      </c>
      <c r="E134" s="14" t="s">
        <v>34</v>
      </c>
      <c r="F134" s="14" t="s">
        <v>15</v>
      </c>
      <c r="G134" s="38">
        <v>20</v>
      </c>
      <c r="H134" s="38">
        <v>8</v>
      </c>
      <c r="I134" s="47">
        <f>H134/G134</f>
        <v>0.4</v>
      </c>
      <c r="J134" s="38">
        <v>1</v>
      </c>
      <c r="K134" s="38">
        <v>5</v>
      </c>
      <c r="L134" s="38">
        <v>5</v>
      </c>
      <c r="M134" s="38">
        <v>2</v>
      </c>
      <c r="N134" s="38">
        <v>0</v>
      </c>
      <c r="O134" s="14" t="s">
        <v>18</v>
      </c>
      <c r="P134" s="14" t="s">
        <v>18</v>
      </c>
      <c r="Q134" s="14" t="s">
        <v>18</v>
      </c>
      <c r="R134" s="14" t="s">
        <v>18</v>
      </c>
      <c r="S134" s="14" t="s">
        <v>18</v>
      </c>
      <c r="T134" s="14" t="s">
        <v>18</v>
      </c>
      <c r="U134" s="19">
        <v>2</v>
      </c>
      <c r="V134" s="14" t="s">
        <v>17</v>
      </c>
      <c r="W134" s="14" t="s">
        <v>17</v>
      </c>
      <c r="X134" s="14" t="s">
        <v>17</v>
      </c>
      <c r="Y134" s="25" t="s">
        <v>41</v>
      </c>
      <c r="Z134" s="25" t="s">
        <v>21</v>
      </c>
      <c r="AA134" s="59"/>
      <c r="AB134" s="64"/>
    </row>
    <row r="135" spans="1:30" x14ac:dyDescent="0.2">
      <c r="A135" s="11">
        <v>134</v>
      </c>
      <c r="B135" s="14" t="s">
        <v>301</v>
      </c>
      <c r="C135" s="27" t="s">
        <v>304</v>
      </c>
      <c r="D135" s="14" t="s">
        <v>40</v>
      </c>
      <c r="E135" s="14" t="s">
        <v>34</v>
      </c>
      <c r="F135" s="14" t="s">
        <v>35</v>
      </c>
      <c r="G135" s="40"/>
      <c r="H135" s="40"/>
      <c r="I135" s="49"/>
      <c r="J135" s="40"/>
      <c r="K135" s="40"/>
      <c r="L135" s="40"/>
      <c r="M135" s="40"/>
      <c r="N135" s="40"/>
      <c r="O135" s="14" t="s">
        <v>18</v>
      </c>
      <c r="P135" s="14" t="s">
        <v>18</v>
      </c>
      <c r="Q135" s="14" t="s">
        <v>18</v>
      </c>
      <c r="R135" s="14" t="s">
        <v>18</v>
      </c>
      <c r="S135" s="14" t="s">
        <v>18</v>
      </c>
      <c r="T135" s="14" t="s">
        <v>18</v>
      </c>
      <c r="U135" s="21"/>
      <c r="V135" s="14" t="s">
        <v>17</v>
      </c>
      <c r="W135" s="14" t="s">
        <v>17</v>
      </c>
      <c r="X135" s="14" t="s">
        <v>17</v>
      </c>
      <c r="Y135" s="25" t="s">
        <v>76</v>
      </c>
      <c r="Z135" s="25" t="s">
        <v>48</v>
      </c>
      <c r="AA135" s="59"/>
      <c r="AB135" s="64" t="s">
        <v>305</v>
      </c>
    </row>
    <row r="136" spans="1:30" ht="15" customHeight="1" x14ac:dyDescent="0.2">
      <c r="A136" s="11">
        <v>135</v>
      </c>
      <c r="B136" s="14" t="s">
        <v>190</v>
      </c>
      <c r="C136" s="27" t="s">
        <v>188</v>
      </c>
      <c r="D136" s="14" t="s">
        <v>13</v>
      </c>
      <c r="E136" s="14" t="s">
        <v>34</v>
      </c>
      <c r="F136" s="14" t="s">
        <v>15</v>
      </c>
      <c r="G136" s="38">
        <v>16</v>
      </c>
      <c r="H136" s="38">
        <v>5</v>
      </c>
      <c r="I136" s="47">
        <f t="shared" ref="I136:I142" si="10">H136/G136</f>
        <v>0.3125</v>
      </c>
      <c r="J136" s="38">
        <v>0</v>
      </c>
      <c r="K136" s="38">
        <v>1</v>
      </c>
      <c r="L136" s="38">
        <v>1</v>
      </c>
      <c r="M136" s="38">
        <v>0</v>
      </c>
      <c r="N136" s="38">
        <v>0</v>
      </c>
      <c r="O136" s="14" t="s">
        <v>18</v>
      </c>
      <c r="P136" s="14" t="s">
        <v>18</v>
      </c>
      <c r="Q136" s="14" t="s">
        <v>18</v>
      </c>
      <c r="R136" s="14" t="s">
        <v>18</v>
      </c>
      <c r="S136" s="14" t="s">
        <v>18</v>
      </c>
      <c r="T136" s="14" t="s">
        <v>18</v>
      </c>
      <c r="U136" s="19">
        <v>0</v>
      </c>
      <c r="V136" s="14" t="s">
        <v>17</v>
      </c>
      <c r="W136" s="14" t="s">
        <v>17</v>
      </c>
      <c r="X136" s="14" t="s">
        <v>18</v>
      </c>
      <c r="Y136" s="25" t="s">
        <v>76</v>
      </c>
      <c r="Z136" s="26" t="s">
        <v>21</v>
      </c>
      <c r="AA136" s="59"/>
      <c r="AB136" s="66" t="s">
        <v>189</v>
      </c>
      <c r="AC136" s="12"/>
      <c r="AD136" s="12"/>
    </row>
    <row r="137" spans="1:30" x14ac:dyDescent="0.2">
      <c r="A137" s="11">
        <v>136</v>
      </c>
      <c r="B137" s="14" t="s">
        <v>190</v>
      </c>
      <c r="C137" s="27" t="s">
        <v>191</v>
      </c>
      <c r="D137" s="14" t="s">
        <v>13</v>
      </c>
      <c r="E137" s="14" t="s">
        <v>14</v>
      </c>
      <c r="F137" s="14" t="s">
        <v>15</v>
      </c>
      <c r="G137" s="38">
        <v>20</v>
      </c>
      <c r="H137" s="38">
        <v>8</v>
      </c>
      <c r="I137" s="47">
        <f t="shared" si="10"/>
        <v>0.4</v>
      </c>
      <c r="J137" s="38">
        <v>1</v>
      </c>
      <c r="K137" s="38">
        <v>2</v>
      </c>
      <c r="L137" s="38">
        <v>2</v>
      </c>
      <c r="M137" s="38">
        <v>1</v>
      </c>
      <c r="N137" s="38">
        <v>0</v>
      </c>
      <c r="O137" s="14" t="s">
        <v>18</v>
      </c>
      <c r="P137" s="14" t="s">
        <v>18</v>
      </c>
      <c r="Q137" s="14" t="s">
        <v>18</v>
      </c>
      <c r="R137" s="14" t="s">
        <v>18</v>
      </c>
      <c r="S137" s="14" t="s">
        <v>18</v>
      </c>
      <c r="T137" s="14" t="s">
        <v>18</v>
      </c>
      <c r="U137" s="19">
        <v>2</v>
      </c>
      <c r="V137" s="14" t="s">
        <v>17</v>
      </c>
      <c r="W137" s="14" t="s">
        <v>18</v>
      </c>
      <c r="X137" s="14" t="s">
        <v>18</v>
      </c>
      <c r="Y137" s="25" t="s">
        <v>26</v>
      </c>
      <c r="Z137" s="25" t="s">
        <v>21</v>
      </c>
      <c r="AA137" s="59"/>
      <c r="AB137" s="64"/>
    </row>
    <row r="138" spans="1:30" ht="15.5" customHeight="1" x14ac:dyDescent="0.2">
      <c r="A138" s="11">
        <v>137</v>
      </c>
      <c r="B138" s="14" t="s">
        <v>190</v>
      </c>
      <c r="C138" s="27" t="s">
        <v>192</v>
      </c>
      <c r="D138" s="14" t="s">
        <v>164</v>
      </c>
      <c r="E138" s="14" t="s">
        <v>193</v>
      </c>
      <c r="F138" s="14" t="s">
        <v>194</v>
      </c>
      <c r="G138" s="38">
        <v>7</v>
      </c>
      <c r="H138" s="38">
        <v>3</v>
      </c>
      <c r="I138" s="47">
        <f t="shared" si="10"/>
        <v>0.42857142857142855</v>
      </c>
      <c r="J138" s="38">
        <v>1</v>
      </c>
      <c r="K138" s="38">
        <v>0</v>
      </c>
      <c r="L138" s="38">
        <v>0</v>
      </c>
      <c r="M138" s="38">
        <v>1</v>
      </c>
      <c r="N138" s="38">
        <v>0</v>
      </c>
      <c r="O138" s="14" t="s">
        <v>18</v>
      </c>
      <c r="P138" s="14" t="s">
        <v>18</v>
      </c>
      <c r="Q138" s="14" t="s">
        <v>18</v>
      </c>
      <c r="R138" s="14" t="s">
        <v>18</v>
      </c>
      <c r="S138" s="14" t="s">
        <v>18</v>
      </c>
      <c r="T138" s="14" t="s">
        <v>18</v>
      </c>
      <c r="U138" s="19">
        <v>0</v>
      </c>
      <c r="V138" s="14" t="s">
        <v>18</v>
      </c>
      <c r="W138" s="14" t="s">
        <v>18</v>
      </c>
      <c r="X138" s="14" t="s">
        <v>17</v>
      </c>
      <c r="Y138" s="25" t="s">
        <v>26</v>
      </c>
      <c r="Z138" s="25" t="s">
        <v>48</v>
      </c>
      <c r="AA138" s="59"/>
      <c r="AB138" s="64"/>
    </row>
    <row r="139" spans="1:30" x14ac:dyDescent="0.2">
      <c r="A139" s="11">
        <v>138</v>
      </c>
      <c r="B139" s="14" t="s">
        <v>190</v>
      </c>
      <c r="C139" s="27" t="s">
        <v>195</v>
      </c>
      <c r="D139" s="14" t="s">
        <v>13</v>
      </c>
      <c r="E139" s="14" t="s">
        <v>34</v>
      </c>
      <c r="F139" s="14" t="s">
        <v>15</v>
      </c>
      <c r="G139" s="38">
        <v>14</v>
      </c>
      <c r="H139" s="38">
        <v>4</v>
      </c>
      <c r="I139" s="47">
        <f t="shared" si="10"/>
        <v>0.2857142857142857</v>
      </c>
      <c r="J139" s="38">
        <v>0</v>
      </c>
      <c r="K139" s="38">
        <v>5</v>
      </c>
      <c r="L139" s="38">
        <v>9</v>
      </c>
      <c r="M139" s="38">
        <v>1</v>
      </c>
      <c r="N139" s="38">
        <v>0</v>
      </c>
      <c r="O139" s="14" t="s">
        <v>18</v>
      </c>
      <c r="P139" s="14" t="s">
        <v>18</v>
      </c>
      <c r="Q139" s="14" t="s">
        <v>18</v>
      </c>
      <c r="R139" s="14" t="s">
        <v>18</v>
      </c>
      <c r="S139" s="14" t="s">
        <v>18</v>
      </c>
      <c r="T139" s="14" t="s">
        <v>18</v>
      </c>
      <c r="U139" s="19">
        <v>0</v>
      </c>
      <c r="V139" s="14" t="s">
        <v>17</v>
      </c>
      <c r="W139" s="14" t="s">
        <v>17</v>
      </c>
      <c r="X139" s="14" t="s">
        <v>17</v>
      </c>
      <c r="Y139" s="25" t="s">
        <v>36</v>
      </c>
      <c r="Z139" s="25" t="s">
        <v>21</v>
      </c>
      <c r="AA139" s="59"/>
      <c r="AB139" s="64"/>
    </row>
    <row r="140" spans="1:30" x14ac:dyDescent="0.2">
      <c r="A140" s="11">
        <v>139</v>
      </c>
      <c r="B140" s="14" t="s">
        <v>190</v>
      </c>
      <c r="C140" s="27" t="s">
        <v>196</v>
      </c>
      <c r="D140" s="14" t="s">
        <v>13</v>
      </c>
      <c r="E140" s="14" t="s">
        <v>34</v>
      </c>
      <c r="F140" s="14" t="s">
        <v>15</v>
      </c>
      <c r="G140" s="38">
        <v>7</v>
      </c>
      <c r="H140" s="38">
        <v>4</v>
      </c>
      <c r="I140" s="47">
        <f t="shared" si="10"/>
        <v>0.5714285714285714</v>
      </c>
      <c r="J140" s="38">
        <v>1</v>
      </c>
      <c r="K140" s="38">
        <v>0</v>
      </c>
      <c r="L140" s="38">
        <v>0</v>
      </c>
      <c r="M140" s="38">
        <v>1</v>
      </c>
      <c r="N140" s="38">
        <v>0</v>
      </c>
      <c r="O140" s="14" t="s">
        <v>18</v>
      </c>
      <c r="P140" s="14" t="s">
        <v>18</v>
      </c>
      <c r="Q140" s="14" t="s">
        <v>18</v>
      </c>
      <c r="R140" s="14" t="s">
        <v>18</v>
      </c>
      <c r="S140" s="14" t="s">
        <v>18</v>
      </c>
      <c r="T140" s="14" t="s">
        <v>18</v>
      </c>
      <c r="U140" s="19">
        <v>1</v>
      </c>
      <c r="V140" s="14" t="s">
        <v>17</v>
      </c>
      <c r="W140" s="14" t="s">
        <v>17</v>
      </c>
      <c r="X140" s="14" t="s">
        <v>17</v>
      </c>
      <c r="Y140" s="25" t="s">
        <v>26</v>
      </c>
      <c r="Z140" s="25" t="s">
        <v>21</v>
      </c>
      <c r="AA140" s="59" t="s">
        <v>197</v>
      </c>
      <c r="AB140" s="64"/>
    </row>
    <row r="141" spans="1:30" x14ac:dyDescent="0.2">
      <c r="A141" s="11">
        <v>140</v>
      </c>
      <c r="B141" s="14" t="s">
        <v>200</v>
      </c>
      <c r="C141" s="27" t="s">
        <v>201</v>
      </c>
      <c r="D141" s="14" t="s">
        <v>13</v>
      </c>
      <c r="E141" s="14" t="s">
        <v>47</v>
      </c>
      <c r="F141" s="14" t="s">
        <v>35</v>
      </c>
      <c r="G141" s="38">
        <v>4</v>
      </c>
      <c r="H141" s="38">
        <v>2</v>
      </c>
      <c r="I141" s="47">
        <f t="shared" si="10"/>
        <v>0.5</v>
      </c>
      <c r="J141" s="38">
        <v>0</v>
      </c>
      <c r="K141" s="38">
        <v>4</v>
      </c>
      <c r="L141" s="38">
        <v>4</v>
      </c>
      <c r="M141" s="38">
        <v>0</v>
      </c>
      <c r="N141" s="38">
        <v>0</v>
      </c>
      <c r="O141" s="14" t="s">
        <v>17</v>
      </c>
      <c r="P141" s="14" t="s">
        <v>18</v>
      </c>
      <c r="Q141" s="14" t="s">
        <v>17</v>
      </c>
      <c r="R141" s="14" t="s">
        <v>17</v>
      </c>
      <c r="S141" s="14" t="s">
        <v>18</v>
      </c>
      <c r="T141" s="14" t="s">
        <v>18</v>
      </c>
      <c r="U141" s="19">
        <v>0</v>
      </c>
      <c r="V141" s="14" t="s">
        <v>17</v>
      </c>
      <c r="W141" s="14" t="s">
        <v>17</v>
      </c>
      <c r="X141" s="14" t="s">
        <v>17</v>
      </c>
      <c r="Y141" s="25" t="s">
        <v>41</v>
      </c>
      <c r="Z141" s="25" t="s">
        <v>21</v>
      </c>
      <c r="AA141" s="59"/>
      <c r="AB141" s="64"/>
    </row>
    <row r="142" spans="1:30" ht="15.5" customHeight="1" x14ac:dyDescent="0.2">
      <c r="A142" s="11">
        <v>141</v>
      </c>
      <c r="B142" s="14" t="s">
        <v>200</v>
      </c>
      <c r="C142" s="76" t="s">
        <v>202</v>
      </c>
      <c r="D142" s="17" t="s">
        <v>13</v>
      </c>
      <c r="E142" s="17" t="s">
        <v>47</v>
      </c>
      <c r="F142" s="17" t="s">
        <v>35</v>
      </c>
      <c r="G142" s="43">
        <v>6</v>
      </c>
      <c r="H142" s="43">
        <v>0</v>
      </c>
      <c r="I142" s="55">
        <f t="shared" si="10"/>
        <v>0</v>
      </c>
      <c r="J142" s="43">
        <v>0</v>
      </c>
      <c r="K142" s="43">
        <v>4</v>
      </c>
      <c r="L142" s="43">
        <v>4</v>
      </c>
      <c r="M142" s="43">
        <v>0</v>
      </c>
      <c r="N142" s="43">
        <v>0</v>
      </c>
      <c r="O142" s="17" t="s">
        <v>18</v>
      </c>
      <c r="P142" s="17" t="s">
        <v>18</v>
      </c>
      <c r="Q142" s="17" t="s">
        <v>18</v>
      </c>
      <c r="R142" s="17" t="s">
        <v>18</v>
      </c>
      <c r="S142" s="17" t="s">
        <v>18</v>
      </c>
      <c r="T142" s="17" t="s">
        <v>18</v>
      </c>
      <c r="U142" s="23">
        <v>0</v>
      </c>
      <c r="V142" s="17" t="s">
        <v>17</v>
      </c>
      <c r="W142" s="17" t="s">
        <v>17</v>
      </c>
      <c r="X142" s="17" t="s">
        <v>17</v>
      </c>
      <c r="Y142" s="25" t="s">
        <v>76</v>
      </c>
      <c r="Z142" s="25" t="s">
        <v>21</v>
      </c>
      <c r="AA142" s="59"/>
      <c r="AB142" s="66" t="s">
        <v>203</v>
      </c>
    </row>
    <row r="143" spans="1:30" ht="15" customHeight="1" x14ac:dyDescent="0.2">
      <c r="A143" s="11">
        <v>142</v>
      </c>
      <c r="B143" s="14" t="s">
        <v>200</v>
      </c>
      <c r="C143" s="76" t="s">
        <v>204</v>
      </c>
      <c r="D143" s="17" t="s">
        <v>40</v>
      </c>
      <c r="E143" s="17" t="s">
        <v>34</v>
      </c>
      <c r="F143" s="17" t="s">
        <v>15</v>
      </c>
      <c r="G143" s="57"/>
      <c r="H143" s="57"/>
      <c r="I143" s="58"/>
      <c r="J143" s="57"/>
      <c r="K143" s="57"/>
      <c r="L143" s="57"/>
      <c r="M143" s="57"/>
      <c r="N143" s="57"/>
      <c r="O143" s="17" t="s">
        <v>18</v>
      </c>
      <c r="P143" s="17" t="s">
        <v>18</v>
      </c>
      <c r="Q143" s="17" t="s">
        <v>18</v>
      </c>
      <c r="R143" s="17" t="s">
        <v>18</v>
      </c>
      <c r="S143" s="17" t="s">
        <v>18</v>
      </c>
      <c r="T143" s="17" t="s">
        <v>18</v>
      </c>
      <c r="U143" s="96"/>
      <c r="V143" s="17" t="s">
        <v>17</v>
      </c>
      <c r="W143" s="17" t="s">
        <v>18</v>
      </c>
      <c r="X143" s="17" t="s">
        <v>17</v>
      </c>
      <c r="Y143" s="25" t="s">
        <v>76</v>
      </c>
      <c r="Z143" s="25" t="s">
        <v>48</v>
      </c>
      <c r="AA143" s="59"/>
      <c r="AB143" s="66" t="s">
        <v>205</v>
      </c>
    </row>
    <row r="144" spans="1:30" ht="16.5" customHeight="1" x14ac:dyDescent="0.2">
      <c r="A144" s="11">
        <v>143</v>
      </c>
      <c r="B144" s="14" t="s">
        <v>200</v>
      </c>
      <c r="C144" s="27" t="s">
        <v>206</v>
      </c>
      <c r="D144" s="14" t="s">
        <v>13</v>
      </c>
      <c r="E144" s="14" t="s">
        <v>47</v>
      </c>
      <c r="F144" s="14" t="s">
        <v>35</v>
      </c>
      <c r="G144" s="38">
        <v>7</v>
      </c>
      <c r="H144" s="38">
        <v>2</v>
      </c>
      <c r="I144" s="47">
        <f t="shared" ref="I144:I150" si="11">H144/G144</f>
        <v>0.2857142857142857</v>
      </c>
      <c r="J144" s="38">
        <v>3</v>
      </c>
      <c r="K144" s="38">
        <v>6</v>
      </c>
      <c r="L144" s="38">
        <v>6</v>
      </c>
      <c r="M144" s="38">
        <v>0</v>
      </c>
      <c r="N144" s="38">
        <v>0</v>
      </c>
      <c r="O144" s="14" t="s">
        <v>17</v>
      </c>
      <c r="P144" s="14" t="s">
        <v>18</v>
      </c>
      <c r="Q144" s="14" t="s">
        <v>18</v>
      </c>
      <c r="R144" s="14" t="s">
        <v>17</v>
      </c>
      <c r="S144" s="14" t="s">
        <v>18</v>
      </c>
      <c r="T144" s="14" t="s">
        <v>18</v>
      </c>
      <c r="U144" s="19">
        <v>0</v>
      </c>
      <c r="V144" s="14" t="s">
        <v>17</v>
      </c>
      <c r="W144" s="14" t="s">
        <v>17</v>
      </c>
      <c r="X144" s="14" t="s">
        <v>17</v>
      </c>
      <c r="Y144" s="25" t="s">
        <v>26</v>
      </c>
      <c r="Z144" s="25" t="s">
        <v>21</v>
      </c>
      <c r="AA144" s="59"/>
      <c r="AB144" s="64"/>
    </row>
    <row r="145" spans="1:28" x14ac:dyDescent="0.2">
      <c r="A145" s="11">
        <v>144</v>
      </c>
      <c r="B145" s="14" t="s">
        <v>200</v>
      </c>
      <c r="C145" s="27" t="s">
        <v>207</v>
      </c>
      <c r="D145" s="14" t="s">
        <v>13</v>
      </c>
      <c r="E145" s="14" t="s">
        <v>47</v>
      </c>
      <c r="F145" s="14" t="s">
        <v>35</v>
      </c>
      <c r="G145" s="38">
        <v>3</v>
      </c>
      <c r="H145" s="38">
        <v>0</v>
      </c>
      <c r="I145" s="47">
        <f t="shared" si="11"/>
        <v>0</v>
      </c>
      <c r="J145" s="38">
        <v>0</v>
      </c>
      <c r="K145" s="38">
        <v>0</v>
      </c>
      <c r="L145" s="38">
        <v>0</v>
      </c>
      <c r="M145" s="38">
        <v>0</v>
      </c>
      <c r="N145" s="38">
        <v>0</v>
      </c>
      <c r="O145" s="14" t="s">
        <v>17</v>
      </c>
      <c r="P145" s="14" t="s">
        <v>18</v>
      </c>
      <c r="Q145" s="14" t="s">
        <v>17</v>
      </c>
      <c r="R145" s="14" t="s">
        <v>17</v>
      </c>
      <c r="S145" s="14" t="s">
        <v>18</v>
      </c>
      <c r="T145" s="14" t="s">
        <v>18</v>
      </c>
      <c r="U145" s="19">
        <v>0</v>
      </c>
      <c r="V145" s="14" t="s">
        <v>17</v>
      </c>
      <c r="W145" s="14" t="s">
        <v>17</v>
      </c>
      <c r="X145" s="14" t="s">
        <v>17</v>
      </c>
      <c r="Y145" s="25" t="s">
        <v>41</v>
      </c>
      <c r="Z145" s="25" t="s">
        <v>21</v>
      </c>
      <c r="AA145" s="59"/>
      <c r="AB145" s="64"/>
    </row>
    <row r="146" spans="1:28" x14ac:dyDescent="0.2">
      <c r="A146" s="11">
        <v>145</v>
      </c>
      <c r="B146" s="14" t="s">
        <v>200</v>
      </c>
      <c r="C146" s="77" t="s">
        <v>208</v>
      </c>
      <c r="D146" s="14" t="s">
        <v>13</v>
      </c>
      <c r="E146" s="14" t="s">
        <v>34</v>
      </c>
      <c r="F146" s="14" t="s">
        <v>15</v>
      </c>
      <c r="G146" s="38">
        <v>9</v>
      </c>
      <c r="H146" s="38">
        <v>1</v>
      </c>
      <c r="I146" s="47">
        <f t="shared" si="11"/>
        <v>0.1111111111111111</v>
      </c>
      <c r="J146" s="38">
        <v>0</v>
      </c>
      <c r="K146" s="38">
        <v>5</v>
      </c>
      <c r="L146" s="38">
        <v>5</v>
      </c>
      <c r="M146" s="38">
        <v>8</v>
      </c>
      <c r="N146" s="38">
        <v>0</v>
      </c>
      <c r="O146" s="14" t="s">
        <v>18</v>
      </c>
      <c r="P146" s="14" t="s">
        <v>18</v>
      </c>
      <c r="Q146" s="14" t="s">
        <v>18</v>
      </c>
      <c r="R146" s="14" t="s">
        <v>17</v>
      </c>
      <c r="S146" s="14" t="s">
        <v>18</v>
      </c>
      <c r="T146" s="14" t="s">
        <v>18</v>
      </c>
      <c r="U146" s="19">
        <v>9</v>
      </c>
      <c r="V146" s="14" t="s">
        <v>17</v>
      </c>
      <c r="W146" s="14" t="s">
        <v>17</v>
      </c>
      <c r="X146" s="14" t="s">
        <v>17</v>
      </c>
      <c r="Y146" s="25" t="s">
        <v>41</v>
      </c>
      <c r="Z146" s="25" t="s">
        <v>48</v>
      </c>
      <c r="AA146" s="59"/>
      <c r="AB146" s="64"/>
    </row>
    <row r="147" spans="1:28" x14ac:dyDescent="0.2">
      <c r="A147" s="11">
        <v>146</v>
      </c>
      <c r="B147" s="14" t="s">
        <v>200</v>
      </c>
      <c r="C147" s="27" t="s">
        <v>209</v>
      </c>
      <c r="D147" s="14" t="s">
        <v>13</v>
      </c>
      <c r="E147" s="14" t="s">
        <v>34</v>
      </c>
      <c r="F147" s="14" t="s">
        <v>15</v>
      </c>
      <c r="G147" s="38">
        <v>10</v>
      </c>
      <c r="H147" s="38">
        <v>0</v>
      </c>
      <c r="I147" s="47">
        <f t="shared" si="11"/>
        <v>0</v>
      </c>
      <c r="J147" s="38">
        <v>0</v>
      </c>
      <c r="K147" s="38">
        <v>8</v>
      </c>
      <c r="L147" s="38">
        <v>8</v>
      </c>
      <c r="M147" s="38">
        <v>6</v>
      </c>
      <c r="N147" s="38">
        <v>0</v>
      </c>
      <c r="O147" s="14" t="s">
        <v>18</v>
      </c>
      <c r="P147" s="14" t="s">
        <v>18</v>
      </c>
      <c r="Q147" s="14" t="s">
        <v>18</v>
      </c>
      <c r="R147" s="14" t="s">
        <v>17</v>
      </c>
      <c r="S147" s="14" t="s">
        <v>18</v>
      </c>
      <c r="T147" s="14" t="s">
        <v>18</v>
      </c>
      <c r="U147" s="19">
        <v>10</v>
      </c>
      <c r="V147" s="14" t="s">
        <v>17</v>
      </c>
      <c r="W147" s="14" t="s">
        <v>17</v>
      </c>
      <c r="X147" s="14" t="s">
        <v>17</v>
      </c>
      <c r="Y147" s="25" t="s">
        <v>210</v>
      </c>
      <c r="Z147" s="25" t="s">
        <v>211</v>
      </c>
      <c r="AA147" s="59"/>
      <c r="AB147" s="64"/>
    </row>
    <row r="148" spans="1:28" x14ac:dyDescent="0.2">
      <c r="A148" s="11">
        <v>147</v>
      </c>
      <c r="B148" s="14" t="s">
        <v>200</v>
      </c>
      <c r="C148" s="27" t="s">
        <v>212</v>
      </c>
      <c r="D148" s="14" t="s">
        <v>13</v>
      </c>
      <c r="E148" s="14" t="s">
        <v>47</v>
      </c>
      <c r="F148" s="14" t="s">
        <v>35</v>
      </c>
      <c r="G148" s="38">
        <v>4</v>
      </c>
      <c r="H148" s="38">
        <v>1</v>
      </c>
      <c r="I148" s="47">
        <f t="shared" si="11"/>
        <v>0.25</v>
      </c>
      <c r="J148" s="38">
        <v>0</v>
      </c>
      <c r="K148" s="38">
        <v>0</v>
      </c>
      <c r="L148" s="38">
        <v>0</v>
      </c>
      <c r="M148" s="38">
        <v>0</v>
      </c>
      <c r="N148" s="38">
        <v>0</v>
      </c>
      <c r="O148" s="14" t="s">
        <v>17</v>
      </c>
      <c r="P148" s="14" t="s">
        <v>18</v>
      </c>
      <c r="Q148" s="14" t="s">
        <v>18</v>
      </c>
      <c r="R148" s="14" t="s">
        <v>17</v>
      </c>
      <c r="S148" s="14" t="s">
        <v>18</v>
      </c>
      <c r="T148" s="14" t="s">
        <v>18</v>
      </c>
      <c r="U148" s="19">
        <v>0</v>
      </c>
      <c r="V148" s="14" t="s">
        <v>17</v>
      </c>
      <c r="W148" s="14" t="s">
        <v>17</v>
      </c>
      <c r="X148" s="14" t="s">
        <v>17</v>
      </c>
      <c r="Y148" s="25" t="s">
        <v>41</v>
      </c>
      <c r="Z148" s="25" t="s">
        <v>21</v>
      </c>
      <c r="AA148" s="59"/>
      <c r="AB148" s="64" t="s">
        <v>213</v>
      </c>
    </row>
    <row r="149" spans="1:28" x14ac:dyDescent="0.2">
      <c r="A149" s="11">
        <v>148</v>
      </c>
      <c r="B149" s="14" t="s">
        <v>200</v>
      </c>
      <c r="C149" s="27" t="s">
        <v>214</v>
      </c>
      <c r="D149" s="14" t="s">
        <v>13</v>
      </c>
      <c r="E149" s="14" t="s">
        <v>47</v>
      </c>
      <c r="F149" s="14" t="s">
        <v>35</v>
      </c>
      <c r="G149" s="38">
        <v>5</v>
      </c>
      <c r="H149" s="38">
        <v>2</v>
      </c>
      <c r="I149" s="47">
        <f t="shared" si="11"/>
        <v>0.4</v>
      </c>
      <c r="J149" s="38">
        <v>0</v>
      </c>
      <c r="K149" s="38">
        <v>2</v>
      </c>
      <c r="L149" s="38">
        <v>2</v>
      </c>
      <c r="M149" s="38">
        <v>0</v>
      </c>
      <c r="N149" s="38">
        <v>0</v>
      </c>
      <c r="O149" s="14" t="s">
        <v>17</v>
      </c>
      <c r="P149" s="14" t="s">
        <v>18</v>
      </c>
      <c r="Q149" s="14" t="s">
        <v>18</v>
      </c>
      <c r="R149" s="14" t="s">
        <v>17</v>
      </c>
      <c r="S149" s="14" t="s">
        <v>18</v>
      </c>
      <c r="T149" s="14" t="s">
        <v>18</v>
      </c>
      <c r="U149" s="19">
        <v>0</v>
      </c>
      <c r="V149" s="14" t="s">
        <v>17</v>
      </c>
      <c r="W149" s="14" t="s">
        <v>17</v>
      </c>
      <c r="X149" s="14" t="s">
        <v>17</v>
      </c>
      <c r="Y149" s="25" t="s">
        <v>26</v>
      </c>
      <c r="Z149" s="25" t="s">
        <v>21</v>
      </c>
      <c r="AA149" s="59"/>
      <c r="AB149" s="64"/>
    </row>
    <row r="150" spans="1:28" x14ac:dyDescent="0.2">
      <c r="A150" s="11">
        <v>149</v>
      </c>
      <c r="B150" s="14" t="s">
        <v>200</v>
      </c>
      <c r="C150" s="27" t="s">
        <v>354</v>
      </c>
      <c r="D150" s="14" t="s">
        <v>13</v>
      </c>
      <c r="E150" s="14" t="s">
        <v>47</v>
      </c>
      <c r="F150" s="14" t="s">
        <v>35</v>
      </c>
      <c r="G150" s="38">
        <v>3</v>
      </c>
      <c r="H150" s="38">
        <v>1</v>
      </c>
      <c r="I150" s="47">
        <f t="shared" si="11"/>
        <v>0.33333333333333331</v>
      </c>
      <c r="J150" s="38">
        <v>1</v>
      </c>
      <c r="K150" s="38">
        <v>3</v>
      </c>
      <c r="L150" s="38">
        <v>0</v>
      </c>
      <c r="M150" s="38">
        <v>0</v>
      </c>
      <c r="N150" s="38">
        <v>0</v>
      </c>
      <c r="O150" s="14" t="s">
        <v>17</v>
      </c>
      <c r="P150" s="14" t="s">
        <v>18</v>
      </c>
      <c r="Q150" s="14" t="s">
        <v>17</v>
      </c>
      <c r="R150" s="14" t="s">
        <v>17</v>
      </c>
      <c r="S150" s="14" t="s">
        <v>18</v>
      </c>
      <c r="T150" s="14" t="s">
        <v>18</v>
      </c>
      <c r="U150" s="19">
        <v>0</v>
      </c>
      <c r="V150" s="14" t="s">
        <v>17</v>
      </c>
      <c r="W150" s="14" t="s">
        <v>17</v>
      </c>
      <c r="X150" s="14" t="s">
        <v>17</v>
      </c>
      <c r="Y150" s="25" t="s">
        <v>26</v>
      </c>
      <c r="Z150" s="25" t="s">
        <v>21</v>
      </c>
      <c r="AA150" s="59"/>
      <c r="AB150" s="64"/>
    </row>
    <row r="151" spans="1:28" x14ac:dyDescent="0.2">
      <c r="A151" s="11">
        <v>150</v>
      </c>
      <c r="B151" s="14" t="s">
        <v>219</v>
      </c>
      <c r="C151" s="27" t="s">
        <v>218</v>
      </c>
      <c r="D151" s="14" t="s">
        <v>13</v>
      </c>
      <c r="E151" s="14" t="s">
        <v>34</v>
      </c>
      <c r="F151" s="14" t="s">
        <v>15</v>
      </c>
      <c r="G151" s="38">
        <v>13</v>
      </c>
      <c r="H151" s="38">
        <v>6</v>
      </c>
      <c r="I151" s="47">
        <f t="shared" ref="I151:I156" si="12">H151/G151</f>
        <v>0.46153846153846156</v>
      </c>
      <c r="J151" s="38">
        <v>0</v>
      </c>
      <c r="K151" s="38">
        <v>4</v>
      </c>
      <c r="L151" s="38">
        <v>4</v>
      </c>
      <c r="M151" s="38">
        <v>1</v>
      </c>
      <c r="N151" s="38">
        <v>0</v>
      </c>
      <c r="O151" s="14" t="s">
        <v>18</v>
      </c>
      <c r="P151" s="14" t="s">
        <v>18</v>
      </c>
      <c r="Q151" s="14" t="s">
        <v>18</v>
      </c>
      <c r="R151" s="14" t="s">
        <v>18</v>
      </c>
      <c r="S151" s="14" t="s">
        <v>18</v>
      </c>
      <c r="T151" s="14" t="s">
        <v>18</v>
      </c>
      <c r="U151" s="19">
        <v>0</v>
      </c>
      <c r="V151" s="14" t="s">
        <v>17</v>
      </c>
      <c r="W151" s="14" t="s">
        <v>17</v>
      </c>
      <c r="X151" s="14" t="s">
        <v>17</v>
      </c>
      <c r="Y151" s="25" t="s">
        <v>26</v>
      </c>
      <c r="Z151" s="25" t="s">
        <v>21</v>
      </c>
      <c r="AA151" s="59"/>
      <c r="AB151" s="64"/>
    </row>
    <row r="152" spans="1:28" x14ac:dyDescent="0.2">
      <c r="A152" s="11">
        <v>151</v>
      </c>
      <c r="B152" s="14" t="s">
        <v>219</v>
      </c>
      <c r="C152" s="27" t="s">
        <v>220</v>
      </c>
      <c r="D152" s="14" t="s">
        <v>13</v>
      </c>
      <c r="E152" s="14" t="s">
        <v>34</v>
      </c>
      <c r="F152" s="14" t="s">
        <v>15</v>
      </c>
      <c r="G152" s="38">
        <v>13</v>
      </c>
      <c r="H152" s="38">
        <v>6</v>
      </c>
      <c r="I152" s="47">
        <f t="shared" si="12"/>
        <v>0.46153846153846156</v>
      </c>
      <c r="J152" s="38">
        <v>0</v>
      </c>
      <c r="K152" s="38">
        <v>5</v>
      </c>
      <c r="L152" s="38">
        <v>5</v>
      </c>
      <c r="M152" s="38">
        <v>1</v>
      </c>
      <c r="N152" s="38">
        <v>0</v>
      </c>
      <c r="O152" s="14" t="s">
        <v>18</v>
      </c>
      <c r="P152" s="14" t="s">
        <v>18</v>
      </c>
      <c r="Q152" s="14" t="s">
        <v>18</v>
      </c>
      <c r="R152" s="14" t="s">
        <v>18</v>
      </c>
      <c r="S152" s="14" t="s">
        <v>18</v>
      </c>
      <c r="T152" s="14" t="s">
        <v>18</v>
      </c>
      <c r="U152" s="19">
        <v>0</v>
      </c>
      <c r="V152" s="14" t="s">
        <v>17</v>
      </c>
      <c r="W152" s="14" t="s">
        <v>18</v>
      </c>
      <c r="X152" s="14" t="s">
        <v>17</v>
      </c>
      <c r="Y152" s="25" t="s">
        <v>26</v>
      </c>
      <c r="Z152" s="25" t="s">
        <v>21</v>
      </c>
      <c r="AA152" s="59"/>
      <c r="AB152" s="64"/>
    </row>
    <row r="153" spans="1:28" x14ac:dyDescent="0.2">
      <c r="A153" s="11">
        <v>152</v>
      </c>
      <c r="B153" s="14" t="s">
        <v>219</v>
      </c>
      <c r="C153" s="27" t="s">
        <v>221</v>
      </c>
      <c r="D153" s="14" t="s">
        <v>13</v>
      </c>
      <c r="E153" s="14" t="s">
        <v>47</v>
      </c>
      <c r="F153" s="14" t="s">
        <v>35</v>
      </c>
      <c r="G153" s="38">
        <v>3</v>
      </c>
      <c r="H153" s="38">
        <v>1</v>
      </c>
      <c r="I153" s="47">
        <f t="shared" si="12"/>
        <v>0.33333333333333331</v>
      </c>
      <c r="J153" s="38">
        <v>0</v>
      </c>
      <c r="K153" s="38">
        <v>0</v>
      </c>
      <c r="L153" s="38">
        <v>0</v>
      </c>
      <c r="M153" s="38">
        <v>0</v>
      </c>
      <c r="N153" s="38">
        <v>0</v>
      </c>
      <c r="O153" s="14" t="s">
        <v>18</v>
      </c>
      <c r="P153" s="14" t="s">
        <v>18</v>
      </c>
      <c r="Q153" s="14" t="s">
        <v>18</v>
      </c>
      <c r="R153" s="14" t="s">
        <v>18</v>
      </c>
      <c r="S153" s="14" t="s">
        <v>18</v>
      </c>
      <c r="T153" s="14" t="s">
        <v>18</v>
      </c>
      <c r="U153" s="19">
        <v>0</v>
      </c>
      <c r="V153" s="14" t="s">
        <v>17</v>
      </c>
      <c r="W153" s="14" t="s">
        <v>17</v>
      </c>
      <c r="X153" s="14" t="s">
        <v>17</v>
      </c>
      <c r="Y153" s="25" t="s">
        <v>41</v>
      </c>
      <c r="Z153" s="25" t="s">
        <v>42</v>
      </c>
      <c r="AA153" s="60" t="s">
        <v>222</v>
      </c>
      <c r="AB153" s="66" t="s">
        <v>223</v>
      </c>
    </row>
    <row r="154" spans="1:28" x14ac:dyDescent="0.2">
      <c r="A154" s="11">
        <v>153</v>
      </c>
      <c r="B154" s="14" t="s">
        <v>219</v>
      </c>
      <c r="C154" s="27" t="s">
        <v>224</v>
      </c>
      <c r="D154" s="14" t="s">
        <v>13</v>
      </c>
      <c r="E154" s="14" t="s">
        <v>14</v>
      </c>
      <c r="F154" s="14" t="s">
        <v>35</v>
      </c>
      <c r="G154" s="38">
        <v>6</v>
      </c>
      <c r="H154" s="38">
        <v>3</v>
      </c>
      <c r="I154" s="47">
        <f t="shared" si="12"/>
        <v>0.5</v>
      </c>
      <c r="J154" s="38">
        <v>0</v>
      </c>
      <c r="K154" s="38">
        <v>0</v>
      </c>
      <c r="L154" s="38">
        <v>0</v>
      </c>
      <c r="M154" s="38">
        <v>0</v>
      </c>
      <c r="N154" s="38">
        <v>0</v>
      </c>
      <c r="O154" s="14" t="s">
        <v>18</v>
      </c>
      <c r="P154" s="14" t="s">
        <v>18</v>
      </c>
      <c r="Q154" s="14" t="s">
        <v>18</v>
      </c>
      <c r="R154" s="14" t="s">
        <v>18</v>
      </c>
      <c r="S154" s="14" t="s">
        <v>18</v>
      </c>
      <c r="T154" s="14" t="s">
        <v>18</v>
      </c>
      <c r="U154" s="19">
        <v>0</v>
      </c>
      <c r="V154" s="14" t="s">
        <v>17</v>
      </c>
      <c r="W154" s="14" t="s">
        <v>17</v>
      </c>
      <c r="X154" s="14" t="s">
        <v>17</v>
      </c>
      <c r="Y154" s="25" t="s">
        <v>41</v>
      </c>
      <c r="Z154" s="25" t="s">
        <v>42</v>
      </c>
      <c r="AA154" s="59" t="s">
        <v>225</v>
      </c>
      <c r="AB154" s="64"/>
    </row>
    <row r="155" spans="1:28" x14ac:dyDescent="0.2">
      <c r="A155" s="11">
        <v>154</v>
      </c>
      <c r="B155" s="14" t="s">
        <v>219</v>
      </c>
      <c r="C155" s="27" t="s">
        <v>226</v>
      </c>
      <c r="D155" s="14" t="s">
        <v>46</v>
      </c>
      <c r="E155" s="14" t="s">
        <v>47</v>
      </c>
      <c r="F155" s="14" t="s">
        <v>35</v>
      </c>
      <c r="G155" s="38">
        <v>12</v>
      </c>
      <c r="H155" s="38">
        <v>2</v>
      </c>
      <c r="I155" s="47">
        <f t="shared" si="12"/>
        <v>0.16666666666666666</v>
      </c>
      <c r="J155" s="38">
        <v>0</v>
      </c>
      <c r="K155" s="38">
        <v>0</v>
      </c>
      <c r="L155" s="38">
        <v>0</v>
      </c>
      <c r="M155" s="38">
        <v>2</v>
      </c>
      <c r="N155" s="38">
        <v>0</v>
      </c>
      <c r="O155" s="14" t="s">
        <v>18</v>
      </c>
      <c r="P155" s="14" t="s">
        <v>18</v>
      </c>
      <c r="Q155" s="14" t="s">
        <v>18</v>
      </c>
      <c r="R155" s="14" t="s">
        <v>18</v>
      </c>
      <c r="S155" s="14" t="s">
        <v>18</v>
      </c>
      <c r="T155" s="14" t="s">
        <v>18</v>
      </c>
      <c r="U155" s="19">
        <v>0</v>
      </c>
      <c r="V155" s="14" t="s">
        <v>17</v>
      </c>
      <c r="W155" s="14" t="s">
        <v>17</v>
      </c>
      <c r="X155" s="14" t="s">
        <v>17</v>
      </c>
      <c r="Y155" s="25" t="s">
        <v>227</v>
      </c>
      <c r="Z155" s="25" t="s">
        <v>48</v>
      </c>
      <c r="AA155" s="59"/>
      <c r="AB155" s="64"/>
    </row>
    <row r="156" spans="1:28" x14ac:dyDescent="0.2">
      <c r="A156" s="11">
        <v>155</v>
      </c>
      <c r="B156" s="14" t="s">
        <v>219</v>
      </c>
      <c r="C156" s="27" t="s">
        <v>228</v>
      </c>
      <c r="D156" s="14" t="s">
        <v>13</v>
      </c>
      <c r="E156" s="14" t="s">
        <v>47</v>
      </c>
      <c r="F156" s="14" t="s">
        <v>35</v>
      </c>
      <c r="G156" s="38">
        <v>4</v>
      </c>
      <c r="H156" s="38">
        <v>0</v>
      </c>
      <c r="I156" s="47">
        <f t="shared" si="12"/>
        <v>0</v>
      </c>
      <c r="J156" s="38">
        <v>0</v>
      </c>
      <c r="K156" s="38">
        <v>0</v>
      </c>
      <c r="L156" s="38">
        <v>0</v>
      </c>
      <c r="M156" s="38">
        <v>3</v>
      </c>
      <c r="N156" s="38">
        <v>0</v>
      </c>
      <c r="O156" s="14" t="s">
        <v>17</v>
      </c>
      <c r="P156" s="14" t="s">
        <v>18</v>
      </c>
      <c r="Q156" s="14" t="s">
        <v>18</v>
      </c>
      <c r="R156" s="14" t="s">
        <v>18</v>
      </c>
      <c r="S156" s="14" t="s">
        <v>18</v>
      </c>
      <c r="T156" s="14" t="s">
        <v>18</v>
      </c>
      <c r="U156" s="19">
        <v>0</v>
      </c>
      <c r="V156" s="14" t="s">
        <v>17</v>
      </c>
      <c r="W156" s="14" t="s">
        <v>17</v>
      </c>
      <c r="X156" s="14" t="s">
        <v>17</v>
      </c>
      <c r="Y156" s="32" t="s">
        <v>41</v>
      </c>
      <c r="Z156" s="25" t="s">
        <v>42</v>
      </c>
      <c r="AA156" s="62" t="s">
        <v>229</v>
      </c>
      <c r="AB156" s="64"/>
    </row>
    <row r="157" spans="1:28" x14ac:dyDescent="0.2">
      <c r="A157" s="11">
        <v>156</v>
      </c>
      <c r="B157" s="14" t="s">
        <v>162</v>
      </c>
      <c r="C157" s="27" t="s">
        <v>163</v>
      </c>
      <c r="D157" s="14" t="s">
        <v>164</v>
      </c>
      <c r="E157" s="14" t="s">
        <v>34</v>
      </c>
      <c r="F157" s="14" t="s">
        <v>15</v>
      </c>
      <c r="G157" s="38">
        <v>28</v>
      </c>
      <c r="H157" s="38">
        <v>6</v>
      </c>
      <c r="I157" s="47">
        <f t="shared" ref="I157" si="13">H157/G157</f>
        <v>0.21428571428571427</v>
      </c>
      <c r="J157" s="38">
        <v>0</v>
      </c>
      <c r="K157" s="38">
        <v>5</v>
      </c>
      <c r="L157" s="38">
        <v>5</v>
      </c>
      <c r="M157" s="38">
        <v>2</v>
      </c>
      <c r="N157" s="38">
        <v>0</v>
      </c>
      <c r="O157" s="14" t="s">
        <v>18</v>
      </c>
      <c r="P157" s="14" t="s">
        <v>18</v>
      </c>
      <c r="Q157" s="14" t="s">
        <v>18</v>
      </c>
      <c r="R157" s="14" t="s">
        <v>18</v>
      </c>
      <c r="S157" s="14" t="s">
        <v>18</v>
      </c>
      <c r="T157" s="14" t="s">
        <v>18</v>
      </c>
      <c r="U157" s="19">
        <v>0</v>
      </c>
      <c r="V157" s="14" t="s">
        <v>17</v>
      </c>
      <c r="W157" s="14" t="s">
        <v>18</v>
      </c>
      <c r="X157" s="14" t="s">
        <v>17</v>
      </c>
      <c r="Y157" s="25" t="s">
        <v>41</v>
      </c>
      <c r="Z157" s="25" t="s">
        <v>21</v>
      </c>
      <c r="AA157" s="59"/>
      <c r="AB157" s="64"/>
    </row>
    <row r="158" spans="1:28" x14ac:dyDescent="0.2">
      <c r="A158" s="11">
        <v>157</v>
      </c>
      <c r="B158" s="14" t="s">
        <v>65</v>
      </c>
      <c r="C158" s="27" t="s">
        <v>63</v>
      </c>
      <c r="D158" s="14" t="s">
        <v>13</v>
      </c>
      <c r="E158" s="14" t="s">
        <v>47</v>
      </c>
      <c r="F158" s="14" t="s">
        <v>35</v>
      </c>
      <c r="G158" s="38">
        <v>4</v>
      </c>
      <c r="H158" s="38">
        <v>2</v>
      </c>
      <c r="I158" s="47">
        <f>H158/G158</f>
        <v>0.5</v>
      </c>
      <c r="J158" s="38">
        <v>0</v>
      </c>
      <c r="K158" s="38">
        <v>0</v>
      </c>
      <c r="L158" s="38">
        <v>0</v>
      </c>
      <c r="M158" s="38">
        <v>1</v>
      </c>
      <c r="N158" s="38">
        <v>0</v>
      </c>
      <c r="O158" s="14" t="s">
        <v>18</v>
      </c>
      <c r="P158" s="14" t="s">
        <v>18</v>
      </c>
      <c r="Q158" s="14" t="s">
        <v>18</v>
      </c>
      <c r="R158" s="14" t="s">
        <v>18</v>
      </c>
      <c r="S158" s="14" t="s">
        <v>18</v>
      </c>
      <c r="T158" s="14" t="s">
        <v>18</v>
      </c>
      <c r="U158" s="19">
        <v>0</v>
      </c>
      <c r="V158" s="14" t="s">
        <v>17</v>
      </c>
      <c r="W158" s="14" t="s">
        <v>17</v>
      </c>
      <c r="X158" s="14" t="s">
        <v>17</v>
      </c>
      <c r="Y158" s="25" t="s">
        <v>36</v>
      </c>
      <c r="Z158" s="25" t="s">
        <v>42</v>
      </c>
      <c r="AA158" s="63" t="s">
        <v>64</v>
      </c>
      <c r="AB158" s="64"/>
    </row>
    <row r="159" spans="1:28" x14ac:dyDescent="0.2">
      <c r="A159" s="11">
        <v>158</v>
      </c>
      <c r="B159" s="14" t="s">
        <v>306</v>
      </c>
      <c r="C159" s="27" t="s">
        <v>307</v>
      </c>
      <c r="D159" s="14" t="s">
        <v>13</v>
      </c>
      <c r="E159" s="14" t="s">
        <v>34</v>
      </c>
      <c r="F159" s="14" t="s">
        <v>15</v>
      </c>
      <c r="G159" s="38">
        <v>17</v>
      </c>
      <c r="H159" s="38">
        <v>7</v>
      </c>
      <c r="I159" s="47">
        <f t="shared" ref="I159" si="14">H159/G159</f>
        <v>0.41176470588235292</v>
      </c>
      <c r="J159" s="38">
        <v>0</v>
      </c>
      <c r="K159" s="38">
        <v>0</v>
      </c>
      <c r="L159" s="38">
        <v>0</v>
      </c>
      <c r="M159" s="38">
        <v>5</v>
      </c>
      <c r="N159" s="38">
        <v>0</v>
      </c>
      <c r="O159" s="14" t="s">
        <v>17</v>
      </c>
      <c r="P159" s="14" t="s">
        <v>18</v>
      </c>
      <c r="Q159" s="14" t="s">
        <v>18</v>
      </c>
      <c r="R159" s="14" t="s">
        <v>18</v>
      </c>
      <c r="S159" s="14" t="s">
        <v>18</v>
      </c>
      <c r="T159" s="14" t="s">
        <v>18</v>
      </c>
      <c r="U159" s="19">
        <v>0</v>
      </c>
      <c r="V159" s="14" t="s">
        <v>17</v>
      </c>
      <c r="W159" s="14" t="s">
        <v>17</v>
      </c>
      <c r="X159" s="14" t="s">
        <v>17</v>
      </c>
      <c r="Y159" s="25" t="s">
        <v>26</v>
      </c>
      <c r="Z159" s="25" t="s">
        <v>21</v>
      </c>
      <c r="AA159" s="59"/>
      <c r="AB159" s="64"/>
    </row>
    <row r="160" spans="1:28" x14ac:dyDescent="0.2">
      <c r="A160" s="11">
        <v>159</v>
      </c>
      <c r="B160" s="14" t="s">
        <v>306</v>
      </c>
      <c r="C160" s="27" t="s">
        <v>308</v>
      </c>
      <c r="D160" s="14" t="s">
        <v>13</v>
      </c>
      <c r="E160" s="14" t="s">
        <v>47</v>
      </c>
      <c r="F160" s="14" t="s">
        <v>35</v>
      </c>
      <c r="G160" s="38">
        <v>8</v>
      </c>
      <c r="H160" s="38">
        <v>2</v>
      </c>
      <c r="I160" s="47">
        <f>H160/G160</f>
        <v>0.25</v>
      </c>
      <c r="J160" s="38">
        <v>0</v>
      </c>
      <c r="K160" s="38">
        <v>0</v>
      </c>
      <c r="L160" s="38">
        <v>7</v>
      </c>
      <c r="M160" s="38">
        <v>1</v>
      </c>
      <c r="N160" s="38">
        <v>0</v>
      </c>
      <c r="O160" s="14" t="s">
        <v>17</v>
      </c>
      <c r="P160" s="14" t="s">
        <v>18</v>
      </c>
      <c r="Q160" s="14" t="s">
        <v>18</v>
      </c>
      <c r="R160" s="14" t="s">
        <v>18</v>
      </c>
      <c r="S160" s="14" t="s">
        <v>18</v>
      </c>
      <c r="T160" s="14" t="s">
        <v>18</v>
      </c>
      <c r="U160" s="19">
        <v>0</v>
      </c>
      <c r="V160" s="14" t="s">
        <v>17</v>
      </c>
      <c r="W160" s="14" t="s">
        <v>17</v>
      </c>
      <c r="X160" s="14" t="s">
        <v>17</v>
      </c>
      <c r="Y160" s="25" t="s">
        <v>26</v>
      </c>
      <c r="Z160" s="25" t="s">
        <v>48</v>
      </c>
      <c r="AA160" s="59"/>
      <c r="AB160" s="64"/>
    </row>
    <row r="161" spans="1:28" x14ac:dyDescent="0.2">
      <c r="A161" s="11">
        <v>160</v>
      </c>
      <c r="B161" s="14" t="s">
        <v>306</v>
      </c>
      <c r="C161" s="27" t="s">
        <v>309</v>
      </c>
      <c r="D161" s="14" t="s">
        <v>13</v>
      </c>
      <c r="E161" s="14" t="s">
        <v>47</v>
      </c>
      <c r="F161" s="14" t="s">
        <v>35</v>
      </c>
      <c r="G161" s="38">
        <v>0</v>
      </c>
      <c r="H161" s="38">
        <v>0</v>
      </c>
      <c r="I161" s="47">
        <v>0</v>
      </c>
      <c r="J161" s="38">
        <v>0</v>
      </c>
      <c r="K161" s="38">
        <v>0</v>
      </c>
      <c r="L161" s="38">
        <v>0</v>
      </c>
      <c r="M161" s="38">
        <v>0</v>
      </c>
      <c r="N161" s="38">
        <v>0</v>
      </c>
      <c r="O161" s="14" t="s">
        <v>18</v>
      </c>
      <c r="P161" s="14" t="s">
        <v>18</v>
      </c>
      <c r="Q161" s="14" t="s">
        <v>18</v>
      </c>
      <c r="R161" s="14" t="s">
        <v>18</v>
      </c>
      <c r="S161" s="14" t="s">
        <v>18</v>
      </c>
      <c r="T161" s="14" t="s">
        <v>18</v>
      </c>
      <c r="U161" s="19">
        <v>0</v>
      </c>
      <c r="V161" s="14" t="s">
        <v>17</v>
      </c>
      <c r="W161" s="14" t="s">
        <v>17</v>
      </c>
      <c r="X161" s="14" t="s">
        <v>17</v>
      </c>
      <c r="Y161" s="25" t="s">
        <v>41</v>
      </c>
      <c r="Z161" s="25" t="s">
        <v>42</v>
      </c>
      <c r="AA161" s="59" t="s">
        <v>310</v>
      </c>
      <c r="AB161" s="64" t="s">
        <v>413</v>
      </c>
    </row>
    <row r="162" spans="1:28" x14ac:dyDescent="0.2">
      <c r="A162" s="11">
        <v>161</v>
      </c>
      <c r="B162" s="14" t="s">
        <v>306</v>
      </c>
      <c r="C162" s="27" t="s">
        <v>311</v>
      </c>
      <c r="D162" s="14" t="s">
        <v>13</v>
      </c>
      <c r="E162" s="14" t="s">
        <v>105</v>
      </c>
      <c r="F162" s="14" t="s">
        <v>35</v>
      </c>
      <c r="G162" s="38">
        <v>7</v>
      </c>
      <c r="H162" s="38">
        <v>4</v>
      </c>
      <c r="I162" s="47">
        <f>H162/G162</f>
        <v>0.5714285714285714</v>
      </c>
      <c r="J162" s="38">
        <v>0</v>
      </c>
      <c r="K162" s="38">
        <v>0</v>
      </c>
      <c r="L162" s="38">
        <v>1</v>
      </c>
      <c r="M162" s="38">
        <v>0</v>
      </c>
      <c r="N162" s="38">
        <v>0</v>
      </c>
      <c r="O162" s="14" t="s">
        <v>17</v>
      </c>
      <c r="P162" s="14" t="s">
        <v>18</v>
      </c>
      <c r="Q162" s="14" t="s">
        <v>17</v>
      </c>
      <c r="R162" s="14" t="s">
        <v>17</v>
      </c>
      <c r="S162" s="14" t="s">
        <v>18</v>
      </c>
      <c r="T162" s="14" t="s">
        <v>18</v>
      </c>
      <c r="U162" s="19">
        <v>0</v>
      </c>
      <c r="V162" s="14" t="s">
        <v>17</v>
      </c>
      <c r="W162" s="14" t="s">
        <v>17</v>
      </c>
      <c r="X162" s="14" t="s">
        <v>17</v>
      </c>
      <c r="Y162" s="25" t="s">
        <v>41</v>
      </c>
      <c r="Z162" s="25" t="s">
        <v>21</v>
      </c>
      <c r="AA162" s="59"/>
      <c r="AB162" s="69" t="s">
        <v>312</v>
      </c>
    </row>
    <row r="163" spans="1:28" x14ac:dyDescent="0.2">
      <c r="A163" s="11">
        <v>162</v>
      </c>
      <c r="B163" s="14" t="s">
        <v>306</v>
      </c>
      <c r="C163" s="27" t="s">
        <v>313</v>
      </c>
      <c r="D163" s="14" t="s">
        <v>13</v>
      </c>
      <c r="E163" s="14" t="s">
        <v>34</v>
      </c>
      <c r="F163" s="14" t="s">
        <v>15</v>
      </c>
      <c r="G163" s="38">
        <v>14</v>
      </c>
      <c r="H163" s="38">
        <v>7</v>
      </c>
      <c r="I163" s="47">
        <f>H163/G163</f>
        <v>0.5</v>
      </c>
      <c r="J163" s="38">
        <v>0</v>
      </c>
      <c r="K163" s="38">
        <v>0</v>
      </c>
      <c r="L163" s="38">
        <v>0</v>
      </c>
      <c r="M163" s="38">
        <v>1</v>
      </c>
      <c r="N163" s="38">
        <v>0</v>
      </c>
      <c r="O163" s="14" t="s">
        <v>18</v>
      </c>
      <c r="P163" s="14" t="s">
        <v>18</v>
      </c>
      <c r="Q163" s="14" t="s">
        <v>18</v>
      </c>
      <c r="R163" s="14" t="s">
        <v>18</v>
      </c>
      <c r="S163" s="14" t="s">
        <v>18</v>
      </c>
      <c r="T163" s="14" t="s">
        <v>18</v>
      </c>
      <c r="U163" s="19">
        <v>0</v>
      </c>
      <c r="V163" s="14" t="s">
        <v>17</v>
      </c>
      <c r="W163" s="14" t="s">
        <v>17</v>
      </c>
      <c r="X163" s="14" t="s">
        <v>17</v>
      </c>
      <c r="Y163" s="25" t="s">
        <v>41</v>
      </c>
      <c r="Z163" s="25" t="s">
        <v>21</v>
      </c>
      <c r="AA163" s="59"/>
      <c r="AB163" s="64"/>
    </row>
    <row r="164" spans="1:28" x14ac:dyDescent="0.2">
      <c r="A164" s="11">
        <v>163</v>
      </c>
      <c r="B164" s="14" t="s">
        <v>306</v>
      </c>
      <c r="C164" s="27" t="s">
        <v>314</v>
      </c>
      <c r="D164" s="14" t="s">
        <v>13</v>
      </c>
      <c r="E164" s="14" t="s">
        <v>34</v>
      </c>
      <c r="F164" s="14" t="s">
        <v>15</v>
      </c>
      <c r="G164" s="38">
        <v>13</v>
      </c>
      <c r="H164" s="38">
        <v>7</v>
      </c>
      <c r="I164" s="47">
        <f>H164/G164</f>
        <v>0.53846153846153844</v>
      </c>
      <c r="J164" s="38">
        <v>0</v>
      </c>
      <c r="K164" s="38">
        <v>1</v>
      </c>
      <c r="L164" s="38">
        <v>1</v>
      </c>
      <c r="M164" s="38">
        <v>3</v>
      </c>
      <c r="N164" s="38">
        <v>0</v>
      </c>
      <c r="O164" s="14" t="s">
        <v>18</v>
      </c>
      <c r="P164" s="14" t="s">
        <v>18</v>
      </c>
      <c r="Q164" s="14" t="s">
        <v>18</v>
      </c>
      <c r="R164" s="14" t="s">
        <v>18</v>
      </c>
      <c r="S164" s="14" t="s">
        <v>18</v>
      </c>
      <c r="T164" s="14" t="s">
        <v>18</v>
      </c>
      <c r="U164" s="19">
        <v>0</v>
      </c>
      <c r="V164" s="14" t="s">
        <v>17</v>
      </c>
      <c r="W164" s="14" t="s">
        <v>17</v>
      </c>
      <c r="X164" s="14" t="s">
        <v>17</v>
      </c>
      <c r="Y164" s="25" t="s">
        <v>41</v>
      </c>
      <c r="Z164" s="25" t="s">
        <v>48</v>
      </c>
      <c r="AA164" s="59"/>
      <c r="AB164" s="64"/>
    </row>
    <row r="165" spans="1:28" x14ac:dyDescent="0.2">
      <c r="A165" s="11">
        <v>164</v>
      </c>
      <c r="B165" s="14" t="s">
        <v>306</v>
      </c>
      <c r="C165" s="27" t="s">
        <v>315</v>
      </c>
      <c r="D165" s="14" t="s">
        <v>40</v>
      </c>
      <c r="E165" s="14" t="s">
        <v>34</v>
      </c>
      <c r="F165" s="14" t="s">
        <v>15</v>
      </c>
      <c r="G165" s="40"/>
      <c r="H165" s="40"/>
      <c r="I165" s="49"/>
      <c r="J165" s="40"/>
      <c r="K165" s="40"/>
      <c r="L165" s="40"/>
      <c r="M165" s="40"/>
      <c r="N165" s="40"/>
      <c r="O165" s="14" t="s">
        <v>17</v>
      </c>
      <c r="P165" s="14" t="s">
        <v>18</v>
      </c>
      <c r="Q165" s="14" t="s">
        <v>18</v>
      </c>
      <c r="R165" s="14" t="s">
        <v>18</v>
      </c>
      <c r="S165" s="14" t="s">
        <v>18</v>
      </c>
      <c r="T165" s="14" t="s">
        <v>18</v>
      </c>
      <c r="U165" s="21"/>
      <c r="V165" s="14" t="s">
        <v>17</v>
      </c>
      <c r="W165" s="14" t="s">
        <v>17</v>
      </c>
      <c r="X165" s="14" t="s">
        <v>17</v>
      </c>
      <c r="Y165" s="25" t="s">
        <v>41</v>
      </c>
      <c r="Z165" s="25" t="s">
        <v>42</v>
      </c>
      <c r="AA165" s="62" t="s">
        <v>316</v>
      </c>
      <c r="AB165" s="64" t="s">
        <v>317</v>
      </c>
    </row>
    <row r="166" spans="1:28" x14ac:dyDescent="0.2">
      <c r="A166" s="11">
        <v>165</v>
      </c>
      <c r="B166" s="14" t="s">
        <v>306</v>
      </c>
      <c r="C166" s="27" t="s">
        <v>318</v>
      </c>
      <c r="D166" s="14" t="s">
        <v>40</v>
      </c>
      <c r="E166" s="14" t="s">
        <v>14</v>
      </c>
      <c r="F166" s="14" t="s">
        <v>15</v>
      </c>
      <c r="G166" s="40"/>
      <c r="H166" s="40"/>
      <c r="I166" s="49"/>
      <c r="J166" s="40"/>
      <c r="K166" s="40"/>
      <c r="L166" s="40"/>
      <c r="M166" s="40"/>
      <c r="N166" s="40"/>
      <c r="O166" s="14" t="s">
        <v>17</v>
      </c>
      <c r="P166" s="14" t="s">
        <v>17</v>
      </c>
      <c r="Q166" s="14" t="s">
        <v>17</v>
      </c>
      <c r="R166" s="14" t="s">
        <v>17</v>
      </c>
      <c r="S166" s="14" t="s">
        <v>17</v>
      </c>
      <c r="T166" s="14" t="s">
        <v>17</v>
      </c>
      <c r="U166" s="21"/>
      <c r="V166" s="14" t="s">
        <v>17</v>
      </c>
      <c r="W166" s="14" t="s">
        <v>17</v>
      </c>
      <c r="X166" s="14" t="s">
        <v>17</v>
      </c>
      <c r="Y166" s="25" t="s">
        <v>41</v>
      </c>
      <c r="Z166" s="25" t="s">
        <v>42</v>
      </c>
      <c r="AA166" s="59" t="s">
        <v>319</v>
      </c>
      <c r="AB166" s="64" t="s">
        <v>320</v>
      </c>
    </row>
    <row r="167" spans="1:28" x14ac:dyDescent="0.2">
      <c r="A167" s="11">
        <v>166</v>
      </c>
      <c r="B167" s="14" t="s">
        <v>306</v>
      </c>
      <c r="C167" s="27" t="s">
        <v>321</v>
      </c>
      <c r="D167" s="14" t="s">
        <v>40</v>
      </c>
      <c r="E167" s="14" t="s">
        <v>34</v>
      </c>
      <c r="F167" s="14" t="s">
        <v>15</v>
      </c>
      <c r="G167" s="40"/>
      <c r="H167" s="40"/>
      <c r="I167" s="49"/>
      <c r="J167" s="40"/>
      <c r="K167" s="40"/>
      <c r="L167" s="40"/>
      <c r="M167" s="40"/>
      <c r="N167" s="40"/>
      <c r="O167" s="14" t="s">
        <v>18</v>
      </c>
      <c r="P167" s="14" t="s">
        <v>18</v>
      </c>
      <c r="Q167" s="14" t="s">
        <v>18</v>
      </c>
      <c r="R167" s="14" t="s">
        <v>18</v>
      </c>
      <c r="S167" s="14" t="s">
        <v>18</v>
      </c>
      <c r="T167" s="14" t="s">
        <v>18</v>
      </c>
      <c r="U167" s="21"/>
      <c r="V167" s="14" t="s">
        <v>17</v>
      </c>
      <c r="W167" s="14" t="s">
        <v>17</v>
      </c>
      <c r="X167" s="14" t="s">
        <v>17</v>
      </c>
      <c r="Y167" s="36"/>
      <c r="Z167" s="25" t="s">
        <v>42</v>
      </c>
      <c r="AA167" s="59" t="s">
        <v>322</v>
      </c>
      <c r="AB167" s="64" t="s">
        <v>323</v>
      </c>
    </row>
    <row r="168" spans="1:28" ht="12" customHeight="1" x14ac:dyDescent="0.2">
      <c r="A168" s="11">
        <v>167</v>
      </c>
      <c r="B168" s="14" t="s">
        <v>306</v>
      </c>
      <c r="C168" s="27" t="s">
        <v>324</v>
      </c>
      <c r="D168" s="14" t="s">
        <v>13</v>
      </c>
      <c r="E168" s="14" t="s">
        <v>34</v>
      </c>
      <c r="F168" s="14" t="s">
        <v>15</v>
      </c>
      <c r="G168" s="38">
        <v>22</v>
      </c>
      <c r="H168" s="38">
        <v>8</v>
      </c>
      <c r="I168" s="47">
        <f t="shared" ref="I168:I178" si="15">H168/G168</f>
        <v>0.36363636363636365</v>
      </c>
      <c r="J168" s="38">
        <v>0</v>
      </c>
      <c r="K168" s="38">
        <v>0</v>
      </c>
      <c r="L168" s="38">
        <v>0</v>
      </c>
      <c r="M168" s="38">
        <v>1</v>
      </c>
      <c r="N168" s="38">
        <v>0</v>
      </c>
      <c r="O168" s="14" t="s">
        <v>18</v>
      </c>
      <c r="P168" s="14" t="s">
        <v>414</v>
      </c>
      <c r="Q168" s="14" t="s">
        <v>18</v>
      </c>
      <c r="R168" s="14" t="s">
        <v>18</v>
      </c>
      <c r="S168" s="14" t="s">
        <v>18</v>
      </c>
      <c r="T168" s="14" t="s">
        <v>18</v>
      </c>
      <c r="U168" s="19">
        <v>0</v>
      </c>
      <c r="V168" s="14" t="s">
        <v>17</v>
      </c>
      <c r="W168" s="14" t="s">
        <v>17</v>
      </c>
      <c r="X168" s="14" t="s">
        <v>17</v>
      </c>
      <c r="Y168" s="25" t="s">
        <v>76</v>
      </c>
      <c r="Z168" s="25" t="s">
        <v>21</v>
      </c>
      <c r="AA168" s="59"/>
      <c r="AB168" s="66" t="s">
        <v>325</v>
      </c>
    </row>
    <row r="169" spans="1:28" x14ac:dyDescent="0.2">
      <c r="A169" s="11">
        <v>168</v>
      </c>
      <c r="B169" s="14" t="s">
        <v>306</v>
      </c>
      <c r="C169" s="27" t="s">
        <v>326</v>
      </c>
      <c r="D169" s="14" t="s">
        <v>46</v>
      </c>
      <c r="E169" s="14" t="s">
        <v>34</v>
      </c>
      <c r="F169" s="14" t="s">
        <v>35</v>
      </c>
      <c r="G169" s="38">
        <v>10</v>
      </c>
      <c r="H169" s="38">
        <v>2</v>
      </c>
      <c r="I169" s="47">
        <f t="shared" si="15"/>
        <v>0.2</v>
      </c>
      <c r="J169" s="38">
        <v>0</v>
      </c>
      <c r="K169" s="38">
        <v>0</v>
      </c>
      <c r="L169" s="38">
        <v>0</v>
      </c>
      <c r="M169" s="38">
        <v>1</v>
      </c>
      <c r="N169" s="38">
        <v>0</v>
      </c>
      <c r="O169" s="14" t="s">
        <v>18</v>
      </c>
      <c r="P169" s="14" t="s">
        <v>18</v>
      </c>
      <c r="Q169" s="14" t="s">
        <v>18</v>
      </c>
      <c r="R169" s="14" t="s">
        <v>18</v>
      </c>
      <c r="S169" s="14" t="s">
        <v>18</v>
      </c>
      <c r="T169" s="14" t="s">
        <v>18</v>
      </c>
      <c r="U169" s="19">
        <v>0</v>
      </c>
      <c r="V169" s="14" t="s">
        <v>17</v>
      </c>
      <c r="W169" s="14" t="s">
        <v>17</v>
      </c>
      <c r="X169" s="14" t="s">
        <v>17</v>
      </c>
      <c r="Y169" s="25" t="s">
        <v>41</v>
      </c>
      <c r="Z169" s="25" t="s">
        <v>42</v>
      </c>
      <c r="AA169" s="62" t="s">
        <v>69</v>
      </c>
      <c r="AB169" s="64" t="s">
        <v>327</v>
      </c>
    </row>
    <row r="170" spans="1:28" ht="13" customHeight="1" x14ac:dyDescent="0.2">
      <c r="A170" s="11">
        <v>169</v>
      </c>
      <c r="B170" s="14" t="s">
        <v>306</v>
      </c>
      <c r="C170" s="27" t="s">
        <v>328</v>
      </c>
      <c r="D170" s="14" t="s">
        <v>13</v>
      </c>
      <c r="E170" s="14" t="s">
        <v>47</v>
      </c>
      <c r="F170" s="14" t="s">
        <v>35</v>
      </c>
      <c r="G170" s="38">
        <v>10</v>
      </c>
      <c r="H170" s="38">
        <v>1</v>
      </c>
      <c r="I170" s="47">
        <f t="shared" si="15"/>
        <v>0.1</v>
      </c>
      <c r="J170" s="38">
        <v>0</v>
      </c>
      <c r="K170" s="38">
        <v>0</v>
      </c>
      <c r="L170" s="38">
        <v>4</v>
      </c>
      <c r="M170" s="38">
        <v>1</v>
      </c>
      <c r="N170" s="38">
        <v>1</v>
      </c>
      <c r="O170" s="14" t="s">
        <v>17</v>
      </c>
      <c r="P170" s="14" t="s">
        <v>18</v>
      </c>
      <c r="Q170" s="14" t="s">
        <v>17</v>
      </c>
      <c r="R170" s="14" t="s">
        <v>17</v>
      </c>
      <c r="S170" s="14" t="s">
        <v>18</v>
      </c>
      <c r="T170" s="14" t="s">
        <v>18</v>
      </c>
      <c r="U170" s="38">
        <v>0</v>
      </c>
      <c r="V170" s="14" t="s">
        <v>17</v>
      </c>
      <c r="W170" s="14" t="s">
        <v>17</v>
      </c>
      <c r="X170" s="14" t="s">
        <v>17</v>
      </c>
      <c r="Y170" s="25" t="s">
        <v>41</v>
      </c>
      <c r="Z170" s="25" t="s">
        <v>42</v>
      </c>
      <c r="AA170" s="60" t="s">
        <v>329</v>
      </c>
      <c r="AB170" s="64"/>
    </row>
    <row r="171" spans="1:28" x14ac:dyDescent="0.2">
      <c r="A171" s="11">
        <v>170</v>
      </c>
      <c r="B171" s="14" t="s">
        <v>306</v>
      </c>
      <c r="C171" s="27" t="s">
        <v>330</v>
      </c>
      <c r="D171" s="14" t="s">
        <v>13</v>
      </c>
      <c r="E171" s="14" t="s">
        <v>47</v>
      </c>
      <c r="F171" s="14" t="s">
        <v>35</v>
      </c>
      <c r="G171" s="38">
        <v>7</v>
      </c>
      <c r="H171" s="38">
        <v>4</v>
      </c>
      <c r="I171" s="47">
        <f t="shared" si="15"/>
        <v>0.5714285714285714</v>
      </c>
      <c r="J171" s="38">
        <v>0</v>
      </c>
      <c r="K171" s="38">
        <v>0</v>
      </c>
      <c r="L171" s="38">
        <v>0</v>
      </c>
      <c r="M171" s="38">
        <v>0</v>
      </c>
      <c r="N171" s="38">
        <v>0</v>
      </c>
      <c r="O171" s="14" t="s">
        <v>18</v>
      </c>
      <c r="P171" s="14" t="s">
        <v>18</v>
      </c>
      <c r="Q171" s="14" t="s">
        <v>18</v>
      </c>
      <c r="R171" s="14" t="s">
        <v>18</v>
      </c>
      <c r="S171" s="14" t="s">
        <v>18</v>
      </c>
      <c r="T171" s="14" t="s">
        <v>18</v>
      </c>
      <c r="U171" s="19">
        <v>0</v>
      </c>
      <c r="V171" s="14" t="s">
        <v>17</v>
      </c>
      <c r="W171" s="14" t="s">
        <v>17</v>
      </c>
      <c r="X171" s="14" t="s">
        <v>17</v>
      </c>
      <c r="Y171" s="25" t="s">
        <v>36</v>
      </c>
      <c r="Z171" s="25" t="s">
        <v>48</v>
      </c>
      <c r="AA171" s="59"/>
      <c r="AB171" s="64"/>
    </row>
    <row r="172" spans="1:28" x14ac:dyDescent="0.2">
      <c r="A172" s="11">
        <v>171</v>
      </c>
      <c r="B172" s="14" t="s">
        <v>306</v>
      </c>
      <c r="C172" s="27" t="s">
        <v>331</v>
      </c>
      <c r="D172" s="14" t="s">
        <v>13</v>
      </c>
      <c r="E172" s="14" t="s">
        <v>47</v>
      </c>
      <c r="F172" s="14" t="s">
        <v>35</v>
      </c>
      <c r="G172" s="38">
        <v>11</v>
      </c>
      <c r="H172" s="38">
        <v>2</v>
      </c>
      <c r="I172" s="47">
        <f t="shared" si="15"/>
        <v>0.18181818181818182</v>
      </c>
      <c r="J172" s="38">
        <v>0</v>
      </c>
      <c r="K172" s="38">
        <v>0</v>
      </c>
      <c r="L172" s="38">
        <v>0</v>
      </c>
      <c r="M172" s="38">
        <v>0</v>
      </c>
      <c r="N172" s="38">
        <v>0</v>
      </c>
      <c r="O172" s="14" t="s">
        <v>18</v>
      </c>
      <c r="P172" s="14" t="s">
        <v>18</v>
      </c>
      <c r="Q172" s="14" t="s">
        <v>18</v>
      </c>
      <c r="R172" s="14" t="s">
        <v>18</v>
      </c>
      <c r="S172" s="14" t="s">
        <v>18</v>
      </c>
      <c r="T172" s="14" t="s">
        <v>18</v>
      </c>
      <c r="U172" s="19">
        <v>0</v>
      </c>
      <c r="V172" s="14" t="s">
        <v>17</v>
      </c>
      <c r="W172" s="14" t="s">
        <v>17</v>
      </c>
      <c r="X172" s="14" t="s">
        <v>17</v>
      </c>
      <c r="Y172" s="25" t="s">
        <v>41</v>
      </c>
      <c r="Z172" s="25" t="s">
        <v>48</v>
      </c>
      <c r="AA172" s="59"/>
      <c r="AB172" s="64"/>
    </row>
    <row r="173" spans="1:28" x14ac:dyDescent="0.2">
      <c r="A173" s="11">
        <v>172</v>
      </c>
      <c r="B173" s="14" t="s">
        <v>306</v>
      </c>
      <c r="C173" s="27" t="s">
        <v>332</v>
      </c>
      <c r="D173" s="14" t="s">
        <v>13</v>
      </c>
      <c r="E173" s="14" t="s">
        <v>47</v>
      </c>
      <c r="F173" s="14" t="s">
        <v>35</v>
      </c>
      <c r="G173" s="38">
        <v>19</v>
      </c>
      <c r="H173" s="38">
        <v>3</v>
      </c>
      <c r="I173" s="47">
        <f t="shared" si="15"/>
        <v>0.15789473684210525</v>
      </c>
      <c r="J173" s="38">
        <v>0</v>
      </c>
      <c r="K173" s="38">
        <v>0</v>
      </c>
      <c r="L173" s="38">
        <v>0</v>
      </c>
      <c r="M173" s="38">
        <v>4</v>
      </c>
      <c r="N173" s="38">
        <v>0</v>
      </c>
      <c r="O173" s="14" t="s">
        <v>18</v>
      </c>
      <c r="P173" s="14" t="s">
        <v>18</v>
      </c>
      <c r="Q173" s="14" t="s">
        <v>17</v>
      </c>
      <c r="R173" s="14" t="s">
        <v>17</v>
      </c>
      <c r="S173" s="14" t="s">
        <v>18</v>
      </c>
      <c r="T173" s="14" t="s">
        <v>18</v>
      </c>
      <c r="U173" s="19">
        <v>8</v>
      </c>
      <c r="V173" s="14" t="s">
        <v>17</v>
      </c>
      <c r="W173" s="14" t="s">
        <v>17</v>
      </c>
      <c r="X173" s="14" t="s">
        <v>17</v>
      </c>
      <c r="Y173" s="25" t="s">
        <v>41</v>
      </c>
      <c r="Z173" s="25" t="s">
        <v>42</v>
      </c>
      <c r="AA173" s="62" t="s">
        <v>333</v>
      </c>
      <c r="AB173" s="64"/>
    </row>
    <row r="174" spans="1:28" x14ac:dyDescent="0.2">
      <c r="A174" s="11">
        <v>173</v>
      </c>
      <c r="B174" s="14" t="s">
        <v>306</v>
      </c>
      <c r="C174" s="27" t="s">
        <v>334</v>
      </c>
      <c r="D174" s="14" t="s">
        <v>13</v>
      </c>
      <c r="E174" s="14" t="s">
        <v>47</v>
      </c>
      <c r="F174" s="14" t="s">
        <v>35</v>
      </c>
      <c r="G174" s="38">
        <v>10</v>
      </c>
      <c r="H174" s="38">
        <v>3</v>
      </c>
      <c r="I174" s="47">
        <f t="shared" si="15"/>
        <v>0.3</v>
      </c>
      <c r="J174" s="38">
        <v>0</v>
      </c>
      <c r="K174" s="38">
        <v>3</v>
      </c>
      <c r="L174" s="38">
        <v>0</v>
      </c>
      <c r="M174" s="38">
        <v>1</v>
      </c>
      <c r="N174" s="38">
        <v>0</v>
      </c>
      <c r="O174" s="14" t="s">
        <v>18</v>
      </c>
      <c r="P174" s="14" t="s">
        <v>18</v>
      </c>
      <c r="Q174" s="14" t="s">
        <v>18</v>
      </c>
      <c r="R174" s="14" t="s">
        <v>17</v>
      </c>
      <c r="S174" s="14" t="s">
        <v>18</v>
      </c>
      <c r="T174" s="14" t="s">
        <v>18</v>
      </c>
      <c r="U174" s="19">
        <v>0</v>
      </c>
      <c r="V174" s="14" t="s">
        <v>17</v>
      </c>
      <c r="W174" s="14" t="s">
        <v>17</v>
      </c>
      <c r="X174" s="14" t="s">
        <v>17</v>
      </c>
      <c r="Y174" s="29" t="s">
        <v>41</v>
      </c>
      <c r="Z174" s="25" t="s">
        <v>42</v>
      </c>
      <c r="AA174" s="60" t="s">
        <v>335</v>
      </c>
      <c r="AB174" s="64"/>
    </row>
    <row r="175" spans="1:28" x14ac:dyDescent="0.2">
      <c r="A175" s="11">
        <v>174</v>
      </c>
      <c r="B175" s="14" t="s">
        <v>306</v>
      </c>
      <c r="C175" s="27" t="s">
        <v>336</v>
      </c>
      <c r="D175" s="14" t="s">
        <v>13</v>
      </c>
      <c r="E175" s="14" t="s">
        <v>47</v>
      </c>
      <c r="F175" s="14" t="s">
        <v>35</v>
      </c>
      <c r="G175" s="38">
        <v>23</v>
      </c>
      <c r="H175" s="38">
        <v>13</v>
      </c>
      <c r="I175" s="47">
        <f t="shared" si="15"/>
        <v>0.56521739130434778</v>
      </c>
      <c r="J175" s="38">
        <v>0</v>
      </c>
      <c r="K175" s="38">
        <v>0</v>
      </c>
      <c r="L175" s="38">
        <v>0</v>
      </c>
      <c r="M175" s="38">
        <v>0</v>
      </c>
      <c r="N175" s="38">
        <v>0</v>
      </c>
      <c r="O175" s="14" t="s">
        <v>18</v>
      </c>
      <c r="P175" s="14" t="s">
        <v>18</v>
      </c>
      <c r="Q175" s="14" t="s">
        <v>18</v>
      </c>
      <c r="R175" s="14" t="s">
        <v>18</v>
      </c>
      <c r="S175" s="14" t="s">
        <v>18</v>
      </c>
      <c r="T175" s="14" t="s">
        <v>18</v>
      </c>
      <c r="U175" s="19">
        <v>4</v>
      </c>
      <c r="V175" s="14" t="s">
        <v>17</v>
      </c>
      <c r="W175" s="14" t="s">
        <v>17</v>
      </c>
      <c r="X175" s="14" t="s">
        <v>17</v>
      </c>
      <c r="Y175" s="25" t="s">
        <v>36</v>
      </c>
      <c r="Z175" s="25" t="s">
        <v>48</v>
      </c>
      <c r="AA175" s="59"/>
      <c r="AB175" s="64"/>
    </row>
    <row r="176" spans="1:28" x14ac:dyDescent="0.2">
      <c r="A176" s="11">
        <v>175</v>
      </c>
      <c r="B176" s="14" t="s">
        <v>306</v>
      </c>
      <c r="C176" s="27" t="s">
        <v>337</v>
      </c>
      <c r="D176" s="14" t="s">
        <v>13</v>
      </c>
      <c r="E176" s="14" t="s">
        <v>47</v>
      </c>
      <c r="F176" s="14" t="s">
        <v>35</v>
      </c>
      <c r="G176" s="38">
        <v>5</v>
      </c>
      <c r="H176" s="38">
        <v>2</v>
      </c>
      <c r="I176" s="47">
        <f t="shared" si="15"/>
        <v>0.4</v>
      </c>
      <c r="J176" s="38">
        <v>0</v>
      </c>
      <c r="K176" s="38">
        <v>0</v>
      </c>
      <c r="L176" s="38">
        <v>0</v>
      </c>
      <c r="M176" s="38">
        <v>1</v>
      </c>
      <c r="N176" s="38">
        <v>0</v>
      </c>
      <c r="O176" s="14" t="s">
        <v>18</v>
      </c>
      <c r="P176" s="14" t="s">
        <v>18</v>
      </c>
      <c r="Q176" s="14" t="s">
        <v>18</v>
      </c>
      <c r="R176" s="14" t="s">
        <v>18</v>
      </c>
      <c r="S176" s="14" t="s">
        <v>18</v>
      </c>
      <c r="T176" s="14" t="s">
        <v>18</v>
      </c>
      <c r="U176" s="19">
        <v>0</v>
      </c>
      <c r="V176" s="14" t="s">
        <v>17</v>
      </c>
      <c r="W176" s="14" t="s">
        <v>17</v>
      </c>
      <c r="X176" s="14" t="s">
        <v>17</v>
      </c>
      <c r="Y176" s="25" t="s">
        <v>41</v>
      </c>
      <c r="Z176" s="25" t="s">
        <v>21</v>
      </c>
      <c r="AA176" s="59"/>
      <c r="AB176" s="64"/>
    </row>
    <row r="177" spans="1:28" x14ac:dyDescent="0.2">
      <c r="A177" s="11">
        <v>176</v>
      </c>
      <c r="B177" s="14" t="s">
        <v>306</v>
      </c>
      <c r="C177" s="27" t="s">
        <v>338</v>
      </c>
      <c r="D177" s="14" t="s">
        <v>13</v>
      </c>
      <c r="E177" s="14" t="s">
        <v>47</v>
      </c>
      <c r="F177" s="14" t="s">
        <v>35</v>
      </c>
      <c r="G177" s="38">
        <v>11</v>
      </c>
      <c r="H177" s="38">
        <v>6</v>
      </c>
      <c r="I177" s="47">
        <f t="shared" si="15"/>
        <v>0.54545454545454541</v>
      </c>
      <c r="J177" s="38">
        <v>0</v>
      </c>
      <c r="K177" s="38">
        <v>0</v>
      </c>
      <c r="L177" s="38">
        <v>0</v>
      </c>
      <c r="M177" s="38">
        <v>3</v>
      </c>
      <c r="N177" s="38">
        <v>0</v>
      </c>
      <c r="O177" s="14" t="s">
        <v>18</v>
      </c>
      <c r="P177" s="14" t="s">
        <v>18</v>
      </c>
      <c r="Q177" s="14" t="s">
        <v>18</v>
      </c>
      <c r="R177" s="14" t="s">
        <v>17</v>
      </c>
      <c r="S177" s="14" t="s">
        <v>18</v>
      </c>
      <c r="T177" s="14" t="s">
        <v>18</v>
      </c>
      <c r="U177" s="19">
        <v>0</v>
      </c>
      <c r="V177" s="14" t="s">
        <v>17</v>
      </c>
      <c r="W177" s="14" t="s">
        <v>17</v>
      </c>
      <c r="X177" s="14" t="s">
        <v>17</v>
      </c>
      <c r="Y177" s="25" t="s">
        <v>41</v>
      </c>
      <c r="Z177" s="25" t="s">
        <v>48</v>
      </c>
      <c r="AA177" s="59"/>
      <c r="AB177" s="64"/>
    </row>
    <row r="178" spans="1:28" x14ac:dyDescent="0.2">
      <c r="A178" s="11">
        <v>177</v>
      </c>
      <c r="B178" s="14" t="s">
        <v>306</v>
      </c>
      <c r="C178" s="27" t="s">
        <v>339</v>
      </c>
      <c r="D178" s="14" t="s">
        <v>13</v>
      </c>
      <c r="E178" s="14" t="s">
        <v>47</v>
      </c>
      <c r="F178" s="14" t="s">
        <v>35</v>
      </c>
      <c r="G178" s="38">
        <v>8</v>
      </c>
      <c r="H178" s="38">
        <v>3</v>
      </c>
      <c r="I178" s="47">
        <f t="shared" si="15"/>
        <v>0.375</v>
      </c>
      <c r="J178" s="38">
        <v>0</v>
      </c>
      <c r="K178" s="38">
        <v>0</v>
      </c>
      <c r="L178" s="38">
        <v>0</v>
      </c>
      <c r="M178" s="38">
        <v>1</v>
      </c>
      <c r="N178" s="38">
        <v>0</v>
      </c>
      <c r="O178" s="14" t="s">
        <v>18</v>
      </c>
      <c r="P178" s="14" t="s">
        <v>18</v>
      </c>
      <c r="Q178" s="14" t="s">
        <v>18</v>
      </c>
      <c r="R178" s="14" t="s">
        <v>18</v>
      </c>
      <c r="S178" s="14" t="s">
        <v>18</v>
      </c>
      <c r="T178" s="14" t="s">
        <v>18</v>
      </c>
      <c r="U178" s="19">
        <v>1</v>
      </c>
      <c r="V178" s="14" t="s">
        <v>17</v>
      </c>
      <c r="W178" s="14" t="s">
        <v>17</v>
      </c>
      <c r="X178" s="14" t="s">
        <v>17</v>
      </c>
      <c r="Y178" s="25" t="s">
        <v>41</v>
      </c>
      <c r="Z178" s="25" t="s">
        <v>42</v>
      </c>
      <c r="AA178" s="62" t="s">
        <v>340</v>
      </c>
      <c r="AB178" s="64"/>
    </row>
    <row r="179" spans="1:28" x14ac:dyDescent="0.2">
      <c r="A179" s="11">
        <v>178</v>
      </c>
      <c r="B179" s="14" t="s">
        <v>306</v>
      </c>
      <c r="C179" s="27" t="s">
        <v>149</v>
      </c>
      <c r="D179" s="14" t="s">
        <v>13</v>
      </c>
      <c r="E179" s="14" t="s">
        <v>47</v>
      </c>
      <c r="F179" s="14" t="s">
        <v>35</v>
      </c>
      <c r="G179" s="38">
        <v>16</v>
      </c>
      <c r="H179" s="38">
        <v>2</v>
      </c>
      <c r="I179" s="47">
        <f>H179/G179</f>
        <v>0.125</v>
      </c>
      <c r="J179" s="38">
        <v>0</v>
      </c>
      <c r="K179" s="38">
        <v>0</v>
      </c>
      <c r="L179" s="38">
        <v>2</v>
      </c>
      <c r="M179" s="38">
        <v>0</v>
      </c>
      <c r="N179" s="38">
        <v>0</v>
      </c>
      <c r="O179" s="14" t="s">
        <v>18</v>
      </c>
      <c r="P179" s="14" t="s">
        <v>18</v>
      </c>
      <c r="Q179" s="14" t="s">
        <v>18</v>
      </c>
      <c r="R179" s="14" t="s">
        <v>17</v>
      </c>
      <c r="S179" s="14" t="s">
        <v>18</v>
      </c>
      <c r="T179" s="14" t="s">
        <v>18</v>
      </c>
      <c r="U179" s="19">
        <v>0</v>
      </c>
      <c r="V179" s="14" t="s">
        <v>17</v>
      </c>
      <c r="W179" s="14" t="s">
        <v>17</v>
      </c>
      <c r="X179" s="14" t="s">
        <v>17</v>
      </c>
      <c r="Y179" s="25" t="s">
        <v>41</v>
      </c>
      <c r="Z179" s="26" t="s">
        <v>48</v>
      </c>
      <c r="AA179" s="59"/>
      <c r="AB179" s="64"/>
    </row>
    <row r="180" spans="1:28" x14ac:dyDescent="0.2">
      <c r="A180" s="11">
        <v>179</v>
      </c>
      <c r="B180" s="14" t="s">
        <v>49</v>
      </c>
      <c r="C180" s="27" t="s">
        <v>45</v>
      </c>
      <c r="D180" s="14" t="s">
        <v>46</v>
      </c>
      <c r="E180" s="14" t="s">
        <v>47</v>
      </c>
      <c r="F180" s="14" t="s">
        <v>35</v>
      </c>
      <c r="G180" s="38">
        <v>5</v>
      </c>
      <c r="H180" s="38">
        <v>2</v>
      </c>
      <c r="I180" s="47">
        <f t="shared" ref="I180" si="16">H180/G180</f>
        <v>0.4</v>
      </c>
      <c r="J180" s="38">
        <v>0</v>
      </c>
      <c r="K180" s="38">
        <v>0</v>
      </c>
      <c r="L180" s="38">
        <v>0</v>
      </c>
      <c r="M180" s="38">
        <v>0</v>
      </c>
      <c r="N180" s="38">
        <v>0</v>
      </c>
      <c r="O180" s="14" t="s">
        <v>18</v>
      </c>
      <c r="P180" s="14" t="s">
        <v>18</v>
      </c>
      <c r="Q180" s="14" t="s">
        <v>18</v>
      </c>
      <c r="R180" s="14" t="s">
        <v>18</v>
      </c>
      <c r="S180" s="14" t="s">
        <v>18</v>
      </c>
      <c r="T180" s="14" t="s">
        <v>18</v>
      </c>
      <c r="U180" s="19">
        <v>0</v>
      </c>
      <c r="V180" s="14" t="s">
        <v>17</v>
      </c>
      <c r="W180" s="14" t="s">
        <v>17</v>
      </c>
      <c r="X180" s="14" t="s">
        <v>17</v>
      </c>
      <c r="Y180" s="25" t="s">
        <v>36</v>
      </c>
      <c r="Z180" s="25" t="s">
        <v>48</v>
      </c>
      <c r="AA180" s="59"/>
      <c r="AB180" s="64"/>
    </row>
    <row r="181" spans="1:28" ht="13" x14ac:dyDescent="0.2">
      <c r="I181" s="70"/>
    </row>
  </sheetData>
  <autoFilter ref="A1:AB181"/>
  <phoneticPr fontId="8"/>
  <conditionalFormatting sqref="I18">
    <cfRule type="cellIs" dxfId="2569" priority="533" operator="lessThan">
      <formula>0.4</formula>
    </cfRule>
  </conditionalFormatting>
  <conditionalFormatting sqref="J18:N18">
    <cfRule type="cellIs" dxfId="2568" priority="530" operator="greaterThan">
      <formula>0</formula>
    </cfRule>
  </conditionalFormatting>
  <conditionalFormatting sqref="G18">
    <cfRule type="cellIs" dxfId="2567" priority="529" operator="greaterThan">
      <formula>20</formula>
    </cfRule>
  </conditionalFormatting>
  <conditionalFormatting sqref="J73:N73 J161:N161 J165:N166">
    <cfRule type="cellIs" dxfId="2566" priority="527" operator="greaterThan">
      <formula>0</formula>
    </cfRule>
  </conditionalFormatting>
  <conditionalFormatting sqref="I180">
    <cfRule type="cellIs" dxfId="2565" priority="525" operator="lessThan">
      <formula>0.4</formula>
    </cfRule>
  </conditionalFormatting>
  <conditionalFormatting sqref="J180:N180">
    <cfRule type="cellIs" dxfId="2564" priority="524" operator="greaterThan">
      <formula>0</formula>
    </cfRule>
  </conditionalFormatting>
  <conditionalFormatting sqref="G180">
    <cfRule type="cellIs" dxfId="2563" priority="523" operator="greaterThan">
      <formula>20</formula>
    </cfRule>
  </conditionalFormatting>
  <conditionalFormatting sqref="I8">
    <cfRule type="cellIs" dxfId="2562" priority="522" operator="lessThan">
      <formula>0.4</formula>
    </cfRule>
  </conditionalFormatting>
  <conditionalFormatting sqref="J8:N8">
    <cfRule type="cellIs" dxfId="2561" priority="521" operator="greaterThan">
      <formula>0</formula>
    </cfRule>
  </conditionalFormatting>
  <conditionalFormatting sqref="G8">
    <cfRule type="cellIs" dxfId="2560" priority="520" operator="greaterThan">
      <formula>20</formula>
    </cfRule>
  </conditionalFormatting>
  <conditionalFormatting sqref="I12">
    <cfRule type="cellIs" dxfId="2559" priority="519" operator="lessThan">
      <formula>0.4</formula>
    </cfRule>
  </conditionalFormatting>
  <conditionalFormatting sqref="J12:N12">
    <cfRule type="cellIs" dxfId="2558" priority="518" operator="greaterThan">
      <formula>0</formula>
    </cfRule>
  </conditionalFormatting>
  <conditionalFormatting sqref="G12">
    <cfRule type="cellIs" dxfId="2557" priority="517" operator="greaterThan">
      <formula>20</formula>
    </cfRule>
  </conditionalFormatting>
  <conditionalFormatting sqref="I6">
    <cfRule type="cellIs" dxfId="2556" priority="516" operator="lessThan">
      <formula>0.4</formula>
    </cfRule>
  </conditionalFormatting>
  <conditionalFormatting sqref="J6:N6">
    <cfRule type="cellIs" dxfId="2555" priority="515" operator="greaterThan">
      <formula>0</formula>
    </cfRule>
  </conditionalFormatting>
  <conditionalFormatting sqref="G6">
    <cfRule type="cellIs" dxfId="2554" priority="514" operator="greaterThan">
      <formula>20</formula>
    </cfRule>
  </conditionalFormatting>
  <conditionalFormatting sqref="I82">
    <cfRule type="cellIs" dxfId="2553" priority="513" operator="lessThan">
      <formula>0.4</formula>
    </cfRule>
  </conditionalFormatting>
  <conditionalFormatting sqref="J82:N82">
    <cfRule type="cellIs" dxfId="2552" priority="512" operator="greaterThan">
      <formula>0</formula>
    </cfRule>
  </conditionalFormatting>
  <conditionalFormatting sqref="G82">
    <cfRule type="cellIs" dxfId="2551" priority="511" operator="greaterThan">
      <formula>20</formula>
    </cfRule>
  </conditionalFormatting>
  <conditionalFormatting sqref="I83">
    <cfRule type="cellIs" dxfId="2550" priority="510" operator="lessThan">
      <formula>0.4</formula>
    </cfRule>
  </conditionalFormatting>
  <conditionalFormatting sqref="J83:N83">
    <cfRule type="cellIs" dxfId="2549" priority="509" operator="greaterThan">
      <formula>0</formula>
    </cfRule>
  </conditionalFormatting>
  <conditionalFormatting sqref="G83">
    <cfRule type="cellIs" dxfId="2548" priority="508" operator="greaterThan">
      <formula>20</formula>
    </cfRule>
  </conditionalFormatting>
  <conditionalFormatting sqref="I84">
    <cfRule type="cellIs" dxfId="2547" priority="507" operator="lessThan">
      <formula>0.4</formula>
    </cfRule>
  </conditionalFormatting>
  <conditionalFormatting sqref="J84:N84">
    <cfRule type="cellIs" dxfId="2546" priority="506" operator="greaterThan">
      <formula>0</formula>
    </cfRule>
  </conditionalFormatting>
  <conditionalFormatting sqref="G84">
    <cfRule type="cellIs" dxfId="2545" priority="505" operator="greaterThan">
      <formula>20</formula>
    </cfRule>
  </conditionalFormatting>
  <conditionalFormatting sqref="I85">
    <cfRule type="cellIs" dxfId="2544" priority="504" operator="lessThan">
      <formula>0.4</formula>
    </cfRule>
  </conditionalFormatting>
  <conditionalFormatting sqref="J85:N85">
    <cfRule type="cellIs" dxfId="2543" priority="503" operator="greaterThan">
      <formula>0</formula>
    </cfRule>
  </conditionalFormatting>
  <conditionalFormatting sqref="G85">
    <cfRule type="cellIs" dxfId="2542" priority="502" operator="greaterThan">
      <formula>20</formula>
    </cfRule>
  </conditionalFormatting>
  <conditionalFormatting sqref="I86">
    <cfRule type="cellIs" dxfId="2541" priority="501" operator="lessThan">
      <formula>0.4</formula>
    </cfRule>
  </conditionalFormatting>
  <conditionalFormatting sqref="J86:N86">
    <cfRule type="cellIs" dxfId="2540" priority="500" operator="greaterThan">
      <formula>0</formula>
    </cfRule>
  </conditionalFormatting>
  <conditionalFormatting sqref="G86">
    <cfRule type="cellIs" dxfId="2539" priority="499" operator="greaterThan">
      <formula>20</formula>
    </cfRule>
  </conditionalFormatting>
  <conditionalFormatting sqref="I158">
    <cfRule type="cellIs" dxfId="2538" priority="498" operator="lessThan">
      <formula>0.4</formula>
    </cfRule>
  </conditionalFormatting>
  <conditionalFormatting sqref="J158:N158">
    <cfRule type="cellIs" dxfId="2537" priority="497" operator="greaterThan">
      <formula>0</formula>
    </cfRule>
  </conditionalFormatting>
  <conditionalFormatting sqref="G158">
    <cfRule type="cellIs" dxfId="2536" priority="496" operator="greaterThan">
      <formula>20</formula>
    </cfRule>
  </conditionalFormatting>
  <conditionalFormatting sqref="I23">
    <cfRule type="cellIs" dxfId="2535" priority="495" operator="lessThan">
      <formula>0.4</formula>
    </cfRule>
  </conditionalFormatting>
  <conditionalFormatting sqref="J23:N23">
    <cfRule type="cellIs" dxfId="2534" priority="494" operator="greaterThan">
      <formula>0</formula>
    </cfRule>
  </conditionalFormatting>
  <conditionalFormatting sqref="G23">
    <cfRule type="cellIs" dxfId="2533" priority="493" operator="greaterThan">
      <formula>20</formula>
    </cfRule>
  </conditionalFormatting>
  <conditionalFormatting sqref="I71">
    <cfRule type="cellIs" dxfId="2532" priority="492" operator="lessThan">
      <formula>0.4</formula>
    </cfRule>
  </conditionalFormatting>
  <conditionalFormatting sqref="J71:N71">
    <cfRule type="cellIs" dxfId="2531" priority="491" operator="greaterThan">
      <formula>0</formula>
    </cfRule>
  </conditionalFormatting>
  <conditionalFormatting sqref="G71">
    <cfRule type="cellIs" dxfId="2530" priority="490" operator="greaterThan">
      <formula>20</formula>
    </cfRule>
  </conditionalFormatting>
  <conditionalFormatting sqref="I72">
    <cfRule type="cellIs" dxfId="2529" priority="489" operator="lessThan">
      <formula>0.4</formula>
    </cfRule>
  </conditionalFormatting>
  <conditionalFormatting sqref="J72:N72">
    <cfRule type="cellIs" dxfId="2528" priority="488" operator="greaterThan">
      <formula>0</formula>
    </cfRule>
  </conditionalFormatting>
  <conditionalFormatting sqref="G72">
    <cfRule type="cellIs" dxfId="2527" priority="487" operator="greaterThan">
      <formula>20</formula>
    </cfRule>
  </conditionalFormatting>
  <conditionalFormatting sqref="I38">
    <cfRule type="cellIs" dxfId="2526" priority="486" operator="lessThan">
      <formula>0.4</formula>
    </cfRule>
  </conditionalFormatting>
  <conditionalFormatting sqref="J38:N38">
    <cfRule type="cellIs" dxfId="2525" priority="485" operator="greaterThan">
      <formula>0</formula>
    </cfRule>
  </conditionalFormatting>
  <conditionalFormatting sqref="G38">
    <cfRule type="cellIs" dxfId="2524" priority="484" operator="greaterThan">
      <formula>20</formula>
    </cfRule>
  </conditionalFormatting>
  <conditionalFormatting sqref="I39">
    <cfRule type="cellIs" dxfId="2523" priority="483" operator="lessThan">
      <formula>0.4</formula>
    </cfRule>
  </conditionalFormatting>
  <conditionalFormatting sqref="J39:N39">
    <cfRule type="cellIs" dxfId="2522" priority="482" operator="greaterThan">
      <formula>0</formula>
    </cfRule>
  </conditionalFormatting>
  <conditionalFormatting sqref="G39">
    <cfRule type="cellIs" dxfId="2521" priority="481" operator="greaterThan">
      <formula>20</formula>
    </cfRule>
  </conditionalFormatting>
  <conditionalFormatting sqref="I40">
    <cfRule type="cellIs" dxfId="2520" priority="480" operator="lessThan">
      <formula>0.4</formula>
    </cfRule>
  </conditionalFormatting>
  <conditionalFormatting sqref="J40:N40">
    <cfRule type="cellIs" dxfId="2519" priority="479" operator="greaterThan">
      <formula>0</formula>
    </cfRule>
  </conditionalFormatting>
  <conditionalFormatting sqref="G40">
    <cfRule type="cellIs" dxfId="2518" priority="478" operator="greaterThan">
      <formula>20</formula>
    </cfRule>
  </conditionalFormatting>
  <conditionalFormatting sqref="I41">
    <cfRule type="cellIs" dxfId="2517" priority="477" operator="lessThan">
      <formula>0.4</formula>
    </cfRule>
  </conditionalFormatting>
  <conditionalFormatting sqref="J41:N41">
    <cfRule type="cellIs" dxfId="2516" priority="476" operator="greaterThan">
      <formula>0</formula>
    </cfRule>
  </conditionalFormatting>
  <conditionalFormatting sqref="G41">
    <cfRule type="cellIs" dxfId="2515" priority="475" operator="greaterThan">
      <formula>20</formula>
    </cfRule>
  </conditionalFormatting>
  <conditionalFormatting sqref="I42">
    <cfRule type="cellIs" dxfId="2514" priority="474" operator="lessThan">
      <formula>0.4</formula>
    </cfRule>
  </conditionalFormatting>
  <conditionalFormatting sqref="J42:N42">
    <cfRule type="cellIs" dxfId="2513" priority="473" operator="greaterThan">
      <formula>0</formula>
    </cfRule>
  </conditionalFormatting>
  <conditionalFormatting sqref="G42">
    <cfRule type="cellIs" dxfId="2512" priority="472" operator="greaterThan">
      <formula>20</formula>
    </cfRule>
  </conditionalFormatting>
  <conditionalFormatting sqref="I43">
    <cfRule type="cellIs" dxfId="2511" priority="471" operator="lessThan">
      <formula>0.4</formula>
    </cfRule>
  </conditionalFormatting>
  <conditionalFormatting sqref="J43:N43">
    <cfRule type="cellIs" dxfId="2510" priority="470" operator="greaterThan">
      <formula>0</formula>
    </cfRule>
  </conditionalFormatting>
  <conditionalFormatting sqref="G43">
    <cfRule type="cellIs" dxfId="2509" priority="469" operator="greaterThan">
      <formula>20</formula>
    </cfRule>
  </conditionalFormatting>
  <conditionalFormatting sqref="I44">
    <cfRule type="cellIs" dxfId="2508" priority="468" operator="lessThan">
      <formula>0.4</formula>
    </cfRule>
  </conditionalFormatting>
  <conditionalFormatting sqref="J44:N44">
    <cfRule type="cellIs" dxfId="2507" priority="467" operator="greaterThan">
      <formula>0</formula>
    </cfRule>
  </conditionalFormatting>
  <conditionalFormatting sqref="G44">
    <cfRule type="cellIs" dxfId="2506" priority="466" operator="greaterThan">
      <formula>20</formula>
    </cfRule>
  </conditionalFormatting>
  <conditionalFormatting sqref="J45:N45">
    <cfRule type="cellIs" dxfId="2505" priority="464" operator="greaterThan">
      <formula>0</formula>
    </cfRule>
  </conditionalFormatting>
  <conditionalFormatting sqref="G45">
    <cfRule type="cellIs" dxfId="2504" priority="463" operator="greaterThan">
      <formula>20</formula>
    </cfRule>
  </conditionalFormatting>
  <conditionalFormatting sqref="I46">
    <cfRule type="cellIs" dxfId="2503" priority="462" operator="lessThan">
      <formula>0.4</formula>
    </cfRule>
  </conditionalFormatting>
  <conditionalFormatting sqref="J46:N46">
    <cfRule type="cellIs" dxfId="2502" priority="461" operator="greaterThan">
      <formula>0</formula>
    </cfRule>
  </conditionalFormatting>
  <conditionalFormatting sqref="G46">
    <cfRule type="cellIs" dxfId="2501" priority="460" operator="greaterThan">
      <formula>20</formula>
    </cfRule>
  </conditionalFormatting>
  <conditionalFormatting sqref="I32">
    <cfRule type="cellIs" dxfId="2500" priority="459" operator="lessThan">
      <formula>0.4</formula>
    </cfRule>
  </conditionalFormatting>
  <conditionalFormatting sqref="J32:N32">
    <cfRule type="cellIs" dxfId="2499" priority="458" operator="greaterThan">
      <formula>0</formula>
    </cfRule>
  </conditionalFormatting>
  <conditionalFormatting sqref="G32">
    <cfRule type="cellIs" dxfId="2498" priority="457" operator="greaterThan">
      <formula>20</formula>
    </cfRule>
  </conditionalFormatting>
  <conditionalFormatting sqref="I7">
    <cfRule type="cellIs" dxfId="2497" priority="456" operator="lessThan">
      <formula>0.4</formula>
    </cfRule>
  </conditionalFormatting>
  <conditionalFormatting sqref="J7:N7">
    <cfRule type="cellIs" dxfId="2496" priority="455" operator="greaterThan">
      <formula>0</formula>
    </cfRule>
  </conditionalFormatting>
  <conditionalFormatting sqref="G7">
    <cfRule type="cellIs" dxfId="2495" priority="454" operator="greaterThan">
      <formula>20</formula>
    </cfRule>
  </conditionalFormatting>
  <conditionalFormatting sqref="I25">
    <cfRule type="cellIs" dxfId="2494" priority="453" operator="lessThan">
      <formula>0.4</formula>
    </cfRule>
  </conditionalFormatting>
  <conditionalFormatting sqref="J25:N25">
    <cfRule type="cellIs" dxfId="2493" priority="452" operator="greaterThan">
      <formula>0</formula>
    </cfRule>
  </conditionalFormatting>
  <conditionalFormatting sqref="G25">
    <cfRule type="cellIs" dxfId="2492" priority="451" operator="greaterThan">
      <formula>20</formula>
    </cfRule>
  </conditionalFormatting>
  <conditionalFormatting sqref="I26">
    <cfRule type="cellIs" dxfId="2491" priority="450" operator="lessThan">
      <formula>0.4</formula>
    </cfRule>
  </conditionalFormatting>
  <conditionalFormatting sqref="J26:N26">
    <cfRule type="cellIs" dxfId="2490" priority="449" operator="greaterThan">
      <formula>0</formula>
    </cfRule>
  </conditionalFormatting>
  <conditionalFormatting sqref="G26">
    <cfRule type="cellIs" dxfId="2489" priority="448" operator="greaterThan">
      <formula>20</formula>
    </cfRule>
  </conditionalFormatting>
  <conditionalFormatting sqref="I27">
    <cfRule type="cellIs" dxfId="2488" priority="447" operator="lessThan">
      <formula>0.4</formula>
    </cfRule>
  </conditionalFormatting>
  <conditionalFormatting sqref="J27:N27">
    <cfRule type="cellIs" dxfId="2487" priority="446" operator="greaterThan">
      <formula>0</formula>
    </cfRule>
  </conditionalFormatting>
  <conditionalFormatting sqref="G27">
    <cfRule type="cellIs" dxfId="2486" priority="445" operator="greaterThan">
      <formula>20</formula>
    </cfRule>
  </conditionalFormatting>
  <conditionalFormatting sqref="I17">
    <cfRule type="cellIs" dxfId="2485" priority="444" operator="lessThan">
      <formula>0.4</formula>
    </cfRule>
  </conditionalFormatting>
  <conditionalFormatting sqref="J17:N17">
    <cfRule type="cellIs" dxfId="2484" priority="443" operator="greaterThan">
      <formula>0</formula>
    </cfRule>
  </conditionalFormatting>
  <conditionalFormatting sqref="G17">
    <cfRule type="cellIs" dxfId="2483" priority="442" operator="greaterThan">
      <formula>20</formula>
    </cfRule>
  </conditionalFormatting>
  <conditionalFormatting sqref="I28">
    <cfRule type="cellIs" dxfId="2482" priority="441" operator="lessThan">
      <formula>0.4</formula>
    </cfRule>
  </conditionalFormatting>
  <conditionalFormatting sqref="J28:N28">
    <cfRule type="cellIs" dxfId="2481" priority="440" operator="greaterThan">
      <formula>0</formula>
    </cfRule>
  </conditionalFormatting>
  <conditionalFormatting sqref="G28">
    <cfRule type="cellIs" dxfId="2480" priority="439" operator="greaterThan">
      <formula>20</formula>
    </cfRule>
  </conditionalFormatting>
  <conditionalFormatting sqref="I111">
    <cfRule type="cellIs" dxfId="2479" priority="438" operator="lessThan">
      <formula>0.4</formula>
    </cfRule>
  </conditionalFormatting>
  <conditionalFormatting sqref="J111:N111">
    <cfRule type="cellIs" dxfId="2478" priority="437" operator="greaterThan">
      <formula>0</formula>
    </cfRule>
  </conditionalFormatting>
  <conditionalFormatting sqref="G111">
    <cfRule type="cellIs" dxfId="2477" priority="436" operator="greaterThan">
      <formula>20</formula>
    </cfRule>
  </conditionalFormatting>
  <conditionalFormatting sqref="I112">
    <cfRule type="cellIs" dxfId="2476" priority="435" operator="lessThan">
      <formula>0.4</formula>
    </cfRule>
  </conditionalFormatting>
  <conditionalFormatting sqref="J112:N112">
    <cfRule type="cellIs" dxfId="2475" priority="434" operator="greaterThan">
      <formula>0</formula>
    </cfRule>
  </conditionalFormatting>
  <conditionalFormatting sqref="G112">
    <cfRule type="cellIs" dxfId="2474" priority="433" operator="greaterThan">
      <formula>20</formula>
    </cfRule>
  </conditionalFormatting>
  <conditionalFormatting sqref="I113">
    <cfRule type="cellIs" dxfId="2473" priority="432" operator="lessThan">
      <formula>0.4</formula>
    </cfRule>
  </conditionalFormatting>
  <conditionalFormatting sqref="J113:N113">
    <cfRule type="cellIs" dxfId="2472" priority="431" operator="greaterThan">
      <formula>0</formula>
    </cfRule>
  </conditionalFormatting>
  <conditionalFormatting sqref="G113">
    <cfRule type="cellIs" dxfId="2471" priority="430" operator="greaterThan">
      <formula>20</formula>
    </cfRule>
  </conditionalFormatting>
  <conditionalFormatting sqref="I114">
    <cfRule type="cellIs" dxfId="2470" priority="429" operator="lessThan">
      <formula>0.4</formula>
    </cfRule>
  </conditionalFormatting>
  <conditionalFormatting sqref="J114:N114">
    <cfRule type="cellIs" dxfId="2469" priority="428" operator="greaterThan">
      <formula>0</formula>
    </cfRule>
  </conditionalFormatting>
  <conditionalFormatting sqref="G114">
    <cfRule type="cellIs" dxfId="2468" priority="427" operator="greaterThan">
      <formula>20</formula>
    </cfRule>
  </conditionalFormatting>
  <conditionalFormatting sqref="I115">
    <cfRule type="cellIs" dxfId="2467" priority="426" operator="lessThan">
      <formula>0.4</formula>
    </cfRule>
  </conditionalFormatting>
  <conditionalFormatting sqref="J115:N115">
    <cfRule type="cellIs" dxfId="2466" priority="425" operator="greaterThan">
      <formula>0</formula>
    </cfRule>
  </conditionalFormatting>
  <conditionalFormatting sqref="G115">
    <cfRule type="cellIs" dxfId="2465" priority="424" operator="greaterThan">
      <formula>20</formula>
    </cfRule>
  </conditionalFormatting>
  <conditionalFormatting sqref="I116">
    <cfRule type="cellIs" dxfId="2464" priority="423" operator="lessThan">
      <formula>0.4</formula>
    </cfRule>
  </conditionalFormatting>
  <conditionalFormatting sqref="J116:N116">
    <cfRule type="cellIs" dxfId="2463" priority="422" operator="greaterThan">
      <formula>0</formula>
    </cfRule>
  </conditionalFormatting>
  <conditionalFormatting sqref="G116">
    <cfRule type="cellIs" dxfId="2462" priority="421" operator="greaterThan">
      <formula>20</formula>
    </cfRule>
  </conditionalFormatting>
  <conditionalFormatting sqref="I117">
    <cfRule type="cellIs" dxfId="2461" priority="420" operator="lessThan">
      <formula>0.4</formula>
    </cfRule>
  </conditionalFormatting>
  <conditionalFormatting sqref="J117:N117">
    <cfRule type="cellIs" dxfId="2460" priority="419" operator="greaterThan">
      <formula>0</formula>
    </cfRule>
  </conditionalFormatting>
  <conditionalFormatting sqref="G117">
    <cfRule type="cellIs" dxfId="2459" priority="418" operator="greaterThan">
      <formula>20</formula>
    </cfRule>
  </conditionalFormatting>
  <conditionalFormatting sqref="I118">
    <cfRule type="cellIs" dxfId="2458" priority="417" operator="lessThan">
      <formula>0.4</formula>
    </cfRule>
  </conditionalFormatting>
  <conditionalFormatting sqref="J118:N118">
    <cfRule type="cellIs" dxfId="2457" priority="416" operator="greaterThan">
      <formula>0</formula>
    </cfRule>
  </conditionalFormatting>
  <conditionalFormatting sqref="G118">
    <cfRule type="cellIs" dxfId="2456" priority="415" operator="greaterThan">
      <formula>20</formula>
    </cfRule>
  </conditionalFormatting>
  <conditionalFormatting sqref="I119">
    <cfRule type="cellIs" dxfId="2455" priority="414" operator="lessThan">
      <formula>0.4</formula>
    </cfRule>
  </conditionalFormatting>
  <conditionalFormatting sqref="J119:N119">
    <cfRule type="cellIs" dxfId="2454" priority="413" operator="greaterThan">
      <formula>0</formula>
    </cfRule>
  </conditionalFormatting>
  <conditionalFormatting sqref="G119">
    <cfRule type="cellIs" dxfId="2453" priority="412" operator="greaterThan">
      <formula>20</formula>
    </cfRule>
  </conditionalFormatting>
  <conditionalFormatting sqref="I120">
    <cfRule type="cellIs" dxfId="2452" priority="411" operator="lessThan">
      <formula>0.4</formula>
    </cfRule>
  </conditionalFormatting>
  <conditionalFormatting sqref="J120:N120">
    <cfRule type="cellIs" dxfId="2451" priority="410" operator="greaterThan">
      <formula>0</formula>
    </cfRule>
  </conditionalFormatting>
  <conditionalFormatting sqref="G120">
    <cfRule type="cellIs" dxfId="2450" priority="409" operator="greaterThan">
      <formula>20</formula>
    </cfRule>
  </conditionalFormatting>
  <conditionalFormatting sqref="I121">
    <cfRule type="cellIs" dxfId="2449" priority="408" operator="lessThan">
      <formula>0.4</formula>
    </cfRule>
  </conditionalFormatting>
  <conditionalFormatting sqref="J121:N121">
    <cfRule type="cellIs" dxfId="2448" priority="407" operator="greaterThan">
      <formula>0</formula>
    </cfRule>
  </conditionalFormatting>
  <conditionalFormatting sqref="G121">
    <cfRule type="cellIs" dxfId="2447" priority="406" operator="greaterThan">
      <formula>20</formula>
    </cfRule>
  </conditionalFormatting>
  <conditionalFormatting sqref="I122">
    <cfRule type="cellIs" dxfId="2446" priority="405" operator="lessThan">
      <formula>0.4</formula>
    </cfRule>
  </conditionalFormatting>
  <conditionalFormatting sqref="J122:N122">
    <cfRule type="cellIs" dxfId="2445" priority="404" operator="greaterThan">
      <formula>0</formula>
    </cfRule>
  </conditionalFormatting>
  <conditionalFormatting sqref="G122">
    <cfRule type="cellIs" dxfId="2444" priority="403" operator="greaterThan">
      <formula>20</formula>
    </cfRule>
  </conditionalFormatting>
  <conditionalFormatting sqref="I123">
    <cfRule type="cellIs" dxfId="2443" priority="402" operator="lessThan">
      <formula>0.4</formula>
    </cfRule>
  </conditionalFormatting>
  <conditionalFormatting sqref="J123:N123">
    <cfRule type="cellIs" dxfId="2442" priority="401" operator="greaterThan">
      <formula>0</formula>
    </cfRule>
  </conditionalFormatting>
  <conditionalFormatting sqref="G123">
    <cfRule type="cellIs" dxfId="2441" priority="400" operator="greaterThan">
      <formula>20</formula>
    </cfRule>
  </conditionalFormatting>
  <conditionalFormatting sqref="I124">
    <cfRule type="cellIs" dxfId="2440" priority="399" operator="lessThan">
      <formula>0.4</formula>
    </cfRule>
  </conditionalFormatting>
  <conditionalFormatting sqref="J124:N124">
    <cfRule type="cellIs" dxfId="2439" priority="398" operator="greaterThan">
      <formula>0</formula>
    </cfRule>
  </conditionalFormatting>
  <conditionalFormatting sqref="G124">
    <cfRule type="cellIs" dxfId="2438" priority="397" operator="greaterThan">
      <formula>20</formula>
    </cfRule>
  </conditionalFormatting>
  <conditionalFormatting sqref="I125">
    <cfRule type="cellIs" dxfId="2437" priority="396" operator="lessThan">
      <formula>0.4</formula>
    </cfRule>
  </conditionalFormatting>
  <conditionalFormatting sqref="J125:N125">
    <cfRule type="cellIs" dxfId="2436" priority="395" operator="greaterThan">
      <formula>0</formula>
    </cfRule>
  </conditionalFormatting>
  <conditionalFormatting sqref="G125">
    <cfRule type="cellIs" dxfId="2435" priority="394" operator="greaterThan">
      <formula>20</formula>
    </cfRule>
  </conditionalFormatting>
  <conditionalFormatting sqref="I126">
    <cfRule type="cellIs" dxfId="2434" priority="393" operator="lessThan">
      <formula>0.4</formula>
    </cfRule>
  </conditionalFormatting>
  <conditionalFormatting sqref="G126">
    <cfRule type="cellIs" dxfId="2433" priority="392" operator="greaterThan">
      <formula>20</formula>
    </cfRule>
  </conditionalFormatting>
  <conditionalFormatting sqref="J126:N126">
    <cfRule type="cellIs" dxfId="2432" priority="391" operator="greaterThan">
      <formula>0</formula>
    </cfRule>
  </conditionalFormatting>
  <conditionalFormatting sqref="I127">
    <cfRule type="cellIs" dxfId="2431" priority="390" operator="lessThan">
      <formula>0.4</formula>
    </cfRule>
  </conditionalFormatting>
  <conditionalFormatting sqref="J127:N127">
    <cfRule type="cellIs" dxfId="2430" priority="389" operator="greaterThan">
      <formula>0</formula>
    </cfRule>
  </conditionalFormatting>
  <conditionalFormatting sqref="G127">
    <cfRule type="cellIs" dxfId="2429" priority="388" operator="greaterThan">
      <formula>20</formula>
    </cfRule>
  </conditionalFormatting>
  <conditionalFormatting sqref="I128">
    <cfRule type="cellIs" dxfId="2428" priority="387" operator="lessThan">
      <formula>0.4</formula>
    </cfRule>
  </conditionalFormatting>
  <conditionalFormatting sqref="J128:N128">
    <cfRule type="cellIs" dxfId="2427" priority="386" operator="greaterThan">
      <formula>0</formula>
    </cfRule>
  </conditionalFormatting>
  <conditionalFormatting sqref="G128">
    <cfRule type="cellIs" dxfId="2426" priority="385" operator="greaterThan">
      <formula>20</formula>
    </cfRule>
  </conditionalFormatting>
  <conditionalFormatting sqref="I129">
    <cfRule type="cellIs" dxfId="2425" priority="384" operator="lessThan">
      <formula>0.4</formula>
    </cfRule>
  </conditionalFormatting>
  <conditionalFormatting sqref="J129:N129">
    <cfRule type="cellIs" dxfId="2424" priority="383" operator="greaterThan">
      <formula>0</formula>
    </cfRule>
  </conditionalFormatting>
  <conditionalFormatting sqref="G129">
    <cfRule type="cellIs" dxfId="2423" priority="382" operator="greaterThan">
      <formula>20</formula>
    </cfRule>
  </conditionalFormatting>
  <conditionalFormatting sqref="I130">
    <cfRule type="cellIs" dxfId="2422" priority="381" operator="lessThan">
      <formula>0.4</formula>
    </cfRule>
  </conditionalFormatting>
  <conditionalFormatting sqref="J130:N130">
    <cfRule type="cellIs" dxfId="2421" priority="380" operator="greaterThan">
      <formula>0</formula>
    </cfRule>
  </conditionalFormatting>
  <conditionalFormatting sqref="G130">
    <cfRule type="cellIs" dxfId="2420" priority="379" operator="greaterThan">
      <formula>20</formula>
    </cfRule>
  </conditionalFormatting>
  <conditionalFormatting sqref="I132">
    <cfRule type="cellIs" dxfId="2419" priority="378" operator="lessThan">
      <formula>0.4</formula>
    </cfRule>
  </conditionalFormatting>
  <conditionalFormatting sqref="J132:N132">
    <cfRule type="cellIs" dxfId="2418" priority="377" operator="greaterThan">
      <formula>0</formula>
    </cfRule>
  </conditionalFormatting>
  <conditionalFormatting sqref="G132">
    <cfRule type="cellIs" dxfId="2417" priority="376" operator="greaterThan">
      <formula>20</formula>
    </cfRule>
  </conditionalFormatting>
  <conditionalFormatting sqref="J74:N74">
    <cfRule type="cellIs" dxfId="2416" priority="375" operator="greaterThan">
      <formula>0</formula>
    </cfRule>
  </conditionalFormatting>
  <conditionalFormatting sqref="G74">
    <cfRule type="cellIs" dxfId="2415" priority="374" operator="greaterThan">
      <formula>20</formula>
    </cfRule>
  </conditionalFormatting>
  <conditionalFormatting sqref="I75">
    <cfRule type="cellIs" dxfId="2414" priority="372" operator="lessThan">
      <formula>0.4</formula>
    </cfRule>
  </conditionalFormatting>
  <conditionalFormatting sqref="J75:N75">
    <cfRule type="cellIs" dxfId="2413" priority="371" operator="greaterThan">
      <formula>0</formula>
    </cfRule>
  </conditionalFormatting>
  <conditionalFormatting sqref="G75">
    <cfRule type="cellIs" dxfId="2412" priority="370" operator="greaterThan">
      <formula>20</formula>
    </cfRule>
  </conditionalFormatting>
  <conditionalFormatting sqref="I76">
    <cfRule type="cellIs" dxfId="2411" priority="369" operator="lessThan">
      <formula>0.4</formula>
    </cfRule>
  </conditionalFormatting>
  <conditionalFormatting sqref="J76:N76">
    <cfRule type="cellIs" dxfId="2410" priority="368" operator="greaterThan">
      <formula>0</formula>
    </cfRule>
  </conditionalFormatting>
  <conditionalFormatting sqref="G76">
    <cfRule type="cellIs" dxfId="2409" priority="367" operator="greaterThan">
      <formula>20</formula>
    </cfRule>
  </conditionalFormatting>
  <conditionalFormatting sqref="I77">
    <cfRule type="cellIs" dxfId="2408" priority="366" operator="lessThan">
      <formula>0.4</formula>
    </cfRule>
  </conditionalFormatting>
  <conditionalFormatting sqref="J77:N77">
    <cfRule type="cellIs" dxfId="2407" priority="365" operator="greaterThan">
      <formula>0</formula>
    </cfRule>
  </conditionalFormatting>
  <conditionalFormatting sqref="G77">
    <cfRule type="cellIs" dxfId="2406" priority="364" operator="greaterThan">
      <formula>20</formula>
    </cfRule>
  </conditionalFormatting>
  <conditionalFormatting sqref="I78">
    <cfRule type="cellIs" dxfId="2405" priority="363" operator="lessThan">
      <formula>0.4</formula>
    </cfRule>
  </conditionalFormatting>
  <conditionalFormatting sqref="J78:N78">
    <cfRule type="cellIs" dxfId="2404" priority="362" operator="greaterThan">
      <formula>0</formula>
    </cfRule>
  </conditionalFormatting>
  <conditionalFormatting sqref="G78">
    <cfRule type="cellIs" dxfId="2403" priority="361" operator="greaterThan">
      <formula>20</formula>
    </cfRule>
  </conditionalFormatting>
  <conditionalFormatting sqref="I79">
    <cfRule type="cellIs" dxfId="2402" priority="360" operator="lessThan">
      <formula>0.4</formula>
    </cfRule>
  </conditionalFormatting>
  <conditionalFormatting sqref="J79:N79">
    <cfRule type="cellIs" dxfId="2401" priority="359" operator="greaterThan">
      <formula>0</formula>
    </cfRule>
  </conditionalFormatting>
  <conditionalFormatting sqref="G79">
    <cfRule type="cellIs" dxfId="2400" priority="358" operator="greaterThan">
      <formula>20</formula>
    </cfRule>
  </conditionalFormatting>
  <conditionalFormatting sqref="I80">
    <cfRule type="cellIs" dxfId="2399" priority="357" operator="lessThan">
      <formula>0.4</formula>
    </cfRule>
  </conditionalFormatting>
  <conditionalFormatting sqref="J80:N80">
    <cfRule type="cellIs" dxfId="2398" priority="356" operator="greaterThan">
      <formula>0</formula>
    </cfRule>
  </conditionalFormatting>
  <conditionalFormatting sqref="G80">
    <cfRule type="cellIs" dxfId="2397" priority="355" operator="greaterThan">
      <formula>20</formula>
    </cfRule>
  </conditionalFormatting>
  <conditionalFormatting sqref="I81">
    <cfRule type="cellIs" dxfId="2396" priority="354" operator="lessThan">
      <formula>0.4</formula>
    </cfRule>
  </conditionalFormatting>
  <conditionalFormatting sqref="J81:N81">
    <cfRule type="cellIs" dxfId="2395" priority="353" operator="greaterThan">
      <formula>0</formula>
    </cfRule>
  </conditionalFormatting>
  <conditionalFormatting sqref="G81">
    <cfRule type="cellIs" dxfId="2394" priority="352" operator="greaterThan">
      <formula>20</formula>
    </cfRule>
  </conditionalFormatting>
  <conditionalFormatting sqref="I24">
    <cfRule type="cellIs" dxfId="2393" priority="351" operator="lessThan">
      <formula>0.4</formula>
    </cfRule>
  </conditionalFormatting>
  <conditionalFormatting sqref="J24:N24">
    <cfRule type="cellIs" dxfId="2392" priority="350" operator="greaterThan">
      <formula>0</formula>
    </cfRule>
  </conditionalFormatting>
  <conditionalFormatting sqref="G24">
    <cfRule type="cellIs" dxfId="2391" priority="349" operator="greaterThan">
      <formula>20</formula>
    </cfRule>
  </conditionalFormatting>
  <conditionalFormatting sqref="I2">
    <cfRule type="cellIs" dxfId="2390" priority="348" operator="lessThan">
      <formula>0.4</formula>
    </cfRule>
  </conditionalFormatting>
  <conditionalFormatting sqref="J2:N2">
    <cfRule type="cellIs" dxfId="2389" priority="347" operator="greaterThan">
      <formula>0</formula>
    </cfRule>
  </conditionalFormatting>
  <conditionalFormatting sqref="G2">
    <cfRule type="cellIs" dxfId="2388" priority="346" operator="greaterThan">
      <formula>20</formula>
    </cfRule>
  </conditionalFormatting>
  <conditionalFormatting sqref="J179:N179">
    <cfRule type="cellIs" dxfId="2387" priority="345" operator="greaterThan">
      <formula>0</formula>
    </cfRule>
  </conditionalFormatting>
  <conditionalFormatting sqref="G179">
    <cfRule type="cellIs" dxfId="2386" priority="344" operator="greaterThan">
      <formula>20</formula>
    </cfRule>
  </conditionalFormatting>
  <conditionalFormatting sqref="I179">
    <cfRule type="cellIs" dxfId="2385" priority="343" operator="lessThan">
      <formula>0.4</formula>
    </cfRule>
  </conditionalFormatting>
  <conditionalFormatting sqref="I48">
    <cfRule type="cellIs" dxfId="2384" priority="342" operator="lessThan">
      <formula>0.4</formula>
    </cfRule>
  </conditionalFormatting>
  <conditionalFormatting sqref="J48:N48">
    <cfRule type="cellIs" dxfId="2383" priority="341" operator="greaterThan">
      <formula>0</formula>
    </cfRule>
  </conditionalFormatting>
  <conditionalFormatting sqref="G48">
    <cfRule type="cellIs" dxfId="2382" priority="340" operator="greaterThan">
      <formula>20</formula>
    </cfRule>
  </conditionalFormatting>
  <conditionalFormatting sqref="I49">
    <cfRule type="cellIs" dxfId="2381" priority="339" operator="lessThan">
      <formula>0.4</formula>
    </cfRule>
  </conditionalFormatting>
  <conditionalFormatting sqref="J49:N49">
    <cfRule type="cellIs" dxfId="2380" priority="338" operator="greaterThan">
      <formula>0</formula>
    </cfRule>
  </conditionalFormatting>
  <conditionalFormatting sqref="G49">
    <cfRule type="cellIs" dxfId="2379" priority="337" operator="greaterThan">
      <formula>20</formula>
    </cfRule>
  </conditionalFormatting>
  <conditionalFormatting sqref="I50">
    <cfRule type="cellIs" dxfId="2378" priority="336" operator="lessThan">
      <formula>0.4</formula>
    </cfRule>
  </conditionalFormatting>
  <conditionalFormatting sqref="J50:N50">
    <cfRule type="cellIs" dxfId="2377" priority="335" operator="greaterThan">
      <formula>0</formula>
    </cfRule>
  </conditionalFormatting>
  <conditionalFormatting sqref="G50">
    <cfRule type="cellIs" dxfId="2376" priority="334" operator="greaterThan">
      <formula>20</formula>
    </cfRule>
  </conditionalFormatting>
  <conditionalFormatting sqref="I16">
    <cfRule type="cellIs" dxfId="2375" priority="333" operator="lessThan">
      <formula>0.4</formula>
    </cfRule>
  </conditionalFormatting>
  <conditionalFormatting sqref="J16:N16">
    <cfRule type="cellIs" dxfId="2374" priority="332" operator="greaterThan">
      <formula>0</formula>
    </cfRule>
  </conditionalFormatting>
  <conditionalFormatting sqref="G16">
    <cfRule type="cellIs" dxfId="2373" priority="331" operator="greaterThan">
      <formula>20</formula>
    </cfRule>
  </conditionalFormatting>
  <conditionalFormatting sqref="J47:N47">
    <cfRule type="cellIs" dxfId="2372" priority="329" operator="greaterThan">
      <formula>0</formula>
    </cfRule>
  </conditionalFormatting>
  <conditionalFormatting sqref="G47">
    <cfRule type="cellIs" dxfId="2371" priority="328" operator="greaterThan">
      <formula>20</formula>
    </cfRule>
  </conditionalFormatting>
  <conditionalFormatting sqref="I157">
    <cfRule type="cellIs" dxfId="2370" priority="327" operator="lessThan">
      <formula>0.4</formula>
    </cfRule>
  </conditionalFormatting>
  <conditionalFormatting sqref="J157:N157">
    <cfRule type="cellIs" dxfId="2369" priority="326" operator="greaterThan">
      <formula>0</formula>
    </cfRule>
  </conditionalFormatting>
  <conditionalFormatting sqref="G157">
    <cfRule type="cellIs" dxfId="2368" priority="325" operator="greaterThan">
      <formula>20</formula>
    </cfRule>
  </conditionalFormatting>
  <conditionalFormatting sqref="I97">
    <cfRule type="cellIs" dxfId="2367" priority="324" operator="lessThan">
      <formula>0.4</formula>
    </cfRule>
  </conditionalFormatting>
  <conditionalFormatting sqref="J97:N97">
    <cfRule type="cellIs" dxfId="2366" priority="323" operator="greaterThan">
      <formula>0</formula>
    </cfRule>
  </conditionalFormatting>
  <conditionalFormatting sqref="G97">
    <cfRule type="cellIs" dxfId="2365" priority="322" operator="greaterThan">
      <formula>20</formula>
    </cfRule>
  </conditionalFormatting>
  <conditionalFormatting sqref="I98">
    <cfRule type="cellIs" dxfId="2364" priority="321" operator="lessThan">
      <formula>0.4</formula>
    </cfRule>
  </conditionalFormatting>
  <conditionalFormatting sqref="J98:N98">
    <cfRule type="cellIs" dxfId="2363" priority="320" operator="greaterThan">
      <formula>0</formula>
    </cfRule>
  </conditionalFormatting>
  <conditionalFormatting sqref="G98">
    <cfRule type="cellIs" dxfId="2362" priority="319" operator="greaterThan">
      <formula>20</formula>
    </cfRule>
  </conditionalFormatting>
  <conditionalFormatting sqref="I99">
    <cfRule type="cellIs" dxfId="2361" priority="318" operator="lessThan">
      <formula>0.4</formula>
    </cfRule>
  </conditionalFormatting>
  <conditionalFormatting sqref="J99:N99">
    <cfRule type="cellIs" dxfId="2360" priority="317" operator="greaterThan">
      <formula>0</formula>
    </cfRule>
  </conditionalFormatting>
  <conditionalFormatting sqref="G99">
    <cfRule type="cellIs" dxfId="2359" priority="316" operator="greaterThan">
      <formula>20</formula>
    </cfRule>
  </conditionalFormatting>
  <conditionalFormatting sqref="I100">
    <cfRule type="cellIs" dxfId="2358" priority="315" operator="lessThan">
      <formula>0.4</formula>
    </cfRule>
  </conditionalFormatting>
  <conditionalFormatting sqref="J100:N100">
    <cfRule type="cellIs" dxfId="2357" priority="314" operator="greaterThan">
      <formula>0</formula>
    </cfRule>
  </conditionalFormatting>
  <conditionalFormatting sqref="G100">
    <cfRule type="cellIs" dxfId="2356" priority="313" operator="greaterThan">
      <formula>20</formula>
    </cfRule>
  </conditionalFormatting>
  <conditionalFormatting sqref="I101">
    <cfRule type="cellIs" dxfId="2355" priority="312" operator="lessThan">
      <formula>0.4</formula>
    </cfRule>
  </conditionalFormatting>
  <conditionalFormatting sqref="J101:N101">
    <cfRule type="cellIs" dxfId="2354" priority="311" operator="greaterThan">
      <formula>0</formula>
    </cfRule>
  </conditionalFormatting>
  <conditionalFormatting sqref="G101">
    <cfRule type="cellIs" dxfId="2353" priority="310" operator="greaterThan">
      <formula>20</formula>
    </cfRule>
  </conditionalFormatting>
  <conditionalFormatting sqref="I102">
    <cfRule type="cellIs" dxfId="2352" priority="309" operator="lessThan">
      <formula>0.4</formula>
    </cfRule>
  </conditionalFormatting>
  <conditionalFormatting sqref="J102:N102">
    <cfRule type="cellIs" dxfId="2351" priority="308" operator="greaterThan">
      <formula>0</formula>
    </cfRule>
  </conditionalFormatting>
  <conditionalFormatting sqref="G102">
    <cfRule type="cellIs" dxfId="2350" priority="307" operator="greaterThan">
      <formula>20</formula>
    </cfRule>
  </conditionalFormatting>
  <conditionalFormatting sqref="I103">
    <cfRule type="cellIs" dxfId="2349" priority="306" operator="lessThan">
      <formula>0.4</formula>
    </cfRule>
  </conditionalFormatting>
  <conditionalFormatting sqref="J103:N103">
    <cfRule type="cellIs" dxfId="2348" priority="305" operator="greaterThan">
      <formula>0</formula>
    </cfRule>
  </conditionalFormatting>
  <conditionalFormatting sqref="G103">
    <cfRule type="cellIs" dxfId="2347" priority="304" operator="greaterThan">
      <formula>20</formula>
    </cfRule>
  </conditionalFormatting>
  <conditionalFormatting sqref="I104">
    <cfRule type="cellIs" dxfId="2346" priority="303" operator="lessThan">
      <formula>0.4</formula>
    </cfRule>
  </conditionalFormatting>
  <conditionalFormatting sqref="G104">
    <cfRule type="cellIs" dxfId="2345" priority="302" operator="greaterThan">
      <formula>20</formula>
    </cfRule>
  </conditionalFormatting>
  <conditionalFormatting sqref="J104:N104">
    <cfRule type="cellIs" dxfId="2344" priority="301" operator="greaterThan">
      <formula>0</formula>
    </cfRule>
  </conditionalFormatting>
  <conditionalFormatting sqref="I105">
    <cfRule type="cellIs" dxfId="2343" priority="300" operator="lessThan">
      <formula>0.4</formula>
    </cfRule>
  </conditionalFormatting>
  <conditionalFormatting sqref="J105:N105">
    <cfRule type="cellIs" dxfId="2342" priority="299" operator="greaterThan">
      <formula>0</formula>
    </cfRule>
  </conditionalFormatting>
  <conditionalFormatting sqref="G105">
    <cfRule type="cellIs" dxfId="2341" priority="298" operator="greaterThan">
      <formula>20</formula>
    </cfRule>
  </conditionalFormatting>
  <conditionalFormatting sqref="I106">
    <cfRule type="cellIs" dxfId="2340" priority="297" operator="lessThan">
      <formula>0.4</formula>
    </cfRule>
  </conditionalFormatting>
  <conditionalFormatting sqref="J106:N106">
    <cfRule type="cellIs" dxfId="2339" priority="296" operator="greaterThan">
      <formula>0</formula>
    </cfRule>
  </conditionalFormatting>
  <conditionalFormatting sqref="G106">
    <cfRule type="cellIs" dxfId="2338" priority="295" operator="greaterThan">
      <formula>20</formula>
    </cfRule>
  </conditionalFormatting>
  <conditionalFormatting sqref="I107">
    <cfRule type="cellIs" dxfId="2337" priority="294" operator="lessThan">
      <formula>0.4</formula>
    </cfRule>
  </conditionalFormatting>
  <conditionalFormatting sqref="J107:N107">
    <cfRule type="cellIs" dxfId="2336" priority="293" operator="greaterThan">
      <formula>0</formula>
    </cfRule>
  </conditionalFormatting>
  <conditionalFormatting sqref="G107">
    <cfRule type="cellIs" dxfId="2335" priority="292" operator="greaterThan">
      <formula>20</formula>
    </cfRule>
  </conditionalFormatting>
  <conditionalFormatting sqref="I108">
    <cfRule type="cellIs" dxfId="2334" priority="291" operator="lessThan">
      <formula>0.4</formula>
    </cfRule>
  </conditionalFormatting>
  <conditionalFormatting sqref="J108:N108">
    <cfRule type="cellIs" dxfId="2333" priority="290" operator="greaterThan">
      <formula>0</formula>
    </cfRule>
  </conditionalFormatting>
  <conditionalFormatting sqref="G108">
    <cfRule type="cellIs" dxfId="2332" priority="289" operator="greaterThan">
      <formula>20</formula>
    </cfRule>
  </conditionalFormatting>
  <conditionalFormatting sqref="I109">
    <cfRule type="cellIs" dxfId="2331" priority="288" operator="lessThan">
      <formula>0.4</formula>
    </cfRule>
  </conditionalFormatting>
  <conditionalFormatting sqref="J109:N109">
    <cfRule type="cellIs" dxfId="2330" priority="287" operator="greaterThan">
      <formula>0</formula>
    </cfRule>
  </conditionalFormatting>
  <conditionalFormatting sqref="G109">
    <cfRule type="cellIs" dxfId="2329" priority="286" operator="greaterThan">
      <formula>20</formula>
    </cfRule>
  </conditionalFormatting>
  <conditionalFormatting sqref="I110">
    <cfRule type="cellIs" dxfId="2328" priority="285" operator="lessThan">
      <formula>0.4</formula>
    </cfRule>
  </conditionalFormatting>
  <conditionalFormatting sqref="J110:N110">
    <cfRule type="cellIs" dxfId="2327" priority="284" operator="greaterThan">
      <formula>0</formula>
    </cfRule>
  </conditionalFormatting>
  <conditionalFormatting sqref="G110">
    <cfRule type="cellIs" dxfId="2326" priority="283" operator="greaterThan">
      <formula>20</formula>
    </cfRule>
  </conditionalFormatting>
  <conditionalFormatting sqref="I33">
    <cfRule type="cellIs" dxfId="2325" priority="282" operator="lessThan">
      <formula>0.4</formula>
    </cfRule>
  </conditionalFormatting>
  <conditionalFormatting sqref="J33:N33">
    <cfRule type="cellIs" dxfId="2324" priority="281" operator="greaterThan">
      <formula>0</formula>
    </cfRule>
  </conditionalFormatting>
  <conditionalFormatting sqref="G33">
    <cfRule type="cellIs" dxfId="2323" priority="280" operator="greaterThan">
      <formula>20</formula>
    </cfRule>
  </conditionalFormatting>
  <conditionalFormatting sqref="I34">
    <cfRule type="cellIs" dxfId="2322" priority="279" operator="lessThan">
      <formula>0.4</formula>
    </cfRule>
  </conditionalFormatting>
  <conditionalFormatting sqref="J34:N34">
    <cfRule type="cellIs" dxfId="2321" priority="278" operator="greaterThan">
      <formula>0</formula>
    </cfRule>
  </conditionalFormatting>
  <conditionalFormatting sqref="G34">
    <cfRule type="cellIs" dxfId="2320" priority="277" operator="greaterThan">
      <formula>20</formula>
    </cfRule>
  </conditionalFormatting>
  <conditionalFormatting sqref="I35">
    <cfRule type="cellIs" dxfId="2319" priority="276" operator="lessThan">
      <formula>0.4</formula>
    </cfRule>
  </conditionalFormatting>
  <conditionalFormatting sqref="J35:N35">
    <cfRule type="cellIs" dxfId="2318" priority="275" operator="greaterThan">
      <formula>0</formula>
    </cfRule>
  </conditionalFormatting>
  <conditionalFormatting sqref="G35">
    <cfRule type="cellIs" dxfId="2317" priority="274" operator="greaterThan">
      <formula>20</formula>
    </cfRule>
  </conditionalFormatting>
  <conditionalFormatting sqref="I36">
    <cfRule type="cellIs" dxfId="2316" priority="273" operator="lessThan">
      <formula>0.4</formula>
    </cfRule>
  </conditionalFormatting>
  <conditionalFormatting sqref="J36:N36">
    <cfRule type="cellIs" dxfId="2315" priority="272" operator="greaterThan">
      <formula>0</formula>
    </cfRule>
  </conditionalFormatting>
  <conditionalFormatting sqref="G36">
    <cfRule type="cellIs" dxfId="2314" priority="271" operator="greaterThan">
      <formula>20</formula>
    </cfRule>
  </conditionalFormatting>
  <conditionalFormatting sqref="J37:N37">
    <cfRule type="cellIs" dxfId="2313" priority="269" operator="greaterThan">
      <formula>0</formula>
    </cfRule>
  </conditionalFormatting>
  <conditionalFormatting sqref="G37">
    <cfRule type="cellIs" dxfId="2312" priority="268" operator="greaterThan">
      <formula>20</formula>
    </cfRule>
  </conditionalFormatting>
  <conditionalFormatting sqref="I136">
    <cfRule type="cellIs" dxfId="2311" priority="267" operator="lessThan">
      <formula>0.4</formula>
    </cfRule>
  </conditionalFormatting>
  <conditionalFormatting sqref="J136:N136">
    <cfRule type="cellIs" dxfId="2310" priority="266" operator="greaterThan">
      <formula>0</formula>
    </cfRule>
  </conditionalFormatting>
  <conditionalFormatting sqref="G136">
    <cfRule type="cellIs" dxfId="2309" priority="265" operator="greaterThan">
      <formula>20</formula>
    </cfRule>
  </conditionalFormatting>
  <conditionalFormatting sqref="I137">
    <cfRule type="cellIs" dxfId="2308" priority="264" operator="lessThan">
      <formula>0.4</formula>
    </cfRule>
  </conditionalFormatting>
  <conditionalFormatting sqref="J137:N137">
    <cfRule type="cellIs" dxfId="2307" priority="263" operator="greaterThan">
      <formula>0</formula>
    </cfRule>
  </conditionalFormatting>
  <conditionalFormatting sqref="G137">
    <cfRule type="cellIs" dxfId="2306" priority="262" operator="greaterThan">
      <formula>20</formula>
    </cfRule>
  </conditionalFormatting>
  <conditionalFormatting sqref="I138">
    <cfRule type="cellIs" dxfId="2305" priority="261" operator="lessThan">
      <formula>0.4</formula>
    </cfRule>
  </conditionalFormatting>
  <conditionalFormatting sqref="J138:N138">
    <cfRule type="cellIs" dxfId="2304" priority="260" operator="greaterThan">
      <formula>0</formula>
    </cfRule>
  </conditionalFormatting>
  <conditionalFormatting sqref="G138">
    <cfRule type="cellIs" dxfId="2303" priority="259" operator="greaterThan">
      <formula>20</formula>
    </cfRule>
  </conditionalFormatting>
  <conditionalFormatting sqref="I139">
    <cfRule type="cellIs" dxfId="2302" priority="258" operator="lessThan">
      <formula>0.4</formula>
    </cfRule>
  </conditionalFormatting>
  <conditionalFormatting sqref="J139:N139">
    <cfRule type="cellIs" dxfId="2301" priority="257" operator="greaterThan">
      <formula>0</formula>
    </cfRule>
  </conditionalFormatting>
  <conditionalFormatting sqref="G139">
    <cfRule type="cellIs" dxfId="2300" priority="256" operator="greaterThan">
      <formula>20</formula>
    </cfRule>
  </conditionalFormatting>
  <conditionalFormatting sqref="I140">
    <cfRule type="cellIs" dxfId="2299" priority="255" operator="lessThan">
      <formula>0.4</formula>
    </cfRule>
  </conditionalFormatting>
  <conditionalFormatting sqref="J140:N140">
    <cfRule type="cellIs" dxfId="2298" priority="254" operator="greaterThan">
      <formula>0</formula>
    </cfRule>
  </conditionalFormatting>
  <conditionalFormatting sqref="G140">
    <cfRule type="cellIs" dxfId="2297" priority="253" operator="greaterThan">
      <formula>20</formula>
    </cfRule>
  </conditionalFormatting>
  <conditionalFormatting sqref="I11">
    <cfRule type="cellIs" dxfId="2296" priority="252" operator="lessThan">
      <formula>0.4</formula>
    </cfRule>
  </conditionalFormatting>
  <conditionalFormatting sqref="J11:N11">
    <cfRule type="cellIs" dxfId="2295" priority="251" operator="greaterThan">
      <formula>0</formula>
    </cfRule>
  </conditionalFormatting>
  <conditionalFormatting sqref="G11">
    <cfRule type="cellIs" dxfId="2294" priority="250" operator="greaterThan">
      <formula>20</formula>
    </cfRule>
  </conditionalFormatting>
  <conditionalFormatting sqref="I141">
    <cfRule type="cellIs" dxfId="2293" priority="249" operator="lessThan">
      <formula>0.4</formula>
    </cfRule>
  </conditionalFormatting>
  <conditionalFormatting sqref="J141:N141">
    <cfRule type="cellIs" dxfId="2292" priority="248" operator="greaterThan">
      <formula>0</formula>
    </cfRule>
  </conditionalFormatting>
  <conditionalFormatting sqref="G141">
    <cfRule type="cellIs" dxfId="2291" priority="247" operator="greaterThan">
      <formula>20</formula>
    </cfRule>
  </conditionalFormatting>
  <conditionalFormatting sqref="I142">
    <cfRule type="cellIs" dxfId="2290" priority="246" operator="lessThan">
      <formula>0.4</formula>
    </cfRule>
  </conditionalFormatting>
  <conditionalFormatting sqref="J142:N142">
    <cfRule type="cellIs" dxfId="2289" priority="245" operator="greaterThan">
      <formula>0</formula>
    </cfRule>
  </conditionalFormatting>
  <conditionalFormatting sqref="G142">
    <cfRule type="cellIs" dxfId="2288" priority="244" operator="greaterThan">
      <formula>20</formula>
    </cfRule>
  </conditionalFormatting>
  <conditionalFormatting sqref="J143:N143">
    <cfRule type="cellIs" dxfId="2286" priority="242" operator="greaterThan">
      <formula>0</formula>
    </cfRule>
  </conditionalFormatting>
  <conditionalFormatting sqref="G143">
    <cfRule type="cellIs" dxfId="2285" priority="241" operator="greaterThan">
      <formula>20</formula>
    </cfRule>
  </conditionalFormatting>
  <conditionalFormatting sqref="I144">
    <cfRule type="cellIs" dxfId="2284" priority="240" operator="lessThan">
      <formula>0.4</formula>
    </cfRule>
  </conditionalFormatting>
  <conditionalFormatting sqref="J144:N144">
    <cfRule type="cellIs" dxfId="2283" priority="239" operator="greaterThan">
      <formula>0</formula>
    </cfRule>
  </conditionalFormatting>
  <conditionalFormatting sqref="G144">
    <cfRule type="cellIs" dxfId="2282" priority="238" operator="greaterThan">
      <formula>20</formula>
    </cfRule>
  </conditionalFormatting>
  <conditionalFormatting sqref="I145">
    <cfRule type="cellIs" dxfId="2281" priority="237" operator="lessThan">
      <formula>0.4</formula>
    </cfRule>
  </conditionalFormatting>
  <conditionalFormatting sqref="J145:N145">
    <cfRule type="cellIs" dxfId="2280" priority="236" operator="greaterThan">
      <formula>0</formula>
    </cfRule>
  </conditionalFormatting>
  <conditionalFormatting sqref="G145">
    <cfRule type="cellIs" dxfId="2279" priority="235" operator="greaterThan">
      <formula>20</formula>
    </cfRule>
  </conditionalFormatting>
  <conditionalFormatting sqref="I146">
    <cfRule type="cellIs" dxfId="2278" priority="234" operator="lessThan">
      <formula>0.4</formula>
    </cfRule>
  </conditionalFormatting>
  <conditionalFormatting sqref="J146:N146">
    <cfRule type="cellIs" dxfId="2277" priority="233" operator="greaterThan">
      <formula>0</formula>
    </cfRule>
  </conditionalFormatting>
  <conditionalFormatting sqref="G146">
    <cfRule type="cellIs" dxfId="2276" priority="232" operator="greaterThan">
      <formula>20</formula>
    </cfRule>
  </conditionalFormatting>
  <conditionalFormatting sqref="I147">
    <cfRule type="cellIs" dxfId="2275" priority="231" operator="lessThan">
      <formula>0.4</formula>
    </cfRule>
  </conditionalFormatting>
  <conditionalFormatting sqref="J147:N147">
    <cfRule type="cellIs" dxfId="2274" priority="230" operator="greaterThan">
      <formula>0</formula>
    </cfRule>
  </conditionalFormatting>
  <conditionalFormatting sqref="G147">
    <cfRule type="cellIs" dxfId="2273" priority="229" operator="greaterThan">
      <formula>20</formula>
    </cfRule>
  </conditionalFormatting>
  <conditionalFormatting sqref="I148">
    <cfRule type="cellIs" dxfId="2272" priority="228" operator="lessThan">
      <formula>0.4</formula>
    </cfRule>
  </conditionalFormatting>
  <conditionalFormatting sqref="J148:N148">
    <cfRule type="cellIs" dxfId="2271" priority="227" operator="greaterThan">
      <formula>0</formula>
    </cfRule>
  </conditionalFormatting>
  <conditionalFormatting sqref="G148">
    <cfRule type="cellIs" dxfId="2270" priority="226" operator="greaterThan">
      <formula>20</formula>
    </cfRule>
  </conditionalFormatting>
  <conditionalFormatting sqref="I149">
    <cfRule type="cellIs" dxfId="2269" priority="225" operator="lessThan">
      <formula>0.4</formula>
    </cfRule>
  </conditionalFormatting>
  <conditionalFormatting sqref="J149:N149">
    <cfRule type="cellIs" dxfId="2268" priority="224" operator="greaterThan">
      <formula>0</formula>
    </cfRule>
  </conditionalFormatting>
  <conditionalFormatting sqref="G149">
    <cfRule type="cellIs" dxfId="2267" priority="223" operator="greaterThan">
      <formula>20</formula>
    </cfRule>
  </conditionalFormatting>
  <conditionalFormatting sqref="I150">
    <cfRule type="cellIs" dxfId="2266" priority="222" operator="lessThan">
      <formula>0.4</formula>
    </cfRule>
  </conditionalFormatting>
  <conditionalFormatting sqref="J150:N150">
    <cfRule type="cellIs" dxfId="2265" priority="221" operator="greaterThan">
      <formula>0</formula>
    </cfRule>
  </conditionalFormatting>
  <conditionalFormatting sqref="G150">
    <cfRule type="cellIs" dxfId="2264" priority="220" operator="greaterThan">
      <formula>20</formula>
    </cfRule>
  </conditionalFormatting>
  <conditionalFormatting sqref="I4">
    <cfRule type="cellIs" dxfId="2263" priority="219" operator="lessThan">
      <formula>0.4</formula>
    </cfRule>
  </conditionalFormatting>
  <conditionalFormatting sqref="J4:N4">
    <cfRule type="cellIs" dxfId="2262" priority="218" operator="greaterThan">
      <formula>0</formula>
    </cfRule>
  </conditionalFormatting>
  <conditionalFormatting sqref="G4">
    <cfRule type="cellIs" dxfId="2261" priority="217" operator="greaterThan">
      <formula>20</formula>
    </cfRule>
  </conditionalFormatting>
  <conditionalFormatting sqref="I151">
    <cfRule type="cellIs" dxfId="2260" priority="216" operator="lessThan">
      <formula>0.4</formula>
    </cfRule>
  </conditionalFormatting>
  <conditionalFormatting sqref="J151:N151">
    <cfRule type="cellIs" dxfId="2259" priority="215" operator="greaterThan">
      <formula>0</formula>
    </cfRule>
  </conditionalFormatting>
  <conditionalFormatting sqref="G151">
    <cfRule type="cellIs" dxfId="2258" priority="214" operator="greaterThan">
      <formula>20</formula>
    </cfRule>
  </conditionalFormatting>
  <conditionalFormatting sqref="I152">
    <cfRule type="cellIs" dxfId="2257" priority="213" operator="lessThan">
      <formula>0.4</formula>
    </cfRule>
  </conditionalFormatting>
  <conditionalFormatting sqref="J152:N152">
    <cfRule type="cellIs" dxfId="2256" priority="212" operator="greaterThan">
      <formula>0</formula>
    </cfRule>
  </conditionalFormatting>
  <conditionalFormatting sqref="G152">
    <cfRule type="cellIs" dxfId="2255" priority="211" operator="greaterThan">
      <formula>20</formula>
    </cfRule>
  </conditionalFormatting>
  <conditionalFormatting sqref="I153">
    <cfRule type="cellIs" dxfId="2254" priority="210" operator="lessThan">
      <formula>0.4</formula>
    </cfRule>
  </conditionalFormatting>
  <conditionalFormatting sqref="J153:N153">
    <cfRule type="cellIs" dxfId="2253" priority="209" operator="greaterThan">
      <formula>0</formula>
    </cfRule>
  </conditionalFormatting>
  <conditionalFormatting sqref="G153">
    <cfRule type="cellIs" dxfId="2252" priority="208" operator="greaterThan">
      <formula>20</formula>
    </cfRule>
  </conditionalFormatting>
  <conditionalFormatting sqref="I154">
    <cfRule type="cellIs" dxfId="2251" priority="207" operator="lessThan">
      <formula>0.4</formula>
    </cfRule>
  </conditionalFormatting>
  <conditionalFormatting sqref="J154:N154">
    <cfRule type="cellIs" dxfId="2250" priority="206" operator="greaterThan">
      <formula>0</formula>
    </cfRule>
  </conditionalFormatting>
  <conditionalFormatting sqref="G154">
    <cfRule type="cellIs" dxfId="2249" priority="205" operator="greaterThan">
      <formula>20</formula>
    </cfRule>
  </conditionalFormatting>
  <conditionalFormatting sqref="I155">
    <cfRule type="cellIs" dxfId="2248" priority="204" operator="lessThan">
      <formula>0.4</formula>
    </cfRule>
  </conditionalFormatting>
  <conditionalFormatting sqref="J155:N155">
    <cfRule type="cellIs" dxfId="2247" priority="203" operator="greaterThan">
      <formula>0</formula>
    </cfRule>
  </conditionalFormatting>
  <conditionalFormatting sqref="G155">
    <cfRule type="cellIs" dxfId="2246" priority="202" operator="greaterThan">
      <formula>20</formula>
    </cfRule>
  </conditionalFormatting>
  <conditionalFormatting sqref="I156">
    <cfRule type="cellIs" dxfId="2245" priority="201" operator="lessThan">
      <formula>0.4</formula>
    </cfRule>
  </conditionalFormatting>
  <conditionalFormatting sqref="J156:N156">
    <cfRule type="cellIs" dxfId="2244" priority="200" operator="greaterThan">
      <formula>0</formula>
    </cfRule>
  </conditionalFormatting>
  <conditionalFormatting sqref="G156">
    <cfRule type="cellIs" dxfId="2243" priority="199" operator="greaterThan">
      <formula>20</formula>
    </cfRule>
  </conditionalFormatting>
  <conditionalFormatting sqref="I51">
    <cfRule type="cellIs" dxfId="2242" priority="198" operator="lessThan">
      <formula>0.4</formula>
    </cfRule>
  </conditionalFormatting>
  <conditionalFormatting sqref="J51:N51">
    <cfRule type="cellIs" dxfId="2241" priority="197" operator="greaterThan">
      <formula>0</formula>
    </cfRule>
  </conditionalFormatting>
  <conditionalFormatting sqref="G51">
    <cfRule type="cellIs" dxfId="2240" priority="196" operator="greaterThan">
      <formula>20</formula>
    </cfRule>
  </conditionalFormatting>
  <conditionalFormatting sqref="I52">
    <cfRule type="cellIs" dxfId="2239" priority="195" operator="lessThan">
      <formula>0.4</formula>
    </cfRule>
  </conditionalFormatting>
  <conditionalFormatting sqref="J52:N52">
    <cfRule type="cellIs" dxfId="2238" priority="194" operator="greaterThan">
      <formula>0</formula>
    </cfRule>
  </conditionalFormatting>
  <conditionalFormatting sqref="G52">
    <cfRule type="cellIs" dxfId="2237" priority="193" operator="greaterThan">
      <formula>20</formula>
    </cfRule>
  </conditionalFormatting>
  <conditionalFormatting sqref="I53">
    <cfRule type="cellIs" dxfId="2236" priority="192" operator="lessThan">
      <formula>0.4</formula>
    </cfRule>
  </conditionalFormatting>
  <conditionalFormatting sqref="J53:N53">
    <cfRule type="cellIs" dxfId="2235" priority="191" operator="greaterThan">
      <formula>0</formula>
    </cfRule>
  </conditionalFormatting>
  <conditionalFormatting sqref="G53">
    <cfRule type="cellIs" dxfId="2234" priority="190" operator="greaterThan">
      <formula>20</formula>
    </cfRule>
  </conditionalFormatting>
  <conditionalFormatting sqref="I54">
    <cfRule type="cellIs" dxfId="2233" priority="189" operator="lessThan">
      <formula>0.4</formula>
    </cfRule>
  </conditionalFormatting>
  <conditionalFormatting sqref="J54:N54">
    <cfRule type="cellIs" dxfId="2232" priority="188" operator="greaterThan">
      <formula>0</formula>
    </cfRule>
  </conditionalFormatting>
  <conditionalFormatting sqref="G54">
    <cfRule type="cellIs" dxfId="2231" priority="187" operator="greaterThan">
      <formula>20</formula>
    </cfRule>
  </conditionalFormatting>
  <conditionalFormatting sqref="I55">
    <cfRule type="cellIs" dxfId="2230" priority="186" operator="lessThan">
      <formula>0.4</formula>
    </cfRule>
  </conditionalFormatting>
  <conditionalFormatting sqref="J55:N55">
    <cfRule type="cellIs" dxfId="2229" priority="185" operator="greaterThan">
      <formula>0</formula>
    </cfRule>
  </conditionalFormatting>
  <conditionalFormatting sqref="G55">
    <cfRule type="cellIs" dxfId="2228" priority="184" operator="greaterThan">
      <formula>20</formula>
    </cfRule>
  </conditionalFormatting>
  <conditionalFormatting sqref="I56">
    <cfRule type="cellIs" dxfId="2227" priority="183" operator="lessThan">
      <formula>0.4</formula>
    </cfRule>
  </conditionalFormatting>
  <conditionalFormatting sqref="J56:N56">
    <cfRule type="cellIs" dxfId="2226" priority="182" operator="greaterThan">
      <formula>0</formula>
    </cfRule>
  </conditionalFormatting>
  <conditionalFormatting sqref="G56">
    <cfRule type="cellIs" dxfId="2225" priority="181" operator="greaterThan">
      <formula>20</formula>
    </cfRule>
  </conditionalFormatting>
  <conditionalFormatting sqref="J57:N57">
    <cfRule type="cellIs" dxfId="2224" priority="180" operator="greaterThan">
      <formula>0</formula>
    </cfRule>
  </conditionalFormatting>
  <conditionalFormatting sqref="G57">
    <cfRule type="cellIs" dxfId="2223" priority="179" operator="greaterThan">
      <formula>20</formula>
    </cfRule>
  </conditionalFormatting>
  <conditionalFormatting sqref="I57">
    <cfRule type="cellIs" dxfId="2222" priority="178" operator="lessThan">
      <formula>0.4</formula>
    </cfRule>
  </conditionalFormatting>
  <conditionalFormatting sqref="J58:N58">
    <cfRule type="cellIs" dxfId="2221" priority="176" operator="greaterThan">
      <formula>0</formula>
    </cfRule>
  </conditionalFormatting>
  <conditionalFormatting sqref="G58 G73 G161 G62:N62 G96:N96">
    <cfRule type="cellIs" dxfId="2220" priority="175" operator="greaterThan">
      <formula>20</formula>
    </cfRule>
  </conditionalFormatting>
  <conditionalFormatting sqref="I59">
    <cfRule type="cellIs" dxfId="2219" priority="174" operator="lessThan">
      <formula>0.4</formula>
    </cfRule>
  </conditionalFormatting>
  <conditionalFormatting sqref="J59:N59">
    <cfRule type="cellIs" dxfId="2218" priority="173" operator="greaterThan">
      <formula>0</formula>
    </cfRule>
  </conditionalFormatting>
  <conditionalFormatting sqref="G59">
    <cfRule type="cellIs" dxfId="2217" priority="172" operator="greaterThan">
      <formula>20</formula>
    </cfRule>
  </conditionalFormatting>
  <conditionalFormatting sqref="I60">
    <cfRule type="cellIs" dxfId="2216" priority="171" operator="lessThan">
      <formula>0.4</formula>
    </cfRule>
  </conditionalFormatting>
  <conditionalFormatting sqref="J60:N60">
    <cfRule type="cellIs" dxfId="2215" priority="170" operator="greaterThan">
      <formula>0</formula>
    </cfRule>
  </conditionalFormatting>
  <conditionalFormatting sqref="G60">
    <cfRule type="cellIs" dxfId="2214" priority="169" operator="greaterThan">
      <formula>20</formula>
    </cfRule>
  </conditionalFormatting>
  <conditionalFormatting sqref="I61">
    <cfRule type="cellIs" dxfId="2213" priority="168" operator="lessThan">
      <formula>0.4</formula>
    </cfRule>
  </conditionalFormatting>
  <conditionalFormatting sqref="G61">
    <cfRule type="cellIs" dxfId="2212" priority="167" operator="greaterThan">
      <formula>20</formula>
    </cfRule>
  </conditionalFormatting>
  <conditionalFormatting sqref="J61:N61">
    <cfRule type="cellIs" dxfId="2211" priority="166" operator="greaterThan">
      <formula>0</formula>
    </cfRule>
  </conditionalFormatting>
  <conditionalFormatting sqref="I63">
    <cfRule type="cellIs" dxfId="2210" priority="162" operator="lessThan">
      <formula>0.4</formula>
    </cfRule>
  </conditionalFormatting>
  <conditionalFormatting sqref="J63:N63">
    <cfRule type="cellIs" dxfId="2209" priority="161" operator="greaterThan">
      <formula>0</formula>
    </cfRule>
  </conditionalFormatting>
  <conditionalFormatting sqref="G63">
    <cfRule type="cellIs" dxfId="2208" priority="160" operator="greaterThan">
      <formula>20</formula>
    </cfRule>
  </conditionalFormatting>
  <conditionalFormatting sqref="I64">
    <cfRule type="cellIs" dxfId="2207" priority="159" operator="lessThan">
      <formula>0.4</formula>
    </cfRule>
  </conditionalFormatting>
  <conditionalFormatting sqref="J64:N64">
    <cfRule type="cellIs" dxfId="2206" priority="158" operator="greaterThan">
      <formula>0</formula>
    </cfRule>
  </conditionalFormatting>
  <conditionalFormatting sqref="G64">
    <cfRule type="cellIs" dxfId="2205" priority="157" operator="greaterThan">
      <formula>20</formula>
    </cfRule>
  </conditionalFormatting>
  <conditionalFormatting sqref="I65">
    <cfRule type="cellIs" dxfId="2204" priority="156" operator="lessThan">
      <formula>0.4</formula>
    </cfRule>
  </conditionalFormatting>
  <conditionalFormatting sqref="J65:N65">
    <cfRule type="cellIs" dxfId="2203" priority="155" operator="greaterThan">
      <formula>0</formula>
    </cfRule>
  </conditionalFormatting>
  <conditionalFormatting sqref="G65">
    <cfRule type="cellIs" dxfId="2202" priority="154" operator="greaterThan">
      <formula>20</formula>
    </cfRule>
  </conditionalFormatting>
  <conditionalFormatting sqref="I66">
    <cfRule type="cellIs" dxfId="2201" priority="153" operator="lessThan">
      <formula>0.4</formula>
    </cfRule>
  </conditionalFormatting>
  <conditionalFormatting sqref="J66:N66">
    <cfRule type="cellIs" dxfId="2200" priority="152" operator="greaterThan">
      <formula>0</formula>
    </cfRule>
  </conditionalFormatting>
  <conditionalFormatting sqref="G66">
    <cfRule type="cellIs" dxfId="2199" priority="151" operator="greaterThan">
      <formula>20</formula>
    </cfRule>
  </conditionalFormatting>
  <conditionalFormatting sqref="I67">
    <cfRule type="cellIs" dxfId="2198" priority="150" operator="lessThan">
      <formula>0.4</formula>
    </cfRule>
  </conditionalFormatting>
  <conditionalFormatting sqref="J67:N67">
    <cfRule type="cellIs" dxfId="2197" priority="149" operator="greaterThan">
      <formula>0</formula>
    </cfRule>
  </conditionalFormatting>
  <conditionalFormatting sqref="G67">
    <cfRule type="cellIs" dxfId="2196" priority="148" operator="greaterThan">
      <formula>20</formula>
    </cfRule>
  </conditionalFormatting>
  <conditionalFormatting sqref="I68">
    <cfRule type="cellIs" dxfId="2195" priority="147" operator="lessThan">
      <formula>0.4</formula>
    </cfRule>
  </conditionalFormatting>
  <conditionalFormatting sqref="J68:N68">
    <cfRule type="cellIs" dxfId="2194" priority="146" operator="greaterThan">
      <formula>0</formula>
    </cfRule>
  </conditionalFormatting>
  <conditionalFormatting sqref="G68">
    <cfRule type="cellIs" dxfId="2193" priority="145" operator="greaterThan">
      <formula>20</formula>
    </cfRule>
  </conditionalFormatting>
  <conditionalFormatting sqref="I69">
    <cfRule type="cellIs" dxfId="2192" priority="144" operator="lessThan">
      <formula>0.4</formula>
    </cfRule>
  </conditionalFormatting>
  <conditionalFormatting sqref="J69:N69">
    <cfRule type="cellIs" dxfId="2191" priority="143" operator="greaterThan">
      <formula>0</formula>
    </cfRule>
  </conditionalFormatting>
  <conditionalFormatting sqref="G69">
    <cfRule type="cellIs" dxfId="2190" priority="142" operator="greaterThan">
      <formula>20</formula>
    </cfRule>
  </conditionalFormatting>
  <conditionalFormatting sqref="I70">
    <cfRule type="cellIs" dxfId="2189" priority="141" operator="lessThan">
      <formula>0.4</formula>
    </cfRule>
  </conditionalFormatting>
  <conditionalFormatting sqref="J70:N70">
    <cfRule type="cellIs" dxfId="2188" priority="140" operator="greaterThan">
      <formula>0</formula>
    </cfRule>
  </conditionalFormatting>
  <conditionalFormatting sqref="G70">
    <cfRule type="cellIs" dxfId="2187" priority="139" operator="greaterThan">
      <formula>20</formula>
    </cfRule>
  </conditionalFormatting>
  <conditionalFormatting sqref="I9">
    <cfRule type="cellIs" dxfId="2186" priority="138" operator="lessThan">
      <formula>0.4</formula>
    </cfRule>
  </conditionalFormatting>
  <conditionalFormatting sqref="J9:N9">
    <cfRule type="cellIs" dxfId="2185" priority="137" operator="greaterThan">
      <formula>0</formula>
    </cfRule>
  </conditionalFormatting>
  <conditionalFormatting sqref="G9">
    <cfRule type="cellIs" dxfId="2184" priority="136" operator="greaterThan">
      <formula>20</formula>
    </cfRule>
  </conditionalFormatting>
  <conditionalFormatting sqref="I10">
    <cfRule type="cellIs" dxfId="2183" priority="135" operator="lessThan">
      <formula>0.4</formula>
    </cfRule>
  </conditionalFormatting>
  <conditionalFormatting sqref="J10:N10">
    <cfRule type="cellIs" dxfId="2182" priority="134" operator="greaterThan">
      <formula>0</formula>
    </cfRule>
  </conditionalFormatting>
  <conditionalFormatting sqref="G10">
    <cfRule type="cellIs" dxfId="2181" priority="133" operator="greaterThan">
      <formula>20</formula>
    </cfRule>
  </conditionalFormatting>
  <conditionalFormatting sqref="I19">
    <cfRule type="cellIs" dxfId="2180" priority="132" operator="lessThan">
      <formula>0.4</formula>
    </cfRule>
  </conditionalFormatting>
  <conditionalFormatting sqref="J19:N19">
    <cfRule type="cellIs" dxfId="2179" priority="131" operator="greaterThan">
      <formula>0</formula>
    </cfRule>
  </conditionalFormatting>
  <conditionalFormatting sqref="G19">
    <cfRule type="cellIs" dxfId="2178" priority="130" operator="greaterThan">
      <formula>20</formula>
    </cfRule>
  </conditionalFormatting>
  <conditionalFormatting sqref="I30">
    <cfRule type="cellIs" dxfId="2177" priority="129" operator="lessThan">
      <formula>0.4</formula>
    </cfRule>
  </conditionalFormatting>
  <conditionalFormatting sqref="J30:N30">
    <cfRule type="cellIs" dxfId="2176" priority="128" operator="greaterThan">
      <formula>0</formula>
    </cfRule>
  </conditionalFormatting>
  <conditionalFormatting sqref="G30">
    <cfRule type="cellIs" dxfId="2175" priority="127" operator="greaterThan">
      <formula>20</formula>
    </cfRule>
  </conditionalFormatting>
  <conditionalFormatting sqref="I31">
    <cfRule type="cellIs" dxfId="2174" priority="126" operator="lessThan">
      <formula>0.4</formula>
    </cfRule>
  </conditionalFormatting>
  <conditionalFormatting sqref="J31:N31">
    <cfRule type="cellIs" dxfId="2173" priority="125" operator="greaterThan">
      <formula>0</formula>
    </cfRule>
  </conditionalFormatting>
  <conditionalFormatting sqref="G31">
    <cfRule type="cellIs" dxfId="2172" priority="124" operator="greaterThan">
      <formula>20</formula>
    </cfRule>
  </conditionalFormatting>
  <conditionalFormatting sqref="I20">
    <cfRule type="cellIs" dxfId="2171" priority="123" operator="lessThan">
      <formula>0.4</formula>
    </cfRule>
  </conditionalFormatting>
  <conditionalFormatting sqref="J20:N20">
    <cfRule type="cellIs" dxfId="2170" priority="122" operator="greaterThan">
      <formula>0</formula>
    </cfRule>
  </conditionalFormatting>
  <conditionalFormatting sqref="G20">
    <cfRule type="cellIs" dxfId="2169" priority="121" operator="greaterThan">
      <formula>20</formula>
    </cfRule>
  </conditionalFormatting>
  <conditionalFormatting sqref="I21">
    <cfRule type="cellIs" dxfId="2168" priority="120" operator="lessThan">
      <formula>0.4</formula>
    </cfRule>
  </conditionalFormatting>
  <conditionalFormatting sqref="J21:N21">
    <cfRule type="cellIs" dxfId="2167" priority="119" operator="greaterThan">
      <formula>0</formula>
    </cfRule>
  </conditionalFormatting>
  <conditionalFormatting sqref="G21">
    <cfRule type="cellIs" dxfId="2166" priority="118" operator="greaterThan">
      <formula>20</formula>
    </cfRule>
  </conditionalFormatting>
  <conditionalFormatting sqref="I14">
    <cfRule type="cellIs" dxfId="2165" priority="117" operator="lessThan">
      <formula>0.4</formula>
    </cfRule>
  </conditionalFormatting>
  <conditionalFormatting sqref="J14:N14">
    <cfRule type="cellIs" dxfId="2164" priority="116" operator="greaterThan">
      <formula>0</formula>
    </cfRule>
  </conditionalFormatting>
  <conditionalFormatting sqref="G14">
    <cfRule type="cellIs" dxfId="2163" priority="115" operator="greaterThan">
      <formula>20</formula>
    </cfRule>
  </conditionalFormatting>
  <conditionalFormatting sqref="I15">
    <cfRule type="cellIs" dxfId="2162" priority="114" operator="lessThan">
      <formula>0.4</formula>
    </cfRule>
  </conditionalFormatting>
  <conditionalFormatting sqref="J15:N15">
    <cfRule type="cellIs" dxfId="2161" priority="113" operator="greaterThan">
      <formula>0</formula>
    </cfRule>
  </conditionalFormatting>
  <conditionalFormatting sqref="G15">
    <cfRule type="cellIs" dxfId="2160" priority="112" operator="greaterThan">
      <formula>20</formula>
    </cfRule>
  </conditionalFormatting>
  <conditionalFormatting sqref="I5">
    <cfRule type="cellIs" dxfId="2159" priority="111" operator="lessThan">
      <formula>0.4</formula>
    </cfRule>
  </conditionalFormatting>
  <conditionalFormatting sqref="J5:N5">
    <cfRule type="cellIs" dxfId="2158" priority="110" operator="greaterThan">
      <formula>0</formula>
    </cfRule>
  </conditionalFormatting>
  <conditionalFormatting sqref="G5">
    <cfRule type="cellIs" dxfId="2157" priority="109" operator="greaterThan">
      <formula>20</formula>
    </cfRule>
  </conditionalFormatting>
  <conditionalFormatting sqref="I22">
    <cfRule type="cellIs" dxfId="2156" priority="108" operator="lessThan">
      <formula>0.4</formula>
    </cfRule>
  </conditionalFormatting>
  <conditionalFormatting sqref="J22:N22">
    <cfRule type="cellIs" dxfId="2155" priority="107" operator="greaterThan">
      <formula>0</formula>
    </cfRule>
  </conditionalFormatting>
  <conditionalFormatting sqref="G22">
    <cfRule type="cellIs" dxfId="2154" priority="106" operator="greaterThan">
      <formula>20</formula>
    </cfRule>
  </conditionalFormatting>
  <conditionalFormatting sqref="I29">
    <cfRule type="cellIs" dxfId="2153" priority="105" operator="lessThan">
      <formula>0.4</formula>
    </cfRule>
  </conditionalFormatting>
  <conditionalFormatting sqref="J29:N29">
    <cfRule type="cellIs" dxfId="2152" priority="104" operator="greaterThan">
      <formula>0</formula>
    </cfRule>
  </conditionalFormatting>
  <conditionalFormatting sqref="G29">
    <cfRule type="cellIs" dxfId="2151" priority="103" operator="greaterThan">
      <formula>20</formula>
    </cfRule>
  </conditionalFormatting>
  <conditionalFormatting sqref="I3">
    <cfRule type="cellIs" dxfId="2150" priority="102" operator="lessThan">
      <formula>0.4</formula>
    </cfRule>
  </conditionalFormatting>
  <conditionalFormatting sqref="J3:N3">
    <cfRule type="cellIs" dxfId="2149" priority="101" operator="greaterThan">
      <formula>0</formula>
    </cfRule>
  </conditionalFormatting>
  <conditionalFormatting sqref="G3">
    <cfRule type="cellIs" dxfId="2148" priority="100" operator="greaterThan">
      <formula>20</formula>
    </cfRule>
  </conditionalFormatting>
  <conditionalFormatting sqref="I87">
    <cfRule type="cellIs" dxfId="2147" priority="99" operator="lessThan">
      <formula>0.4</formula>
    </cfRule>
  </conditionalFormatting>
  <conditionalFormatting sqref="J87:N87">
    <cfRule type="cellIs" dxfId="2146" priority="98" operator="greaterThan">
      <formula>0</formula>
    </cfRule>
  </conditionalFormatting>
  <conditionalFormatting sqref="G87">
    <cfRule type="cellIs" dxfId="2145" priority="97" operator="greaterThan">
      <formula>20</formula>
    </cfRule>
  </conditionalFormatting>
  <conditionalFormatting sqref="I88">
    <cfRule type="cellIs" dxfId="2144" priority="96" operator="lessThan">
      <formula>0.4</formula>
    </cfRule>
  </conditionalFormatting>
  <conditionalFormatting sqref="J88:N88">
    <cfRule type="cellIs" dxfId="2143" priority="95" operator="greaterThan">
      <formula>0</formula>
    </cfRule>
  </conditionalFormatting>
  <conditionalFormatting sqref="G88">
    <cfRule type="cellIs" dxfId="2142" priority="94" operator="greaterThan">
      <formula>20</formula>
    </cfRule>
  </conditionalFormatting>
  <conditionalFormatting sqref="I89">
    <cfRule type="cellIs" dxfId="2141" priority="93" operator="lessThan">
      <formula>0.4</formula>
    </cfRule>
  </conditionalFormatting>
  <conditionalFormatting sqref="J89:N89">
    <cfRule type="cellIs" dxfId="2140" priority="92" operator="greaterThan">
      <formula>0</formula>
    </cfRule>
  </conditionalFormatting>
  <conditionalFormatting sqref="G89">
    <cfRule type="cellIs" dxfId="2139" priority="91" operator="greaterThan">
      <formula>20</formula>
    </cfRule>
  </conditionalFormatting>
  <conditionalFormatting sqref="I90">
    <cfRule type="cellIs" dxfId="2138" priority="90" operator="lessThan">
      <formula>0.4</formula>
    </cfRule>
  </conditionalFormatting>
  <conditionalFormatting sqref="J90:N90">
    <cfRule type="cellIs" dxfId="2137" priority="89" operator="greaterThan">
      <formula>0</formula>
    </cfRule>
  </conditionalFormatting>
  <conditionalFormatting sqref="G90">
    <cfRule type="cellIs" dxfId="2136" priority="88" operator="greaterThan">
      <formula>20</formula>
    </cfRule>
  </conditionalFormatting>
  <conditionalFormatting sqref="I91">
    <cfRule type="cellIs" dxfId="2135" priority="87" operator="lessThan">
      <formula>0.4</formula>
    </cfRule>
  </conditionalFormatting>
  <conditionalFormatting sqref="J91:N91">
    <cfRule type="cellIs" dxfId="2134" priority="86" operator="greaterThan">
      <formula>0</formula>
    </cfRule>
  </conditionalFormatting>
  <conditionalFormatting sqref="G91">
    <cfRule type="cellIs" dxfId="2133" priority="85" operator="greaterThan">
      <formula>20</formula>
    </cfRule>
  </conditionalFormatting>
  <conditionalFormatting sqref="I92">
    <cfRule type="cellIs" dxfId="2132" priority="84" operator="lessThan">
      <formula>0.4</formula>
    </cfRule>
  </conditionalFormatting>
  <conditionalFormatting sqref="J92:N92">
    <cfRule type="cellIs" dxfId="2131" priority="83" operator="greaterThan">
      <formula>0</formula>
    </cfRule>
  </conditionalFormatting>
  <conditionalFormatting sqref="G92">
    <cfRule type="cellIs" dxfId="2130" priority="82" operator="greaterThan">
      <formula>20</formula>
    </cfRule>
  </conditionalFormatting>
  <conditionalFormatting sqref="I93">
    <cfRule type="cellIs" dxfId="2129" priority="81" operator="lessThan">
      <formula>0.4</formula>
    </cfRule>
  </conditionalFormatting>
  <conditionalFormatting sqref="J93:N93">
    <cfRule type="cellIs" dxfId="2128" priority="80" operator="greaterThan">
      <formula>0</formula>
    </cfRule>
  </conditionalFormatting>
  <conditionalFormatting sqref="G93">
    <cfRule type="cellIs" dxfId="2127" priority="79" operator="greaterThan">
      <formula>20</formula>
    </cfRule>
  </conditionalFormatting>
  <conditionalFormatting sqref="I94">
    <cfRule type="cellIs" dxfId="2126" priority="78" operator="lessThan">
      <formula>0.4</formula>
    </cfRule>
  </conditionalFormatting>
  <conditionalFormatting sqref="J94:N94">
    <cfRule type="cellIs" dxfId="2125" priority="77" operator="greaterThan">
      <formula>0</formula>
    </cfRule>
  </conditionalFormatting>
  <conditionalFormatting sqref="G94">
    <cfRule type="cellIs" dxfId="2124" priority="76" operator="greaterThan">
      <formula>20</formula>
    </cfRule>
  </conditionalFormatting>
  <conditionalFormatting sqref="I95">
    <cfRule type="cellIs" dxfId="2123" priority="75" operator="lessThan">
      <formula>0.4</formula>
    </cfRule>
  </conditionalFormatting>
  <conditionalFormatting sqref="J95:N95">
    <cfRule type="cellIs" dxfId="2122" priority="74" operator="greaterThan">
      <formula>0</formula>
    </cfRule>
  </conditionalFormatting>
  <conditionalFormatting sqref="G95">
    <cfRule type="cellIs" dxfId="2121" priority="73" operator="greaterThan">
      <formula>20</formula>
    </cfRule>
  </conditionalFormatting>
  <conditionalFormatting sqref="I133">
    <cfRule type="cellIs" dxfId="2120" priority="69" operator="lessThan">
      <formula>0.4</formula>
    </cfRule>
  </conditionalFormatting>
  <conditionalFormatting sqref="J133:N133">
    <cfRule type="cellIs" dxfId="2119" priority="68" operator="greaterThan">
      <formula>0</formula>
    </cfRule>
  </conditionalFormatting>
  <conditionalFormatting sqref="G133">
    <cfRule type="cellIs" dxfId="2118" priority="67" operator="greaterThan">
      <formula>20</formula>
    </cfRule>
  </conditionalFormatting>
  <conditionalFormatting sqref="I134">
    <cfRule type="cellIs" dxfId="2117" priority="66" operator="lessThan">
      <formula>0.4</formula>
    </cfRule>
  </conditionalFormatting>
  <conditionalFormatting sqref="J134:N134">
    <cfRule type="cellIs" dxfId="2116" priority="65" operator="greaterThan">
      <formula>0</formula>
    </cfRule>
  </conditionalFormatting>
  <conditionalFormatting sqref="G134">
    <cfRule type="cellIs" dxfId="2115" priority="64" operator="greaterThan">
      <formula>20</formula>
    </cfRule>
  </conditionalFormatting>
  <conditionalFormatting sqref="J135:N135">
    <cfRule type="cellIs" dxfId="2113" priority="62" operator="greaterThan">
      <formula>0</formula>
    </cfRule>
  </conditionalFormatting>
  <conditionalFormatting sqref="G135">
    <cfRule type="cellIs" dxfId="2112" priority="61" operator="greaterThan">
      <formula>20</formula>
    </cfRule>
  </conditionalFormatting>
  <conditionalFormatting sqref="I159">
    <cfRule type="cellIs" dxfId="2111" priority="60" operator="lessThan">
      <formula>0.4</formula>
    </cfRule>
  </conditionalFormatting>
  <conditionalFormatting sqref="J159:N159">
    <cfRule type="cellIs" dxfId="2110" priority="59" operator="greaterThan">
      <formula>0</formula>
    </cfRule>
  </conditionalFormatting>
  <conditionalFormatting sqref="G159">
    <cfRule type="cellIs" dxfId="2109" priority="58" operator="greaterThan">
      <formula>20</formula>
    </cfRule>
  </conditionalFormatting>
  <conditionalFormatting sqref="I160">
    <cfRule type="cellIs" dxfId="2108" priority="57" operator="lessThan">
      <formula>0.4</formula>
    </cfRule>
  </conditionalFormatting>
  <conditionalFormatting sqref="J160:N160">
    <cfRule type="cellIs" dxfId="2107" priority="56" operator="greaterThan">
      <formula>0</formula>
    </cfRule>
  </conditionalFormatting>
  <conditionalFormatting sqref="G160">
    <cfRule type="cellIs" dxfId="2106" priority="55" operator="greaterThan">
      <formula>20</formula>
    </cfRule>
  </conditionalFormatting>
  <conditionalFormatting sqref="I162">
    <cfRule type="cellIs" dxfId="2104" priority="51" operator="lessThan">
      <formula>0.4</formula>
    </cfRule>
  </conditionalFormatting>
  <conditionalFormatting sqref="J162:N162">
    <cfRule type="cellIs" dxfId="2103" priority="50" operator="greaterThan">
      <formula>0</formula>
    </cfRule>
  </conditionalFormatting>
  <conditionalFormatting sqref="G162">
    <cfRule type="cellIs" dxfId="2102" priority="49" operator="greaterThan">
      <formula>20</formula>
    </cfRule>
  </conditionalFormatting>
  <conditionalFormatting sqref="I163:I164">
    <cfRule type="cellIs" dxfId="2101" priority="48" operator="lessThan">
      <formula>0.4</formula>
    </cfRule>
  </conditionalFormatting>
  <conditionalFormatting sqref="J163:N163">
    <cfRule type="cellIs" dxfId="2100" priority="47" operator="greaterThan">
      <formula>0</formula>
    </cfRule>
  </conditionalFormatting>
  <conditionalFormatting sqref="G163">
    <cfRule type="cellIs" dxfId="2099" priority="46" operator="greaterThan">
      <formula>20</formula>
    </cfRule>
  </conditionalFormatting>
  <conditionalFormatting sqref="G165">
    <cfRule type="cellIs" dxfId="2097" priority="43" operator="greaterThan">
      <formula>20</formula>
    </cfRule>
  </conditionalFormatting>
  <conditionalFormatting sqref="G166">
    <cfRule type="cellIs" dxfId="2095" priority="40" operator="greaterThan">
      <formula>20</formula>
    </cfRule>
  </conditionalFormatting>
  <conditionalFormatting sqref="J167:N167">
    <cfRule type="cellIs" dxfId="2093" priority="38" operator="greaterThan">
      <formula>0</formula>
    </cfRule>
  </conditionalFormatting>
  <conditionalFormatting sqref="G167">
    <cfRule type="cellIs" dxfId="2092" priority="37" operator="greaterThan">
      <formula>20</formula>
    </cfRule>
  </conditionalFormatting>
  <conditionalFormatting sqref="I168">
    <cfRule type="cellIs" dxfId="2091" priority="36" operator="lessThan">
      <formula>0.4</formula>
    </cfRule>
  </conditionalFormatting>
  <conditionalFormatting sqref="J168:N168">
    <cfRule type="cellIs" dxfId="2090" priority="35" operator="greaterThan">
      <formula>0</formula>
    </cfRule>
  </conditionalFormatting>
  <conditionalFormatting sqref="G168">
    <cfRule type="cellIs" dxfId="2089" priority="34" operator="greaterThan">
      <formula>20</formula>
    </cfRule>
  </conditionalFormatting>
  <conditionalFormatting sqref="I169">
    <cfRule type="cellIs" dxfId="2088" priority="33" operator="lessThan">
      <formula>0.4</formula>
    </cfRule>
  </conditionalFormatting>
  <conditionalFormatting sqref="J169:N169">
    <cfRule type="cellIs" dxfId="2087" priority="32" operator="greaterThan">
      <formula>0</formula>
    </cfRule>
  </conditionalFormatting>
  <conditionalFormatting sqref="G169">
    <cfRule type="cellIs" dxfId="2086" priority="31" operator="greaterThan">
      <formula>20</formula>
    </cfRule>
  </conditionalFormatting>
  <conditionalFormatting sqref="I170">
    <cfRule type="cellIs" dxfId="2085" priority="30" operator="lessThan">
      <formula>0.4</formula>
    </cfRule>
  </conditionalFormatting>
  <conditionalFormatting sqref="J170:N170">
    <cfRule type="cellIs" dxfId="2084" priority="29" operator="greaterThan">
      <formula>0</formula>
    </cfRule>
  </conditionalFormatting>
  <conditionalFormatting sqref="G170">
    <cfRule type="cellIs" dxfId="2083" priority="28" operator="greaterThan">
      <formula>20</formula>
    </cfRule>
  </conditionalFormatting>
  <conditionalFormatting sqref="I171">
    <cfRule type="cellIs" dxfId="2082" priority="27" operator="lessThan">
      <formula>0.4</formula>
    </cfRule>
  </conditionalFormatting>
  <conditionalFormatting sqref="J171:N171">
    <cfRule type="cellIs" dxfId="2081" priority="26" operator="greaterThan">
      <formula>0</formula>
    </cfRule>
  </conditionalFormatting>
  <conditionalFormatting sqref="G171">
    <cfRule type="cellIs" dxfId="2080" priority="25" operator="greaterThan">
      <formula>20</formula>
    </cfRule>
  </conditionalFormatting>
  <conditionalFormatting sqref="I172">
    <cfRule type="cellIs" dxfId="2079" priority="24" operator="lessThan">
      <formula>0.4</formula>
    </cfRule>
  </conditionalFormatting>
  <conditionalFormatting sqref="J172:N172">
    <cfRule type="cellIs" dxfId="2078" priority="23" operator="greaterThan">
      <formula>0</formula>
    </cfRule>
  </conditionalFormatting>
  <conditionalFormatting sqref="G172">
    <cfRule type="cellIs" dxfId="2077" priority="22" operator="greaterThan">
      <formula>20</formula>
    </cfRule>
  </conditionalFormatting>
  <conditionalFormatting sqref="I173">
    <cfRule type="cellIs" dxfId="2076" priority="21" operator="lessThan">
      <formula>0.4</formula>
    </cfRule>
  </conditionalFormatting>
  <conditionalFormatting sqref="J173:N173">
    <cfRule type="cellIs" dxfId="2075" priority="20" operator="greaterThan">
      <formula>0</formula>
    </cfRule>
  </conditionalFormatting>
  <conditionalFormatting sqref="G173">
    <cfRule type="cellIs" dxfId="2074" priority="19" operator="greaterThan">
      <formula>20</formula>
    </cfRule>
  </conditionalFormatting>
  <conditionalFormatting sqref="I174">
    <cfRule type="cellIs" dxfId="2073" priority="18" operator="lessThan">
      <formula>0.4</formula>
    </cfRule>
  </conditionalFormatting>
  <conditionalFormatting sqref="J174:N174">
    <cfRule type="cellIs" dxfId="2072" priority="17" operator="greaterThan">
      <formula>0</formula>
    </cfRule>
  </conditionalFormatting>
  <conditionalFormatting sqref="G174">
    <cfRule type="cellIs" dxfId="2071" priority="16" operator="greaterThan">
      <formula>20</formula>
    </cfRule>
  </conditionalFormatting>
  <conditionalFormatting sqref="I175">
    <cfRule type="cellIs" dxfId="2070" priority="15" operator="lessThan">
      <formula>0.4</formula>
    </cfRule>
  </conditionalFormatting>
  <conditionalFormatting sqref="J175:N175">
    <cfRule type="cellIs" dxfId="2069" priority="14" operator="greaterThan">
      <formula>0</formula>
    </cfRule>
  </conditionalFormatting>
  <conditionalFormatting sqref="G175">
    <cfRule type="cellIs" dxfId="2068" priority="13" operator="greaterThan">
      <formula>20</formula>
    </cfRule>
  </conditionalFormatting>
  <conditionalFormatting sqref="I176">
    <cfRule type="cellIs" dxfId="2067" priority="12" operator="lessThan">
      <formula>0.4</formula>
    </cfRule>
  </conditionalFormatting>
  <conditionalFormatting sqref="J176:N176">
    <cfRule type="cellIs" dxfId="2066" priority="11" operator="greaterThan">
      <formula>0</formula>
    </cfRule>
  </conditionalFormatting>
  <conditionalFormatting sqref="G176">
    <cfRule type="cellIs" dxfId="2065" priority="10" operator="greaterThan">
      <formula>20</formula>
    </cfRule>
  </conditionalFormatting>
  <conditionalFormatting sqref="I177">
    <cfRule type="cellIs" dxfId="2064" priority="9" operator="lessThan">
      <formula>0.4</formula>
    </cfRule>
  </conditionalFormatting>
  <conditionalFormatting sqref="J177:N177">
    <cfRule type="cellIs" dxfId="2063" priority="8" operator="greaterThan">
      <formula>0</formula>
    </cfRule>
  </conditionalFormatting>
  <conditionalFormatting sqref="G177">
    <cfRule type="cellIs" dxfId="2062" priority="7" operator="greaterThan">
      <formula>20</formula>
    </cfRule>
  </conditionalFormatting>
  <conditionalFormatting sqref="I178">
    <cfRule type="cellIs" dxfId="2061" priority="6" operator="lessThan">
      <formula>0.4</formula>
    </cfRule>
  </conditionalFormatting>
  <conditionalFormatting sqref="J178:N178">
    <cfRule type="cellIs" dxfId="2060" priority="5" operator="greaterThan">
      <formula>0</formula>
    </cfRule>
  </conditionalFormatting>
  <conditionalFormatting sqref="G178">
    <cfRule type="cellIs" dxfId="2059" priority="4" operator="greaterThan">
      <formula>20</formula>
    </cfRule>
  </conditionalFormatting>
  <conditionalFormatting sqref="I13">
    <cfRule type="cellIs" dxfId="2058" priority="3" operator="lessThan">
      <formula>0.4</formula>
    </cfRule>
  </conditionalFormatting>
  <conditionalFormatting sqref="J13:N13">
    <cfRule type="cellIs" dxfId="2057" priority="2" operator="greaterThan">
      <formula>0</formula>
    </cfRule>
  </conditionalFormatting>
  <conditionalFormatting sqref="G13">
    <cfRule type="cellIs" dxfId="2056" priority="1" operator="greaterThan">
      <formula>20</formula>
    </cfRule>
  </conditionalFormatting>
  <dataValidations count="7">
    <dataValidation type="list" allowBlank="1" showInputMessage="1" showErrorMessage="1" sqref="E165:E180 E2:E130 E132:E163">
      <formula1>"法律,政令,条例,規則,要綱,要領,その他"</formula1>
    </dataValidation>
    <dataValidation type="list" allowBlank="1" showInputMessage="1" showErrorMessage="1" sqref="F165:F180 F2:F130 F132:F163">
      <formula1>"附属,会合"</formula1>
    </dataValidation>
    <dataValidation type="whole" operator="greaterThanOrEqual" allowBlank="1" showInputMessage="1" showErrorMessage="1" sqref="U132:U163 G165:H180 U165:U180 J132:N163 J165:N180 G132:H163 U2:U130 J97:N130 J2:N61 I62:N62 J63:N95 G2:H130 I96:N96">
      <formula1>0</formula1>
    </dataValidation>
    <dataValidation type="list" allowBlank="1" showInputMessage="1" showErrorMessage="1" sqref="D165:D180 D2:D130 D132:D163">
      <formula1>"継続,新規,休止"</formula1>
    </dataValidation>
    <dataValidation type="list" allowBlank="1" showInputMessage="1" showErrorMessage="1" sqref="V2:X130 O165:T180 V165:X180 O2:T130 O132:T163 V132:X163">
      <formula1>"○,×"</formula1>
    </dataValidation>
    <dataValidation type="list" allowBlank="1" showInputMessage="1" showErrorMessage="1" sqref="Z165:Z180 Z2:Z130 Z132:Z163">
      <formula1>"実施実績あり,実施を検討中,実施予定なし"</formula1>
    </dataValidation>
    <dataValidation type="list" allowBlank="1" showInputMessage="1" showErrorMessage="1" sqref="Y165:Y180 Y2:Y130 Y132:Y163">
      <formula1>"委員等及び事務局分にて実施,事務局分のみ実施,委員等及び事務局分とも紙資料,その他"</formula1>
    </dataValidation>
  </dataValidations>
  <pageMargins left="0.7" right="0.7"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凡例</vt:lpstr>
      <vt:lpstr>一覧表</vt:lpstr>
      <vt:lpstr>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2023-09-20T04:26:49Z</dcterms:modified>
</cp:coreProperties>
</file>