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凡例" sheetId="4" r:id="rId1"/>
    <sheet name="一覧" sheetId="2" r:id="rId2"/>
  </sheets>
  <definedNames>
    <definedName name="_xlnm._FilterDatabase" localSheetId="1" hidden="1">一覧!$A$1:$Y$176</definedName>
    <definedName name="○○局">#REF!</definedName>
    <definedName name="_xlnm.Print_Area" localSheetId="1">一覧!$A$1:$Y$176</definedName>
    <definedName name="_xlnm.Print_Titles" localSheetId="1">一覧!$1:$1</definedName>
    <definedName name="こども青少年局">#REF!</definedName>
    <definedName name="阿倍野区役所">#REF!</definedName>
    <definedName name="旭区役所">#REF!</definedName>
    <definedName name="環境局">#REF!</definedName>
    <definedName name="危機管理室">#REF!</definedName>
    <definedName name="教育委員会事務局">#REF!</definedName>
    <definedName name="契約管財局">#REF!</definedName>
    <definedName name="経済戦略局">#REF!</definedName>
    <definedName name="健康局">#REF!</definedName>
    <definedName name="建設局">#REF!</definedName>
    <definedName name="交通局">#REF!</definedName>
    <definedName name="港区役所">#REF!</definedName>
    <definedName name="港湾局">#REF!</definedName>
    <definedName name="此花区役所">#REF!</definedName>
    <definedName name="市政改革室">#REF!</definedName>
    <definedName name="市民局">#REF!</definedName>
    <definedName name="住吉区役所">#REF!</definedName>
    <definedName name="住之江区役所">#REF!</definedName>
    <definedName name="城東区役所">#REF!</definedName>
    <definedName name="人事室">#REF!</definedName>
    <definedName name="水道局">#REF!</definedName>
    <definedName name="政策企画室">#REF!</definedName>
    <definedName name="生野区役所">#REF!</definedName>
    <definedName name="西区役所">#REF!</definedName>
    <definedName name="西成区役所">#REF!</definedName>
    <definedName name="西淀川区役所">#REF!</definedName>
    <definedName name="総務局">#REF!</definedName>
    <definedName name="大正区役所">#REF!</definedName>
    <definedName name="中央卸売市場">#REF!</definedName>
    <definedName name="中央区役所">#REF!</definedName>
    <definedName name="鶴見区役所">#REF!</definedName>
    <definedName name="天王寺区役所">#REF!</definedName>
    <definedName name="都市計画局">#REF!</definedName>
    <definedName name="都市計画局・交通局">#REF!</definedName>
    <definedName name="都市整備局">#REF!</definedName>
    <definedName name="都島区役所">#REF!</definedName>
    <definedName name="東住吉区役所">#REF!</definedName>
    <definedName name="東成区役所">#REF!</definedName>
    <definedName name="東淀川区役所">#REF!</definedName>
    <definedName name="病院局">#REF!</definedName>
    <definedName name="福祉局">#REF!</definedName>
    <definedName name="福島区役所">#REF!</definedName>
    <definedName name="平野区役所">#REF!</definedName>
    <definedName name="北区役所">#REF!</definedName>
    <definedName name="淀川区役所">#REF!</definedName>
    <definedName name="浪速区役所">#REF!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2" l="1"/>
  <c r="H26" i="2" l="1"/>
  <c r="H167" i="2" l="1"/>
  <c r="H168" i="2"/>
  <c r="H169" i="2"/>
  <c r="H170" i="2"/>
  <c r="H171" i="2"/>
  <c r="H172" i="2"/>
  <c r="H173" i="2"/>
  <c r="H174" i="2"/>
  <c r="H175" i="2"/>
  <c r="H176" i="2"/>
  <c r="H165" i="2"/>
  <c r="H166" i="2"/>
  <c r="H140" i="2"/>
  <c r="H3" i="2"/>
  <c r="H4" i="2"/>
  <c r="H5" i="2"/>
  <c r="H6" i="2"/>
  <c r="H7" i="2"/>
  <c r="H8" i="2"/>
  <c r="H9" i="2"/>
  <c r="H10" i="2"/>
  <c r="H11" i="2"/>
  <c r="H12" i="2"/>
  <c r="H13" i="2"/>
  <c r="H14" i="2"/>
  <c r="H15" i="2"/>
  <c r="H16" i="2"/>
  <c r="H17" i="2"/>
  <c r="H18" i="2"/>
  <c r="H19" i="2"/>
  <c r="H20" i="2"/>
  <c r="H21" i="2"/>
  <c r="H22" i="2"/>
  <c r="H23" i="2"/>
  <c r="H24" i="2"/>
  <c r="H25"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1" i="2"/>
  <c r="H142" i="2"/>
  <c r="H143" i="2"/>
  <c r="H144" i="2"/>
  <c r="H145" i="2"/>
  <c r="H146" i="2"/>
  <c r="H147" i="2"/>
  <c r="H148" i="2"/>
  <c r="H149" i="2"/>
  <c r="H150" i="2"/>
  <c r="H151" i="2"/>
  <c r="H152" i="2"/>
  <c r="H153" i="2"/>
  <c r="H154" i="2"/>
  <c r="H155" i="2"/>
  <c r="H156" i="2"/>
  <c r="H157" i="2"/>
  <c r="H158" i="2"/>
  <c r="H159" i="2"/>
  <c r="H160" i="2"/>
  <c r="H161" i="2"/>
  <c r="H162" i="2"/>
  <c r="H163" i="2"/>
  <c r="H164" i="2"/>
  <c r="H2" i="2" l="1"/>
  <c r="K32" i="2" l="1"/>
</calcChain>
</file>

<file path=xl/comments1.xml><?xml version="1.0" encoding="utf-8"?>
<comments xmlns="http://schemas.openxmlformats.org/spreadsheetml/2006/main">
  <authors>
    <author>作成者</author>
  </authors>
  <commentList>
    <comment ref="Y1" authorId="0" shapeId="0">
      <text>
        <r>
          <rPr>
            <b/>
            <sz val="9"/>
            <color indexed="81"/>
            <rFont val="ＭＳ Ｐゴシック"/>
            <family val="3"/>
            <charset val="128"/>
          </rPr>
          <t>作成者:</t>
        </r>
        <r>
          <rPr>
            <sz val="9"/>
            <color indexed="81"/>
            <rFont val="ＭＳ Ｐゴシック"/>
            <family val="3"/>
            <charset val="128"/>
          </rPr>
          <t xml:space="preserve">
備考欄には次の事項を記載してください。
・平成○年○月○日廃止予定
・その他必要事項
</t>
        </r>
      </text>
    </comment>
  </commentList>
</comments>
</file>

<file path=xl/sharedStrings.xml><?xml version="1.0" encoding="utf-8"?>
<sst xmlns="http://schemas.openxmlformats.org/spreadsheetml/2006/main" count="2732" uniqueCount="315">
  <si>
    <t>パブリックコメント</t>
  </si>
  <si>
    <t>継続</t>
  </si>
  <si>
    <t>条例</t>
  </si>
  <si>
    <t>会合</t>
  </si>
  <si>
    <t>○</t>
  </si>
  <si>
    <t>×</t>
  </si>
  <si>
    <t>審議会等名</t>
    <rPh sb="3" eb="4">
      <t>トウ</t>
    </rPh>
    <phoneticPr fontId="5"/>
  </si>
  <si>
    <t>状況</t>
    <rPh sb="0" eb="2">
      <t>ジョウキョウ</t>
    </rPh>
    <phoneticPr fontId="4"/>
  </si>
  <si>
    <t>設置等
根拠</t>
    <rPh sb="0" eb="2">
      <t>セッチ</t>
    </rPh>
    <rPh sb="2" eb="3">
      <t>トウ</t>
    </rPh>
    <rPh sb="4" eb="6">
      <t>コンキョ</t>
    </rPh>
    <phoneticPr fontId="5"/>
  </si>
  <si>
    <t>種別</t>
    <rPh sb="0" eb="2">
      <t>シュベツ</t>
    </rPh>
    <phoneticPr fontId="5"/>
  </si>
  <si>
    <t>現在員</t>
    <rPh sb="0" eb="2">
      <t>ゲンザイ</t>
    </rPh>
    <rPh sb="2" eb="3">
      <t>イン</t>
    </rPh>
    <phoneticPr fontId="5"/>
  </si>
  <si>
    <t>(内)
女性数</t>
    <phoneticPr fontId="6"/>
  </si>
  <si>
    <t>女性比率</t>
    <rPh sb="0" eb="2">
      <t>ジョセイ</t>
    </rPh>
    <rPh sb="2" eb="4">
      <t>ヒリツ</t>
    </rPh>
    <phoneticPr fontId="5"/>
  </si>
  <si>
    <t>兼務３以上</t>
    <rPh sb="0" eb="2">
      <t>ケンム</t>
    </rPh>
    <rPh sb="3" eb="5">
      <t>イジョウ</t>
    </rPh>
    <phoneticPr fontId="5"/>
  </si>
  <si>
    <t>在任４年超</t>
    <rPh sb="0" eb="2">
      <t>ザイニン</t>
    </rPh>
    <rPh sb="3" eb="4">
      <t>ネン</t>
    </rPh>
    <rPh sb="4" eb="5">
      <t>チョウ</t>
    </rPh>
    <phoneticPr fontId="5"/>
  </si>
  <si>
    <t>再任２回以上</t>
    <rPh sb="0" eb="2">
      <t>サイニン</t>
    </rPh>
    <rPh sb="3" eb="4">
      <t>カイ</t>
    </rPh>
    <rPh sb="4" eb="6">
      <t>イジョウ</t>
    </rPh>
    <phoneticPr fontId="5"/>
  </si>
  <si>
    <t>70歳超</t>
    <rPh sb="2" eb="3">
      <t>サイ</t>
    </rPh>
    <rPh sb="3" eb="4">
      <t>チョウ</t>
    </rPh>
    <phoneticPr fontId="5"/>
  </si>
  <si>
    <t>本市職員</t>
    <rPh sb="0" eb="1">
      <t>ホン</t>
    </rPh>
    <rPh sb="1" eb="4">
      <t>シショクイン</t>
    </rPh>
    <phoneticPr fontId="5"/>
  </si>
  <si>
    <t>会議の公開</t>
    <rPh sb="0" eb="2">
      <t>カイギ</t>
    </rPh>
    <rPh sb="3" eb="5">
      <t>コウカイ</t>
    </rPh>
    <phoneticPr fontId="5"/>
  </si>
  <si>
    <t>委員名の公開</t>
    <rPh sb="0" eb="2">
      <t>イイン</t>
    </rPh>
    <rPh sb="2" eb="3">
      <t>メイ</t>
    </rPh>
    <rPh sb="4" eb="6">
      <t>コウカイ</t>
    </rPh>
    <phoneticPr fontId="4"/>
  </si>
  <si>
    <t>会議要旨等の作成</t>
    <rPh sb="0" eb="2">
      <t>カイギ</t>
    </rPh>
    <rPh sb="2" eb="4">
      <t>ヨウシ</t>
    </rPh>
    <rPh sb="4" eb="5">
      <t>トウ</t>
    </rPh>
    <rPh sb="6" eb="8">
      <t>サクセイ</t>
    </rPh>
    <phoneticPr fontId="5"/>
  </si>
  <si>
    <t>会議録の作成</t>
    <rPh sb="0" eb="3">
      <t>カイギロク</t>
    </rPh>
    <rPh sb="4" eb="6">
      <t>サクセイ</t>
    </rPh>
    <phoneticPr fontId="4"/>
  </si>
  <si>
    <t>基本事項のＨＰ公開</t>
    <rPh sb="0" eb="2">
      <t>キホン</t>
    </rPh>
    <rPh sb="2" eb="4">
      <t>ジコウ</t>
    </rPh>
    <rPh sb="7" eb="9">
      <t>コウカイ</t>
    </rPh>
    <phoneticPr fontId="5"/>
  </si>
  <si>
    <t>会議要旨等のＨＰ公開</t>
    <rPh sb="0" eb="2">
      <t>カイギ</t>
    </rPh>
    <rPh sb="2" eb="4">
      <t>ヨウシ</t>
    </rPh>
    <rPh sb="4" eb="5">
      <t>トウ</t>
    </rPh>
    <rPh sb="8" eb="10">
      <t>コウカイ</t>
    </rPh>
    <phoneticPr fontId="4"/>
  </si>
  <si>
    <t>会議録のＨＰ公開</t>
    <rPh sb="0" eb="3">
      <t>カイギロク</t>
    </rPh>
    <rPh sb="6" eb="8">
      <t>コウカイ</t>
    </rPh>
    <phoneticPr fontId="4"/>
  </si>
  <si>
    <t>公募委員数</t>
    <rPh sb="0" eb="2">
      <t>コウボ</t>
    </rPh>
    <rPh sb="2" eb="4">
      <t>イイン</t>
    </rPh>
    <rPh sb="4" eb="5">
      <t>カズ</t>
    </rPh>
    <phoneticPr fontId="6"/>
  </si>
  <si>
    <t>意見陳述</t>
    <rPh sb="0" eb="2">
      <t>イケン</t>
    </rPh>
    <rPh sb="2" eb="4">
      <t>チンジュツ</t>
    </rPh>
    <phoneticPr fontId="5"/>
  </si>
  <si>
    <t>その他</t>
    <rPh sb="2" eb="3">
      <t>タ</t>
    </rPh>
    <phoneticPr fontId="5"/>
  </si>
  <si>
    <t>都島区区政会議</t>
    <rPh sb="0" eb="2">
      <t>ミヤコジマ</t>
    </rPh>
    <rPh sb="2" eb="3">
      <t>ク</t>
    </rPh>
    <rPh sb="3" eb="5">
      <t>クセイ</t>
    </rPh>
    <rPh sb="5" eb="7">
      <t>カイギ</t>
    </rPh>
    <phoneticPr fontId="4"/>
  </si>
  <si>
    <t>福島区区政会議</t>
  </si>
  <si>
    <t>此花区区政会議</t>
    <rPh sb="0" eb="3">
      <t>コノハナク</t>
    </rPh>
    <rPh sb="3" eb="5">
      <t>クセイ</t>
    </rPh>
    <rPh sb="5" eb="7">
      <t>カイギ</t>
    </rPh>
    <phoneticPr fontId="2"/>
  </si>
  <si>
    <t>西区区政会議</t>
    <rPh sb="0" eb="2">
      <t>ニシク</t>
    </rPh>
    <rPh sb="2" eb="4">
      <t>クセイ</t>
    </rPh>
    <rPh sb="4" eb="6">
      <t>カイギ</t>
    </rPh>
    <phoneticPr fontId="4"/>
  </si>
  <si>
    <t>港区区政会議</t>
    <rPh sb="0" eb="2">
      <t>ミナトク</t>
    </rPh>
    <rPh sb="2" eb="4">
      <t>クセイ</t>
    </rPh>
    <rPh sb="4" eb="6">
      <t>カイギ</t>
    </rPh>
    <phoneticPr fontId="4"/>
  </si>
  <si>
    <t>大正区区政会議</t>
    <rPh sb="0" eb="3">
      <t>タイショウク</t>
    </rPh>
    <rPh sb="3" eb="5">
      <t>クセイ</t>
    </rPh>
    <rPh sb="5" eb="7">
      <t>カイギ</t>
    </rPh>
    <phoneticPr fontId="4"/>
  </si>
  <si>
    <t>附属</t>
  </si>
  <si>
    <t>浪速区区政会議</t>
    <rPh sb="0" eb="3">
      <t>ナニワク</t>
    </rPh>
    <rPh sb="3" eb="5">
      <t>クセイ</t>
    </rPh>
    <rPh sb="5" eb="7">
      <t>カイギ</t>
    </rPh>
    <phoneticPr fontId="4"/>
  </si>
  <si>
    <t>西淀川区区政会議</t>
    <rPh sb="0" eb="4">
      <t>ニシヨドカワク</t>
    </rPh>
    <rPh sb="4" eb="8">
      <t>クセイカイギ</t>
    </rPh>
    <phoneticPr fontId="4"/>
  </si>
  <si>
    <t>淀川区区政会議</t>
    <rPh sb="0" eb="3">
      <t>ヨドガワク</t>
    </rPh>
    <rPh sb="3" eb="5">
      <t>クセイ</t>
    </rPh>
    <rPh sb="5" eb="7">
      <t>カイギ</t>
    </rPh>
    <phoneticPr fontId="4"/>
  </si>
  <si>
    <t>東淀川区区政会議</t>
    <phoneticPr fontId="4"/>
  </si>
  <si>
    <t>東成区区政会議</t>
    <rPh sb="0" eb="3">
      <t>ヒガシナリク</t>
    </rPh>
    <rPh sb="3" eb="4">
      <t>ク</t>
    </rPh>
    <rPh sb="4" eb="5">
      <t>セイ</t>
    </rPh>
    <rPh sb="5" eb="7">
      <t>カイギ</t>
    </rPh>
    <phoneticPr fontId="4"/>
  </si>
  <si>
    <t>生野区区政会議</t>
    <phoneticPr fontId="4"/>
  </si>
  <si>
    <t>旭区区政会議</t>
    <rPh sb="0" eb="2">
      <t>アサヒク</t>
    </rPh>
    <rPh sb="2" eb="4">
      <t>クセイ</t>
    </rPh>
    <rPh sb="4" eb="6">
      <t>カイギ</t>
    </rPh>
    <phoneticPr fontId="4"/>
  </si>
  <si>
    <t>城東区区政会議</t>
    <rPh sb="0" eb="3">
      <t>ジョウトウク</t>
    </rPh>
    <rPh sb="3" eb="5">
      <t>クセイ</t>
    </rPh>
    <rPh sb="5" eb="7">
      <t>カイギ</t>
    </rPh>
    <phoneticPr fontId="3"/>
  </si>
  <si>
    <t>城東区教育会議</t>
    <rPh sb="0" eb="3">
      <t>ジョウトウク</t>
    </rPh>
    <rPh sb="3" eb="5">
      <t>キョウイク</t>
    </rPh>
    <rPh sb="5" eb="7">
      <t>カイギ</t>
    </rPh>
    <phoneticPr fontId="4"/>
  </si>
  <si>
    <t>要綱</t>
  </si>
  <si>
    <t>阿倍野区区政会議</t>
    <rPh sb="0" eb="4">
      <t>アベノク</t>
    </rPh>
    <rPh sb="4" eb="6">
      <t>クセイ</t>
    </rPh>
    <rPh sb="6" eb="8">
      <t>カイギ</t>
    </rPh>
    <phoneticPr fontId="4"/>
  </si>
  <si>
    <t>北区区政会議</t>
    <rPh sb="0" eb="2">
      <t>キタク</t>
    </rPh>
    <rPh sb="2" eb="4">
      <t>クセイ</t>
    </rPh>
    <rPh sb="4" eb="6">
      <t>カイギ</t>
    </rPh>
    <phoneticPr fontId="4"/>
  </si>
  <si>
    <t>大阪市住之江区地域による人と家の見守り活動支援事業有識者会議</t>
    <rPh sb="0" eb="3">
      <t>オオサカシ</t>
    </rPh>
    <rPh sb="3" eb="7">
      <t>スミノエク</t>
    </rPh>
    <rPh sb="7" eb="9">
      <t>チイキ</t>
    </rPh>
    <rPh sb="12" eb="25">
      <t>ヒトトイエノミマモリカツドウシエンジギョウ</t>
    </rPh>
    <rPh sb="25" eb="28">
      <t>ユウシキシャ</t>
    </rPh>
    <rPh sb="28" eb="30">
      <t>カイギ</t>
    </rPh>
    <phoneticPr fontId="4"/>
  </si>
  <si>
    <t>住吉区こども教育専門会議</t>
    <rPh sb="0" eb="2">
      <t>スミヨシ</t>
    </rPh>
    <rPh sb="2" eb="3">
      <t>ク</t>
    </rPh>
    <rPh sb="6" eb="8">
      <t>キョウイク</t>
    </rPh>
    <rPh sb="8" eb="10">
      <t>センモン</t>
    </rPh>
    <rPh sb="10" eb="12">
      <t>カイギ</t>
    </rPh>
    <phoneticPr fontId="4"/>
  </si>
  <si>
    <t>住吉区区政会議</t>
    <rPh sb="0" eb="2">
      <t>スミヨシ</t>
    </rPh>
    <rPh sb="2" eb="3">
      <t>ク</t>
    </rPh>
    <rPh sb="3" eb="5">
      <t>クセイ</t>
    </rPh>
    <rPh sb="5" eb="7">
      <t>カイギ</t>
    </rPh>
    <phoneticPr fontId="4"/>
  </si>
  <si>
    <t>住吉区防災専門会議</t>
  </si>
  <si>
    <t>住吉区地域福祉専門会議</t>
    <rPh sb="0" eb="3">
      <t>スミヨシク</t>
    </rPh>
    <rPh sb="3" eb="11">
      <t>チイキフクシセンモンカイギ</t>
    </rPh>
    <phoneticPr fontId="4"/>
  </si>
  <si>
    <t>東住吉区区政会議</t>
    <rPh sb="0" eb="4">
      <t>ヒガシスミヨシク</t>
    </rPh>
    <rPh sb="4" eb="6">
      <t>クセイ</t>
    </rPh>
    <rPh sb="6" eb="8">
      <t>カイギ</t>
    </rPh>
    <phoneticPr fontId="4"/>
  </si>
  <si>
    <t>西成区区政会議</t>
    <rPh sb="0" eb="3">
      <t>ニシナリク</t>
    </rPh>
    <rPh sb="3" eb="5">
      <t>クセイ</t>
    </rPh>
    <rPh sb="5" eb="7">
      <t>カイギ</t>
    </rPh>
    <phoneticPr fontId="4"/>
  </si>
  <si>
    <t>あいりん地域まちづくり会議</t>
    <rPh sb="4" eb="6">
      <t>チイキ</t>
    </rPh>
    <rPh sb="11" eb="13">
      <t>カイギ</t>
    </rPh>
    <phoneticPr fontId="4"/>
  </si>
  <si>
    <t>大阪市マネジメント改革推進有識者会議</t>
    <rPh sb="0" eb="3">
      <t>オオサカシ</t>
    </rPh>
    <rPh sb="9" eb="18">
      <t>カイカクスイシンユウシキシャカイギ</t>
    </rPh>
    <phoneticPr fontId="4"/>
  </si>
  <si>
    <t>新規</t>
  </si>
  <si>
    <t>大阪市建設事業評価有識者会議</t>
    <phoneticPr fontId="4"/>
  </si>
  <si>
    <t>要領</t>
  </si>
  <si>
    <t>大阪市大規模事業リスク管理会議</t>
    <phoneticPr fontId="4"/>
  </si>
  <si>
    <t>大阪市特定団体経営監視会議</t>
    <rPh sb="0" eb="3">
      <t>オオサカシ</t>
    </rPh>
    <rPh sb="3" eb="5">
      <t>トクテイ</t>
    </rPh>
    <rPh sb="5" eb="13">
      <t>ダンタイケイエイカンシカイギ</t>
    </rPh>
    <phoneticPr fontId="4"/>
  </si>
  <si>
    <t>児童等がその生命等に著しく重大な被害を受けた事案に関する第三者委員会</t>
    <phoneticPr fontId="4"/>
  </si>
  <si>
    <t>大阪市人事監察委員会</t>
    <rPh sb="0" eb="3">
      <t>オオサカシ</t>
    </rPh>
    <rPh sb="3" eb="5">
      <t>ジンジ</t>
    </rPh>
    <rPh sb="5" eb="7">
      <t>カンサツ</t>
    </rPh>
    <rPh sb="7" eb="10">
      <t>イインカイ</t>
    </rPh>
    <phoneticPr fontId="3"/>
  </si>
  <si>
    <t>大阪市特別職報酬等審議会</t>
    <rPh sb="0" eb="2">
      <t>オオサカ</t>
    </rPh>
    <rPh sb="2" eb="3">
      <t>シ</t>
    </rPh>
    <rPh sb="3" eb="5">
      <t>トクベツ</t>
    </rPh>
    <rPh sb="5" eb="6">
      <t>ショク</t>
    </rPh>
    <rPh sb="6" eb="9">
      <t>ホウシュウトウ</t>
    </rPh>
    <rPh sb="9" eb="12">
      <t>シンギカイ</t>
    </rPh>
    <phoneticPr fontId="4"/>
  </si>
  <si>
    <t>休止</t>
  </si>
  <si>
    <t>大阪市非常勤職員公務災害等補償審査会</t>
    <phoneticPr fontId="4"/>
  </si>
  <si>
    <t>規則</t>
  </si>
  <si>
    <t>大阪市国民保護協議会</t>
    <rPh sb="0" eb="3">
      <t>オオサカシ</t>
    </rPh>
    <rPh sb="3" eb="5">
      <t>コクミン</t>
    </rPh>
    <rPh sb="5" eb="7">
      <t>ホゴ</t>
    </rPh>
    <rPh sb="7" eb="10">
      <t>キョウギカイ</t>
    </rPh>
    <phoneticPr fontId="4"/>
  </si>
  <si>
    <t>法律</t>
  </si>
  <si>
    <t>大阪市新型インフルエンザ等対策有識者会議</t>
    <rPh sb="0" eb="3">
      <t>オオサカシ</t>
    </rPh>
    <rPh sb="3" eb="5">
      <t>シンガタ</t>
    </rPh>
    <rPh sb="12" eb="13">
      <t>トウ</t>
    </rPh>
    <rPh sb="13" eb="15">
      <t>タイサク</t>
    </rPh>
    <rPh sb="15" eb="20">
      <t>ユウシキシャカイギ</t>
    </rPh>
    <phoneticPr fontId="5"/>
  </si>
  <si>
    <t>大阪市防災会議</t>
    <rPh sb="0" eb="3">
      <t>オオサカシ</t>
    </rPh>
    <rPh sb="3" eb="5">
      <t>ボウサイ</t>
    </rPh>
    <rPh sb="5" eb="7">
      <t>カイギ</t>
    </rPh>
    <phoneticPr fontId="4"/>
  </si>
  <si>
    <t>大阪市版TID制度検討会</t>
    <phoneticPr fontId="4"/>
  </si>
  <si>
    <t>あきない伝道師による商店街強化等事業有識者会議</t>
    <phoneticPr fontId="4"/>
  </si>
  <si>
    <t>観光魅力向上のための歴史・文化的まちなみ創出事業有識者会議</t>
    <rPh sb="0" eb="2">
      <t>カンコウ</t>
    </rPh>
    <rPh sb="2" eb="4">
      <t>ミリョク</t>
    </rPh>
    <rPh sb="4" eb="6">
      <t>コウジョウ</t>
    </rPh>
    <rPh sb="10" eb="12">
      <t>レキシ</t>
    </rPh>
    <rPh sb="13" eb="15">
      <t>ブンカ</t>
    </rPh>
    <rPh sb="15" eb="16">
      <t>マト</t>
    </rPh>
    <rPh sb="20" eb="22">
      <t>ソウシュツ</t>
    </rPh>
    <rPh sb="22" eb="24">
      <t>ジギョウ</t>
    </rPh>
    <rPh sb="24" eb="27">
      <t>ユウシキシャ</t>
    </rPh>
    <rPh sb="27" eb="29">
      <t>カイギ</t>
    </rPh>
    <phoneticPr fontId="4"/>
  </si>
  <si>
    <t>大阪市商業魅力向上事業有識者会議</t>
    <rPh sb="0" eb="3">
      <t>オオサカシ</t>
    </rPh>
    <rPh sb="3" eb="5">
      <t>ショウギョウ</t>
    </rPh>
    <rPh sb="5" eb="7">
      <t>ミリョク</t>
    </rPh>
    <rPh sb="7" eb="9">
      <t>コウジョウ</t>
    </rPh>
    <rPh sb="9" eb="11">
      <t>ジギョウ</t>
    </rPh>
    <rPh sb="11" eb="14">
      <t>ユウシキシャ</t>
    </rPh>
    <rPh sb="14" eb="16">
      <t>カイギ</t>
    </rPh>
    <phoneticPr fontId="4"/>
  </si>
  <si>
    <t>大阪テクノマスター認定検討会</t>
    <rPh sb="0" eb="2">
      <t>オオサカ</t>
    </rPh>
    <rPh sb="9" eb="11">
      <t>ニンテイ</t>
    </rPh>
    <rPh sb="11" eb="13">
      <t>ケントウ</t>
    </rPh>
    <rPh sb="13" eb="14">
      <t>カイ</t>
    </rPh>
    <phoneticPr fontId="4"/>
  </si>
  <si>
    <t>大阪府市地方独立行政法人大阪産業技術研究所評価委員会</t>
    <phoneticPr fontId="4"/>
  </si>
  <si>
    <t>その他</t>
  </si>
  <si>
    <t>×</t>
    <phoneticPr fontId="4"/>
  </si>
  <si>
    <t>大阪市IoT・ロボットビジネス起業家育成プログラム有識者会議</t>
    <rPh sb="0" eb="3">
      <t>オオサカシ</t>
    </rPh>
    <rPh sb="15" eb="17">
      <t>キギョウ</t>
    </rPh>
    <rPh sb="17" eb="18">
      <t>カ</t>
    </rPh>
    <rPh sb="18" eb="20">
      <t>イクセイ</t>
    </rPh>
    <rPh sb="25" eb="28">
      <t>ユウシキシャ</t>
    </rPh>
    <rPh sb="28" eb="30">
      <t>カイギ</t>
    </rPh>
    <phoneticPr fontId="4"/>
  </si>
  <si>
    <t>○</t>
    <phoneticPr fontId="4"/>
  </si>
  <si>
    <t>大阪市イノベーション促進評議会</t>
    <phoneticPr fontId="4"/>
  </si>
  <si>
    <t>大阪市スポーツ推進審議会</t>
    <phoneticPr fontId="4"/>
  </si>
  <si>
    <t>大阪市姉妹都市交流推進事業補助金交付対象事業選考会</t>
    <phoneticPr fontId="4"/>
  </si>
  <si>
    <t>大阪市商店街振興ふるさと寄附金事業に伴う記念品協力事業者選考に係る有識者会議</t>
    <rPh sb="0" eb="3">
      <t>オオサカシ</t>
    </rPh>
    <rPh sb="3" eb="6">
      <t>ショウテンガイシ</t>
    </rPh>
    <rPh sb="6" eb="15">
      <t>ンコウフルサトキフキン</t>
    </rPh>
    <rPh sb="15" eb="17">
      <t>ジギョウ</t>
    </rPh>
    <rPh sb="18" eb="19">
      <t>トモナ</t>
    </rPh>
    <rPh sb="20" eb="23">
      <t>キネンヒン</t>
    </rPh>
    <rPh sb="23" eb="25">
      <t>キョウリョク</t>
    </rPh>
    <rPh sb="25" eb="27">
      <t>ジギョウ</t>
    </rPh>
    <rPh sb="27" eb="28">
      <t>シャ</t>
    </rPh>
    <rPh sb="28" eb="30">
      <t>センコウ</t>
    </rPh>
    <rPh sb="31" eb="32">
      <t>カカ</t>
    </rPh>
    <rPh sb="33" eb="36">
      <t>ユウシキシャ</t>
    </rPh>
    <rPh sb="36" eb="38">
      <t>カイギ</t>
    </rPh>
    <phoneticPr fontId="4"/>
  </si>
  <si>
    <t>大阪市特区地域進出等事業計画認定審査会</t>
    <phoneticPr fontId="4"/>
  </si>
  <si>
    <t>大阪市地方独立行政法人大阪市博物館機構評価委員会</t>
    <phoneticPr fontId="4"/>
  </si>
  <si>
    <t>大阪城天守閣資料収集・評価会議</t>
    <phoneticPr fontId="4"/>
  </si>
  <si>
    <t>大阪府市新大学構想会議</t>
    <phoneticPr fontId="4"/>
  </si>
  <si>
    <t>大阪府市都市魅力戦略推進会議</t>
    <phoneticPr fontId="4"/>
  </si>
  <si>
    <t>大阪府市文化振興会議</t>
    <phoneticPr fontId="4"/>
  </si>
  <si>
    <t>大阪市大規模小売店舗立地審議会</t>
    <rPh sb="0" eb="2">
      <t>オオサカ</t>
    </rPh>
    <rPh sb="2" eb="3">
      <t>シ</t>
    </rPh>
    <rPh sb="3" eb="6">
      <t>ダイキボ</t>
    </rPh>
    <rPh sb="6" eb="8">
      <t>コウリ</t>
    </rPh>
    <rPh sb="8" eb="10">
      <t>テンポ</t>
    </rPh>
    <rPh sb="10" eb="12">
      <t>リッチ</t>
    </rPh>
    <rPh sb="12" eb="15">
      <t>シンギカイ</t>
    </rPh>
    <phoneticPr fontId="4"/>
  </si>
  <si>
    <t>大阪市中小企業対策審議会</t>
    <rPh sb="0" eb="2">
      <t>オオサカ</t>
    </rPh>
    <rPh sb="2" eb="3">
      <t>シ</t>
    </rPh>
    <rPh sb="3" eb="5">
      <t>チュウショウ</t>
    </rPh>
    <rPh sb="5" eb="7">
      <t>キギョウ</t>
    </rPh>
    <rPh sb="7" eb="9">
      <t>タイサク</t>
    </rPh>
    <rPh sb="9" eb="12">
      <t>シンギカイ</t>
    </rPh>
    <phoneticPr fontId="4"/>
  </si>
  <si>
    <t>伝統芸能を活用した大阪の魅力開発促進のための有識者会議</t>
    <rPh sb="0" eb="2">
      <t>デントウ</t>
    </rPh>
    <rPh sb="2" eb="4">
      <t>ゲイノウ</t>
    </rPh>
    <rPh sb="5" eb="7">
      <t>カツヨウ</t>
    </rPh>
    <rPh sb="9" eb="11">
      <t>オオサカ</t>
    </rPh>
    <rPh sb="12" eb="14">
      <t>ミリョク</t>
    </rPh>
    <rPh sb="14" eb="16">
      <t>カイハツ</t>
    </rPh>
    <rPh sb="16" eb="18">
      <t>ソクシン</t>
    </rPh>
    <rPh sb="22" eb="25">
      <t>ユウシキシャ</t>
    </rPh>
    <rPh sb="25" eb="27">
      <t>カイギ</t>
    </rPh>
    <phoneticPr fontId="4"/>
  </si>
  <si>
    <t>平成31年度大阪市イノベーション創出支援補助金検討会</t>
    <phoneticPr fontId="4"/>
  </si>
  <si>
    <t>大阪市中央卸売市場南港市場運営協議会</t>
    <rPh sb="0" eb="3">
      <t>オオサカシ</t>
    </rPh>
    <rPh sb="3" eb="5">
      <t>チュウオウ</t>
    </rPh>
    <rPh sb="5" eb="7">
      <t>オロシウリ</t>
    </rPh>
    <rPh sb="7" eb="9">
      <t>シジョウ</t>
    </rPh>
    <rPh sb="9" eb="11">
      <t>ナンコウ</t>
    </rPh>
    <rPh sb="11" eb="13">
      <t>シジョウ</t>
    </rPh>
    <rPh sb="13" eb="15">
      <t>ウンエイ</t>
    </rPh>
    <rPh sb="15" eb="18">
      <t>キョウギカイ</t>
    </rPh>
    <phoneticPr fontId="4"/>
  </si>
  <si>
    <t>大阪市中央卸売市場本場・東部市場運営協議会</t>
    <rPh sb="0" eb="9">
      <t>オオサカシチュウオウオロシウリシジョウ</t>
    </rPh>
    <rPh sb="9" eb="11">
      <t>ホンジョウ</t>
    </rPh>
    <rPh sb="12" eb="14">
      <t>トウブ</t>
    </rPh>
    <rPh sb="14" eb="16">
      <t>シジョウ</t>
    </rPh>
    <rPh sb="16" eb="18">
      <t>ウンエイ</t>
    </rPh>
    <rPh sb="18" eb="21">
      <t>キョウギカイ</t>
    </rPh>
    <phoneticPr fontId="4"/>
  </si>
  <si>
    <t>大阪市公正職務審査委員会</t>
    <phoneticPr fontId="4"/>
  </si>
  <si>
    <t>大阪市公文書管理委員会</t>
    <rPh sb="0" eb="3">
      <t>オオサカシ</t>
    </rPh>
    <rPh sb="3" eb="6">
      <t>コウブンショ</t>
    </rPh>
    <rPh sb="6" eb="8">
      <t>カンリ</t>
    </rPh>
    <rPh sb="8" eb="11">
      <t>イインカイ</t>
    </rPh>
    <phoneticPr fontId="4"/>
  </si>
  <si>
    <t>大阪市外郭団体評価委員会</t>
    <rPh sb="0" eb="2">
      <t>オオサカ</t>
    </rPh>
    <rPh sb="2" eb="3">
      <t>シ</t>
    </rPh>
    <rPh sb="3" eb="5">
      <t>ガイカク</t>
    </rPh>
    <rPh sb="5" eb="7">
      <t>ダンタイ</t>
    </rPh>
    <rPh sb="7" eb="9">
      <t>ヒョウカ</t>
    </rPh>
    <rPh sb="9" eb="12">
      <t>イインカイ</t>
    </rPh>
    <phoneticPr fontId="4"/>
  </si>
  <si>
    <t>大阪市個人情報保護審議会</t>
    <rPh sb="0" eb="3">
      <t>オオサカシ</t>
    </rPh>
    <rPh sb="3" eb="12">
      <t>コジンジョウホウホゴシンギカイ</t>
    </rPh>
    <phoneticPr fontId="4"/>
  </si>
  <si>
    <t>大阪市行政不服審査会</t>
    <phoneticPr fontId="4"/>
  </si>
  <si>
    <t>大阪市情報公開審査会</t>
    <rPh sb="0" eb="3">
      <t>オオサカシ</t>
    </rPh>
    <rPh sb="3" eb="10">
      <t>ジョウホウコウカイシンサカイ</t>
    </rPh>
    <phoneticPr fontId="4"/>
  </si>
  <si>
    <t>大阪市消費者保護審議会</t>
    <rPh sb="0" eb="3">
      <t>オオサカシ</t>
    </rPh>
    <rPh sb="3" eb="6">
      <t>ショウヒシャ</t>
    </rPh>
    <rPh sb="6" eb="8">
      <t>ホゴ</t>
    </rPh>
    <rPh sb="8" eb="11">
      <t>シンギカイ</t>
    </rPh>
    <phoneticPr fontId="4"/>
  </si>
  <si>
    <t>大阪市人権施策推進審議会</t>
    <rPh sb="0" eb="3">
      <t>オオサカシ</t>
    </rPh>
    <rPh sb="3" eb="5">
      <t>ジンケン</t>
    </rPh>
    <rPh sb="5" eb="7">
      <t>シサク</t>
    </rPh>
    <rPh sb="7" eb="9">
      <t>スイシン</t>
    </rPh>
    <rPh sb="9" eb="12">
      <t>シンギカイ</t>
    </rPh>
    <phoneticPr fontId="4"/>
  </si>
  <si>
    <t>大阪市男女共同参画審議会</t>
    <rPh sb="0" eb="3">
      <t>オオサカシ</t>
    </rPh>
    <rPh sb="3" eb="9">
      <t>ダンジョ</t>
    </rPh>
    <rPh sb="9" eb="12">
      <t>シンギカイ</t>
    </rPh>
    <phoneticPr fontId="4"/>
  </si>
  <si>
    <t>大阪市雇用施策懇話会</t>
    <rPh sb="0" eb="3">
      <t>オオサカシ</t>
    </rPh>
    <rPh sb="3" eb="5">
      <t>コヨウ</t>
    </rPh>
    <rPh sb="5" eb="7">
      <t>シサク</t>
    </rPh>
    <rPh sb="7" eb="10">
      <t>コンワカイ</t>
    </rPh>
    <phoneticPr fontId="4"/>
  </si>
  <si>
    <t>大阪市市民活動推進審議会</t>
    <phoneticPr fontId="4"/>
  </si>
  <si>
    <t>大阪市市民活動推進事業運営会議</t>
    <phoneticPr fontId="4"/>
  </si>
  <si>
    <t>大阪市同和問題に関する有識者会議</t>
    <phoneticPr fontId="4"/>
  </si>
  <si>
    <t>大阪市ヘイトスピーチ審査会</t>
    <rPh sb="0" eb="3">
      <t>オオサカシ</t>
    </rPh>
    <rPh sb="10" eb="13">
      <t>シンサカイ</t>
    </rPh>
    <phoneticPr fontId="4"/>
  </si>
  <si>
    <t>犯罪被害者等支援条例制定に係る懇話会</t>
    <phoneticPr fontId="4"/>
  </si>
  <si>
    <t>大阪市入札等監視委員会</t>
    <phoneticPr fontId="4"/>
  </si>
  <si>
    <t>大阪市不動産評価審議会</t>
    <rPh sb="0" eb="3">
      <t>オオサカシ</t>
    </rPh>
    <phoneticPr fontId="4"/>
  </si>
  <si>
    <t>大阪市補償審査委員会</t>
    <rPh sb="0" eb="10">
      <t>オオサカシホショウシンサイインカイ</t>
    </rPh>
    <phoneticPr fontId="4"/>
  </si>
  <si>
    <t>総合評価一般競争入札評価会議</t>
    <phoneticPr fontId="4"/>
  </si>
  <si>
    <t>大阪市要望等に関する有識者会議</t>
    <phoneticPr fontId="4"/>
  </si>
  <si>
    <t>大阪市鉄道ネットワーク審議会</t>
    <rPh sb="0" eb="3">
      <t>オオサカシ</t>
    </rPh>
    <rPh sb="3" eb="5">
      <t>テツドウ</t>
    </rPh>
    <rPh sb="11" eb="14">
      <t>シンギカイ</t>
    </rPh>
    <phoneticPr fontId="4"/>
  </si>
  <si>
    <t>大阪市空家等対策協議会</t>
    <phoneticPr fontId="4"/>
  </si>
  <si>
    <t>大阪市建築審査会</t>
    <rPh sb="0" eb="3">
      <t>オオサカシ</t>
    </rPh>
    <rPh sb="3" eb="5">
      <t>ケンチク</t>
    </rPh>
    <rPh sb="5" eb="8">
      <t>シンサカイ</t>
    </rPh>
    <phoneticPr fontId="4"/>
  </si>
  <si>
    <t>大阪市都市景観委員会</t>
    <rPh sb="0" eb="3">
      <t>オオサカシ</t>
    </rPh>
    <rPh sb="3" eb="5">
      <t>トシ</t>
    </rPh>
    <rPh sb="5" eb="7">
      <t>ケイカン</t>
    </rPh>
    <rPh sb="7" eb="10">
      <t>イインカイ</t>
    </rPh>
    <phoneticPr fontId="4"/>
  </si>
  <si>
    <t>地区運営計画認定審査会議</t>
    <rPh sb="0" eb="2">
      <t>チク</t>
    </rPh>
    <rPh sb="2" eb="4">
      <t>ウンエイ</t>
    </rPh>
    <rPh sb="4" eb="6">
      <t>ケイカク</t>
    </rPh>
    <rPh sb="6" eb="8">
      <t>ニンテイ</t>
    </rPh>
    <rPh sb="8" eb="10">
      <t>シンサ</t>
    </rPh>
    <rPh sb="10" eb="12">
      <t>カイギ</t>
    </rPh>
    <phoneticPr fontId="4"/>
  </si>
  <si>
    <t>大阪市建築物環境配慮推進委員会</t>
    <rPh sb="0" eb="15">
      <t>オオサカシケンチクブツカンキョウハイリョスイシンイインカイ</t>
    </rPh>
    <phoneticPr fontId="4"/>
  </si>
  <si>
    <t>御堂筋デザイン会議</t>
    <rPh sb="0" eb="3">
      <t>ミドウスジ</t>
    </rPh>
    <rPh sb="7" eb="9">
      <t>カイギ</t>
    </rPh>
    <phoneticPr fontId="4"/>
  </si>
  <si>
    <t>大阪市都市計画審議会</t>
    <rPh sb="0" eb="3">
      <t>オオサカシ</t>
    </rPh>
    <rPh sb="3" eb="5">
      <t>トシ</t>
    </rPh>
    <rPh sb="5" eb="7">
      <t>ケイカク</t>
    </rPh>
    <rPh sb="7" eb="10">
      <t>シンギカイ</t>
    </rPh>
    <phoneticPr fontId="4"/>
  </si>
  <si>
    <t>大阪市土地利用審査会</t>
    <rPh sb="0" eb="3">
      <t>オオサカシ</t>
    </rPh>
    <rPh sb="3" eb="5">
      <t>トチ</t>
    </rPh>
    <rPh sb="5" eb="7">
      <t>リヨウ</t>
    </rPh>
    <rPh sb="7" eb="10">
      <t>シンサカイ</t>
    </rPh>
    <phoneticPr fontId="4"/>
  </si>
  <si>
    <t>大阪市開発審査会</t>
    <rPh sb="0" eb="3">
      <t>オオサカシ</t>
    </rPh>
    <rPh sb="3" eb="8">
      <t>カイハツシンサカイ</t>
    </rPh>
    <phoneticPr fontId="4"/>
  </si>
  <si>
    <t>大阪市経済加工統計研究会議</t>
    <rPh sb="0" eb="3">
      <t>オオサカシ</t>
    </rPh>
    <rPh sb="3" eb="5">
      <t>ケイザイ</t>
    </rPh>
    <rPh sb="5" eb="7">
      <t>カコウ</t>
    </rPh>
    <rPh sb="7" eb="9">
      <t>トウケイ</t>
    </rPh>
    <rPh sb="9" eb="11">
      <t>ケンキュウ</t>
    </rPh>
    <rPh sb="11" eb="13">
      <t>カイギ</t>
    </rPh>
    <phoneticPr fontId="4"/>
  </si>
  <si>
    <t>大阪市社会福祉審議会</t>
    <rPh sb="0" eb="3">
      <t>オオサカシ</t>
    </rPh>
    <rPh sb="3" eb="5">
      <t>シャカイ</t>
    </rPh>
    <rPh sb="5" eb="7">
      <t>フクシ</t>
    </rPh>
    <rPh sb="7" eb="10">
      <t>シンギカイ</t>
    </rPh>
    <phoneticPr fontId="4"/>
  </si>
  <si>
    <t>大阪市障がい支援区分認定審査会</t>
  </si>
  <si>
    <t>大阪市介護予防ケアマネジメント検討会議振り返りのための地域ケア会議</t>
    <phoneticPr fontId="4"/>
  </si>
  <si>
    <t>大阪市医療扶助審議会</t>
    <rPh sb="0" eb="3">
      <t>オオサカシ</t>
    </rPh>
    <rPh sb="3" eb="5">
      <t>イリョウ</t>
    </rPh>
    <rPh sb="5" eb="7">
      <t>フジョ</t>
    </rPh>
    <rPh sb="7" eb="10">
      <t>シンギカイ</t>
    </rPh>
    <phoneticPr fontId="4"/>
  </si>
  <si>
    <t>大阪市介護認定審査会</t>
    <rPh sb="0" eb="3">
      <t>オオサカシ</t>
    </rPh>
    <rPh sb="3" eb="5">
      <t>カイゴ</t>
    </rPh>
    <rPh sb="5" eb="7">
      <t>ニンテイ</t>
    </rPh>
    <rPh sb="7" eb="10">
      <t>シンサカイ</t>
    </rPh>
    <phoneticPr fontId="4"/>
  </si>
  <si>
    <t>大阪市福祉有償運送運営協議会</t>
    <phoneticPr fontId="4"/>
  </si>
  <si>
    <t>大阪市地域密着型サービス運営委員会</t>
    <phoneticPr fontId="4"/>
  </si>
  <si>
    <t>大阪市障がい者施策推進協議会</t>
    <rPh sb="0" eb="3">
      <t>オオサカシ</t>
    </rPh>
    <rPh sb="3" eb="4">
      <t>ショウ</t>
    </rPh>
    <rPh sb="6" eb="7">
      <t>シャ</t>
    </rPh>
    <rPh sb="7" eb="14">
      <t>シサクスイシンキョウギカイ</t>
    </rPh>
    <phoneticPr fontId="4"/>
  </si>
  <si>
    <t>大阪市エイズ対策評価委員会</t>
    <rPh sb="0" eb="2">
      <t>オオサカ</t>
    </rPh>
    <rPh sb="2" eb="3">
      <t>シ</t>
    </rPh>
    <rPh sb="6" eb="8">
      <t>タイサク</t>
    </rPh>
    <rPh sb="8" eb="10">
      <t>ヒョウカ</t>
    </rPh>
    <rPh sb="10" eb="13">
      <t>イインカイ</t>
    </rPh>
    <phoneticPr fontId="4"/>
  </si>
  <si>
    <t>大阪府市地方独立行政法人大阪健康安全基盤研究所評価委員会</t>
    <phoneticPr fontId="4"/>
  </si>
  <si>
    <t>大阪市石綿健康被害調査委員会</t>
    <rPh sb="0" eb="3">
      <t>オオサカシ</t>
    </rPh>
    <rPh sb="3" eb="5">
      <t>イシワタ</t>
    </rPh>
    <rPh sb="5" eb="7">
      <t>ケンコウ</t>
    </rPh>
    <rPh sb="7" eb="9">
      <t>ヒガイ</t>
    </rPh>
    <rPh sb="9" eb="11">
      <t>チョウサ</t>
    </rPh>
    <rPh sb="11" eb="14">
      <t>イインカイ</t>
    </rPh>
    <phoneticPr fontId="4"/>
  </si>
  <si>
    <t>大阪市感染症発生動向調査委員会</t>
    <rPh sb="0" eb="3">
      <t>オオサカシ</t>
    </rPh>
    <rPh sb="3" eb="6">
      <t>カンセンショウ</t>
    </rPh>
    <rPh sb="6" eb="8">
      <t>ハッセイ</t>
    </rPh>
    <rPh sb="8" eb="10">
      <t>ドウコウ</t>
    </rPh>
    <rPh sb="10" eb="12">
      <t>チョウサ</t>
    </rPh>
    <rPh sb="12" eb="15">
      <t>イインカイ</t>
    </rPh>
    <phoneticPr fontId="4"/>
  </si>
  <si>
    <t>大阪市感染症診査協議会</t>
    <phoneticPr fontId="4"/>
  </si>
  <si>
    <t>大阪市公害診療報酬審査委員会</t>
    <phoneticPr fontId="4"/>
  </si>
  <si>
    <t>大阪市公害健康被害認定審査会</t>
    <rPh sb="0" eb="3">
      <t>オオサカシ</t>
    </rPh>
    <rPh sb="3" eb="5">
      <t>コウガイ</t>
    </rPh>
    <rPh sb="5" eb="7">
      <t>ケンコウ</t>
    </rPh>
    <rPh sb="7" eb="9">
      <t>ヒガイ</t>
    </rPh>
    <rPh sb="9" eb="11">
      <t>ニンテイ</t>
    </rPh>
    <rPh sb="11" eb="14">
      <t>シンサカイ</t>
    </rPh>
    <phoneticPr fontId="4"/>
  </si>
  <si>
    <t>大阪市動物愛護推進会議</t>
    <rPh sb="0" eb="3">
      <t>オオサカシ</t>
    </rPh>
    <rPh sb="3" eb="5">
      <t>ドウブツ</t>
    </rPh>
    <rPh sb="5" eb="7">
      <t>アイゴ</t>
    </rPh>
    <rPh sb="7" eb="9">
      <t>スイシン</t>
    </rPh>
    <rPh sb="9" eb="11">
      <t>カイギ</t>
    </rPh>
    <phoneticPr fontId="3"/>
  </si>
  <si>
    <t>大阪市予防接種健康被害調査委員会</t>
    <phoneticPr fontId="4"/>
  </si>
  <si>
    <t>大阪市指定難病審査会</t>
    <rPh sb="0" eb="3">
      <t>オオサカシ</t>
    </rPh>
    <rPh sb="3" eb="5">
      <t>シテイ</t>
    </rPh>
    <rPh sb="5" eb="7">
      <t>ナンビョウ</t>
    </rPh>
    <rPh sb="7" eb="10">
      <t>シンサカイ</t>
    </rPh>
    <phoneticPr fontId="4"/>
  </si>
  <si>
    <t>大阪市在宅医療・介護連携推進会議</t>
    <phoneticPr fontId="4"/>
  </si>
  <si>
    <t>大阪市地方独立行政法人大阪市民病院機構評価委員会</t>
    <phoneticPr fontId="4"/>
  </si>
  <si>
    <t>大阪市結核対策評価委員会</t>
    <phoneticPr fontId="4"/>
  </si>
  <si>
    <t>大阪市精神保健福祉審議会</t>
    <rPh sb="3" eb="5">
      <t>セイシン</t>
    </rPh>
    <rPh sb="5" eb="7">
      <t>ホケン</t>
    </rPh>
    <rPh sb="7" eb="9">
      <t>フクシ</t>
    </rPh>
    <rPh sb="9" eb="12">
      <t>シンギカイ</t>
    </rPh>
    <phoneticPr fontId="5"/>
  </si>
  <si>
    <t>大阪市精神医療審査会</t>
    <rPh sb="3" eb="5">
      <t>セイシン</t>
    </rPh>
    <rPh sb="5" eb="7">
      <t>イリョウ</t>
    </rPh>
    <rPh sb="7" eb="10">
      <t>シンサカイ</t>
    </rPh>
    <phoneticPr fontId="5"/>
  </si>
  <si>
    <t>大阪市自立支援医療費（精神通院）支給認定・手帳交付審査委員会</t>
    <rPh sb="0" eb="3">
      <t>オ</t>
    </rPh>
    <rPh sb="3" eb="5">
      <t>ジリツ</t>
    </rPh>
    <rPh sb="5" eb="7">
      <t>シエン</t>
    </rPh>
    <rPh sb="7" eb="10">
      <t>イリョウヒ</t>
    </rPh>
    <rPh sb="11" eb="13">
      <t>セイシン</t>
    </rPh>
    <rPh sb="13" eb="15">
      <t>ツウイン</t>
    </rPh>
    <rPh sb="16" eb="18">
      <t>シキュウ</t>
    </rPh>
    <rPh sb="18" eb="20">
      <t>ニンテイ</t>
    </rPh>
    <rPh sb="21" eb="23">
      <t>テチョウ</t>
    </rPh>
    <rPh sb="23" eb="25">
      <t>コウフ</t>
    </rPh>
    <rPh sb="25" eb="27">
      <t>シンサ</t>
    </rPh>
    <rPh sb="27" eb="30">
      <t>イインカイ</t>
    </rPh>
    <phoneticPr fontId="5"/>
  </si>
  <si>
    <t>こども・子育て支援会議</t>
    <rPh sb="4" eb="6">
      <t>コソダ</t>
    </rPh>
    <rPh sb="7" eb="9">
      <t>シエン</t>
    </rPh>
    <rPh sb="9" eb="11">
      <t>カイギ</t>
    </rPh>
    <phoneticPr fontId="4"/>
  </si>
  <si>
    <t>大阪市青少年問題協議会</t>
    <phoneticPr fontId="4"/>
  </si>
  <si>
    <t>大阪市路上喫煙対策委員会</t>
    <phoneticPr fontId="4"/>
  </si>
  <si>
    <t>大阪市環境審議会</t>
    <phoneticPr fontId="4"/>
  </si>
  <si>
    <t>大阪市環境影響評価専門委員会</t>
    <rPh sb="0" eb="3">
      <t>オオサカシ</t>
    </rPh>
    <rPh sb="3" eb="9">
      <t>カンキョウエイキョウヒョウカ</t>
    </rPh>
    <rPh sb="9" eb="11">
      <t>センモン</t>
    </rPh>
    <rPh sb="11" eb="14">
      <t>イインカイ</t>
    </rPh>
    <phoneticPr fontId="4"/>
  </si>
  <si>
    <t>大阪市住居における物品等の堆積による不良な状態の適正化に関する審議会</t>
  </si>
  <si>
    <t>大阪市住宅審議会</t>
    <rPh sb="0" eb="3">
      <t>オオサカシ</t>
    </rPh>
    <rPh sb="3" eb="5">
      <t>ジュウタク</t>
    </rPh>
    <rPh sb="5" eb="8">
      <t>シンギカイ</t>
    </rPh>
    <phoneticPr fontId="4"/>
  </si>
  <si>
    <t>大阪市あんしんマンション有識者会議</t>
    <rPh sb="0" eb="3">
      <t>オオサカシ</t>
    </rPh>
    <rPh sb="12" eb="15">
      <t>ユウシキシャ</t>
    </rPh>
    <rPh sb="15" eb="17">
      <t>カイギ</t>
    </rPh>
    <phoneticPr fontId="4"/>
  </si>
  <si>
    <t>大阪市住まい公社経営監理会議</t>
  </si>
  <si>
    <t>大阪市地域魅力創出建築物修景事業推進有識者会議</t>
    <rPh sb="0" eb="3">
      <t>オオサカシ</t>
    </rPh>
    <rPh sb="3" eb="5">
      <t>チイキ</t>
    </rPh>
    <rPh sb="5" eb="7">
      <t>ミリョク</t>
    </rPh>
    <rPh sb="7" eb="9">
      <t>ソウシュツ</t>
    </rPh>
    <rPh sb="9" eb="12">
      <t>ケンチクブツ</t>
    </rPh>
    <rPh sb="12" eb="14">
      <t>シュウケイ</t>
    </rPh>
    <rPh sb="14" eb="16">
      <t>ジギョウ</t>
    </rPh>
    <rPh sb="16" eb="18">
      <t>スイシン</t>
    </rPh>
    <rPh sb="18" eb="21">
      <t>ユウシキシャ</t>
    </rPh>
    <rPh sb="21" eb="23">
      <t>カイギ</t>
    </rPh>
    <phoneticPr fontId="4"/>
  </si>
  <si>
    <t>大阪市生きた建築ミュージアム推進有識者会議</t>
    <phoneticPr fontId="4"/>
  </si>
  <si>
    <t>大阪市耐震改修支援有識者会議</t>
    <phoneticPr fontId="4"/>
  </si>
  <si>
    <t>大阪都市計画事業淡路駅周辺地区土地区画整理審議会</t>
    <rPh sb="8" eb="10">
      <t>アワジ</t>
    </rPh>
    <rPh sb="10" eb="11">
      <t>エキ</t>
    </rPh>
    <rPh sb="11" eb="13">
      <t>シュウヘン</t>
    </rPh>
    <phoneticPr fontId="4"/>
  </si>
  <si>
    <t>民間活力導入プロジェクト事業提案評価会議</t>
    <phoneticPr fontId="4"/>
  </si>
  <si>
    <t>都市整備局契約事務評価会議</t>
    <rPh sb="0" eb="2">
      <t>トシ</t>
    </rPh>
    <rPh sb="2" eb="4">
      <t>セイビ</t>
    </rPh>
    <rPh sb="4" eb="5">
      <t>キョク</t>
    </rPh>
    <rPh sb="5" eb="7">
      <t>ケイヤク</t>
    </rPh>
    <rPh sb="7" eb="9">
      <t>ジム</t>
    </rPh>
    <rPh sb="9" eb="11">
      <t>ヒョウカ</t>
    </rPh>
    <rPh sb="11" eb="13">
      <t>カイギ</t>
    </rPh>
    <phoneticPr fontId="4"/>
  </si>
  <si>
    <t>大阪都市計画事業三国東地区土地区画整理審議会</t>
    <phoneticPr fontId="4"/>
  </si>
  <si>
    <t>道頓堀川水辺空間利活用検討会</t>
    <rPh sb="0" eb="3">
      <t>ドウトンボリ</t>
    </rPh>
    <rPh sb="3" eb="4">
      <t>カワ</t>
    </rPh>
    <rPh sb="4" eb="6">
      <t>ミズベ</t>
    </rPh>
    <rPh sb="6" eb="8">
      <t>クウカン</t>
    </rPh>
    <rPh sb="8" eb="11">
      <t>リカツヨウ</t>
    </rPh>
    <rPh sb="11" eb="14">
      <t>ケントウカイ</t>
    </rPh>
    <phoneticPr fontId="4"/>
  </si>
  <si>
    <t>大阪市屋外広告物審議会</t>
    <rPh sb="0" eb="2">
      <t>オオサカ</t>
    </rPh>
    <rPh sb="2" eb="3">
      <t>シ</t>
    </rPh>
    <rPh sb="3" eb="5">
      <t>オクガイ</t>
    </rPh>
    <rPh sb="5" eb="7">
      <t>コウコク</t>
    </rPh>
    <rPh sb="7" eb="8">
      <t>ブツ</t>
    </rPh>
    <rPh sb="8" eb="11">
      <t>シンギカイ</t>
    </rPh>
    <phoneticPr fontId="4"/>
  </si>
  <si>
    <t>大阪駅前地下道東広場における躯体再構築検討会</t>
    <rPh sb="0" eb="2">
      <t>オオサカ</t>
    </rPh>
    <rPh sb="2" eb="4">
      <t>エキマエ</t>
    </rPh>
    <rPh sb="4" eb="7">
      <t>チカドウ</t>
    </rPh>
    <rPh sb="7" eb="8">
      <t>ヒガシ</t>
    </rPh>
    <rPh sb="8" eb="10">
      <t>ヒロバ</t>
    </rPh>
    <rPh sb="14" eb="16">
      <t>クタイ</t>
    </rPh>
    <rPh sb="16" eb="17">
      <t>サイ</t>
    </rPh>
    <rPh sb="17" eb="19">
      <t>コウチク</t>
    </rPh>
    <rPh sb="19" eb="22">
      <t>ケントウカイ</t>
    </rPh>
    <phoneticPr fontId="4"/>
  </si>
  <si>
    <t>海老江下水処理場改築更新事業の環境監視に係る有識者会議</t>
    <phoneticPr fontId="4"/>
  </si>
  <si>
    <t>「野鳥園臨港緑地干潟・湿地環境保全業務委託」アドバイザリーボード</t>
    <rPh sb="1" eb="10">
      <t>ヤチョウエンリンコウリョクチヒガタ</t>
    </rPh>
    <rPh sb="11" eb="13">
      <t>シッチ</t>
    </rPh>
    <rPh sb="13" eb="21">
      <t>カンキョウホゼンギョウムイタク</t>
    </rPh>
    <phoneticPr fontId="4"/>
  </si>
  <si>
    <t>大阪市港湾審議会</t>
  </si>
  <si>
    <t>大阪市文化財保護審議会</t>
    <phoneticPr fontId="4"/>
  </si>
  <si>
    <t>難波宮跡整備計画検討委員会議</t>
    <phoneticPr fontId="4"/>
  </si>
  <si>
    <t>大阪市社会教育委員会議</t>
    <rPh sb="0" eb="3">
      <t>オオサカシ</t>
    </rPh>
    <rPh sb="3" eb="5">
      <t>シャカイ</t>
    </rPh>
    <rPh sb="5" eb="7">
      <t>キョウイク</t>
    </rPh>
    <rPh sb="7" eb="9">
      <t>イイン</t>
    </rPh>
    <rPh sb="9" eb="11">
      <t>カイギ</t>
    </rPh>
    <phoneticPr fontId="4"/>
  </si>
  <si>
    <t>大阪市学校適正配置審議会</t>
    <rPh sb="0" eb="3">
      <t>オオサカシ</t>
    </rPh>
    <rPh sb="3" eb="5">
      <t>ガッコウ</t>
    </rPh>
    <rPh sb="5" eb="7">
      <t>テキセイ</t>
    </rPh>
    <rPh sb="7" eb="9">
      <t>ハイチ</t>
    </rPh>
    <rPh sb="9" eb="12">
      <t>シンギカイ</t>
    </rPh>
    <phoneticPr fontId="4"/>
  </si>
  <si>
    <t>大阪市高等学校教育審議会</t>
    <rPh sb="0" eb="3">
      <t>オオサカシ</t>
    </rPh>
    <rPh sb="3" eb="5">
      <t>コウトウ</t>
    </rPh>
    <rPh sb="5" eb="7">
      <t>ガッコウ</t>
    </rPh>
    <rPh sb="7" eb="9">
      <t>キョウイク</t>
    </rPh>
    <rPh sb="9" eb="12">
      <t>シンギカイ</t>
    </rPh>
    <phoneticPr fontId="4"/>
  </si>
  <si>
    <t>大阪市産業教育審議会</t>
    <rPh sb="0" eb="3">
      <t>オオサカシ</t>
    </rPh>
    <rPh sb="3" eb="5">
      <t>サンギョウ</t>
    </rPh>
    <rPh sb="5" eb="7">
      <t>キョウイク</t>
    </rPh>
    <rPh sb="7" eb="10">
      <t>シンギカイ</t>
    </rPh>
    <phoneticPr fontId="4"/>
  </si>
  <si>
    <t>中央区教育会議</t>
    <rPh sb="0" eb="3">
      <t>チュウオウク</t>
    </rPh>
    <rPh sb="3" eb="5">
      <t>キョウイク</t>
    </rPh>
    <rPh sb="5" eb="7">
      <t>カイギ</t>
    </rPh>
    <phoneticPr fontId="4"/>
  </si>
  <si>
    <t>阿倍野区教育会議</t>
    <rPh sb="0" eb="4">
      <t>アベノク</t>
    </rPh>
    <rPh sb="4" eb="6">
      <t>キョウイク</t>
    </rPh>
    <rPh sb="6" eb="8">
      <t>カイギ</t>
    </rPh>
    <phoneticPr fontId="4"/>
  </si>
  <si>
    <t>西区教育会議</t>
    <rPh sb="0" eb="1">
      <t>ニシ</t>
    </rPh>
    <rPh sb="1" eb="2">
      <t>ク</t>
    </rPh>
    <rPh sb="2" eb="4">
      <t>キョウイク</t>
    </rPh>
    <rPh sb="4" eb="6">
      <t>カイギ</t>
    </rPh>
    <phoneticPr fontId="4"/>
  </si>
  <si>
    <t>天王寺区教育会議</t>
    <phoneticPr fontId="4"/>
  </si>
  <si>
    <t>東淀川区教育会議</t>
    <rPh sb="0" eb="4">
      <t>ヒガシヨドガワク</t>
    </rPh>
    <rPh sb="4" eb="6">
      <t>キョウイク</t>
    </rPh>
    <rPh sb="6" eb="8">
      <t>カイギ</t>
    </rPh>
    <phoneticPr fontId="4"/>
  </si>
  <si>
    <t>福島区教育会議</t>
    <rPh sb="0" eb="3">
      <t>フクシマク</t>
    </rPh>
    <rPh sb="3" eb="5">
      <t>キョウイク</t>
    </rPh>
    <rPh sb="5" eb="7">
      <t>カイギ</t>
    </rPh>
    <phoneticPr fontId="4"/>
  </si>
  <si>
    <t>平野区教育会議</t>
    <rPh sb="0" eb="7">
      <t>ヒラノクキョウイクカイギ</t>
    </rPh>
    <phoneticPr fontId="4"/>
  </si>
  <si>
    <t>淀川区子ども教育会議</t>
    <rPh sb="0" eb="3">
      <t>ヨドガワク</t>
    </rPh>
    <rPh sb="3" eb="4">
      <t>コ</t>
    </rPh>
    <rPh sb="6" eb="8">
      <t>キョウイク</t>
    </rPh>
    <rPh sb="8" eb="10">
      <t>カイギ</t>
    </rPh>
    <phoneticPr fontId="4"/>
  </si>
  <si>
    <t>住吉区総合教育会議</t>
    <rPh sb="0" eb="3">
      <t>スミヨシク</t>
    </rPh>
    <rPh sb="3" eb="5">
      <t>ソウゴウ</t>
    </rPh>
    <rPh sb="5" eb="7">
      <t>キョウイク</t>
    </rPh>
    <rPh sb="7" eb="9">
      <t>カイギ</t>
    </rPh>
    <phoneticPr fontId="4"/>
  </si>
  <si>
    <t>所属</t>
    <rPh sb="0" eb="2">
      <t>ショゾク</t>
    </rPh>
    <phoneticPr fontId="4"/>
  </si>
  <si>
    <t>北区</t>
    <rPh sb="0" eb="2">
      <t>キタク</t>
    </rPh>
    <phoneticPr fontId="4"/>
  </si>
  <si>
    <t>都島区</t>
    <rPh sb="0" eb="3">
      <t>ミヤコジマク</t>
    </rPh>
    <phoneticPr fontId="4"/>
  </si>
  <si>
    <t>福島区</t>
    <rPh sb="0" eb="3">
      <t>フクシマク</t>
    </rPh>
    <phoneticPr fontId="4"/>
  </si>
  <si>
    <t>此花区</t>
    <rPh sb="0" eb="3">
      <t>コノハナク</t>
    </rPh>
    <phoneticPr fontId="4"/>
  </si>
  <si>
    <t>中央区</t>
    <rPh sb="0" eb="3">
      <t>チュウオウク</t>
    </rPh>
    <phoneticPr fontId="4"/>
  </si>
  <si>
    <t>中央区区政会議</t>
    <rPh sb="0" eb="3">
      <t>チュウオウク</t>
    </rPh>
    <rPh sb="3" eb="5">
      <t>クセイ</t>
    </rPh>
    <rPh sb="5" eb="7">
      <t>カイギ</t>
    </rPh>
    <phoneticPr fontId="4"/>
  </si>
  <si>
    <t>西区</t>
    <rPh sb="0" eb="2">
      <t>ニシク</t>
    </rPh>
    <phoneticPr fontId="4"/>
  </si>
  <si>
    <t>港区</t>
    <rPh sb="0" eb="2">
      <t>ミナトク</t>
    </rPh>
    <phoneticPr fontId="4"/>
  </si>
  <si>
    <t>大正区</t>
    <rPh sb="0" eb="3">
      <t>タイショウク</t>
    </rPh>
    <phoneticPr fontId="4"/>
  </si>
  <si>
    <t>天王寺区</t>
    <rPh sb="0" eb="4">
      <t>テンノウジク</t>
    </rPh>
    <phoneticPr fontId="4"/>
  </si>
  <si>
    <t>鶴見区区政会議</t>
    <rPh sb="0" eb="3">
      <t>ツルミク</t>
    </rPh>
    <rPh sb="3" eb="5">
      <t>クセイ</t>
    </rPh>
    <rPh sb="5" eb="7">
      <t>カイギ</t>
    </rPh>
    <phoneticPr fontId="4"/>
  </si>
  <si>
    <t>浪速区</t>
    <rPh sb="0" eb="3">
      <t>ナニワク</t>
    </rPh>
    <phoneticPr fontId="4"/>
  </si>
  <si>
    <t>西淀川区</t>
    <rPh sb="0" eb="3">
      <t>ニシヨドガワ</t>
    </rPh>
    <rPh sb="3" eb="4">
      <t>ク</t>
    </rPh>
    <phoneticPr fontId="4"/>
  </si>
  <si>
    <t>淀川区</t>
    <rPh sb="0" eb="3">
      <t>ヨドガワク</t>
    </rPh>
    <phoneticPr fontId="4"/>
  </si>
  <si>
    <t>東淀川区</t>
    <rPh sb="0" eb="4">
      <t>ヒガシヨドガワク</t>
    </rPh>
    <phoneticPr fontId="4"/>
  </si>
  <si>
    <t>東成区</t>
    <rPh sb="0" eb="3">
      <t>ヒガシナリク</t>
    </rPh>
    <phoneticPr fontId="4"/>
  </si>
  <si>
    <t>生野区</t>
    <rPh sb="0" eb="3">
      <t>イクノク</t>
    </rPh>
    <phoneticPr fontId="4"/>
  </si>
  <si>
    <t>旭区</t>
    <rPh sb="0" eb="2">
      <t>アサヒク</t>
    </rPh>
    <phoneticPr fontId="4"/>
  </si>
  <si>
    <t>城東区</t>
    <rPh sb="0" eb="3">
      <t>ジョウトウク</t>
    </rPh>
    <phoneticPr fontId="4"/>
  </si>
  <si>
    <t>鶴見区</t>
    <rPh sb="0" eb="3">
      <t>ツルミク</t>
    </rPh>
    <phoneticPr fontId="4"/>
  </si>
  <si>
    <t>阿倍野区</t>
    <rPh sb="0" eb="4">
      <t>アベノク</t>
    </rPh>
    <phoneticPr fontId="4"/>
  </si>
  <si>
    <t>住之江区</t>
    <rPh sb="0" eb="4">
      <t>スミノエク</t>
    </rPh>
    <phoneticPr fontId="4"/>
  </si>
  <si>
    <t>住吉区</t>
    <rPh sb="0" eb="3">
      <t>スミヨシク</t>
    </rPh>
    <phoneticPr fontId="4"/>
  </si>
  <si>
    <t>東住吉区</t>
    <rPh sb="0" eb="4">
      <t>ヒガシスミヨシク</t>
    </rPh>
    <phoneticPr fontId="4"/>
  </si>
  <si>
    <t xml:space="preserve">平野区 </t>
  </si>
  <si>
    <t>平野区区政会議</t>
    <rPh sb="0" eb="3">
      <t>ヒラノク</t>
    </rPh>
    <rPh sb="3" eb="5">
      <t>クセイ</t>
    </rPh>
    <rPh sb="5" eb="7">
      <t>カイギ</t>
    </rPh>
    <phoneticPr fontId="4"/>
  </si>
  <si>
    <t>西成区</t>
    <phoneticPr fontId="4"/>
  </si>
  <si>
    <t>市政改革室</t>
    <rPh sb="0" eb="2">
      <t>シセイ</t>
    </rPh>
    <rPh sb="2" eb="4">
      <t>カイカク</t>
    </rPh>
    <rPh sb="4" eb="5">
      <t>シツ</t>
    </rPh>
    <phoneticPr fontId="4"/>
  </si>
  <si>
    <t>人事室</t>
    <rPh sb="0" eb="2">
      <t>ジンジ</t>
    </rPh>
    <rPh sb="2" eb="3">
      <t>シツ</t>
    </rPh>
    <phoneticPr fontId="4"/>
  </si>
  <si>
    <t>政策企画室</t>
    <rPh sb="0" eb="2">
      <t>セイサク</t>
    </rPh>
    <rPh sb="2" eb="4">
      <t>キカク</t>
    </rPh>
    <rPh sb="4" eb="5">
      <t>シツ</t>
    </rPh>
    <phoneticPr fontId="4"/>
  </si>
  <si>
    <t>危機管理室</t>
    <rPh sb="0" eb="2">
      <t>キキ</t>
    </rPh>
    <rPh sb="2" eb="4">
      <t>カンリ</t>
    </rPh>
    <rPh sb="4" eb="5">
      <t>シツ</t>
    </rPh>
    <phoneticPr fontId="4"/>
  </si>
  <si>
    <t>経済戦略局</t>
    <rPh sb="0" eb="2">
      <t>ケイザイ</t>
    </rPh>
    <rPh sb="2" eb="4">
      <t>センリャク</t>
    </rPh>
    <rPh sb="4" eb="5">
      <t>キョク</t>
    </rPh>
    <phoneticPr fontId="4"/>
  </si>
  <si>
    <t>中央卸売市場</t>
    <rPh sb="0" eb="2">
      <t>チュウオウ</t>
    </rPh>
    <rPh sb="2" eb="4">
      <t>オロシウリ</t>
    </rPh>
    <rPh sb="4" eb="6">
      <t>シジョウ</t>
    </rPh>
    <phoneticPr fontId="4"/>
  </si>
  <si>
    <t>総務局</t>
    <rPh sb="0" eb="2">
      <t>ソウム</t>
    </rPh>
    <rPh sb="2" eb="3">
      <t>キョク</t>
    </rPh>
    <phoneticPr fontId="4"/>
  </si>
  <si>
    <t>市民局</t>
    <rPh sb="0" eb="2">
      <t>シミン</t>
    </rPh>
    <rPh sb="2" eb="3">
      <t>キョク</t>
    </rPh>
    <phoneticPr fontId="4"/>
  </si>
  <si>
    <t>契約管財局</t>
    <rPh sb="0" eb="2">
      <t>ケイヤク</t>
    </rPh>
    <rPh sb="2" eb="4">
      <t>カンザイ</t>
    </rPh>
    <rPh sb="4" eb="5">
      <t>キョク</t>
    </rPh>
    <phoneticPr fontId="4"/>
  </si>
  <si>
    <t>都市計画局</t>
    <rPh sb="0" eb="2">
      <t>トシ</t>
    </rPh>
    <rPh sb="2" eb="4">
      <t>ケイカク</t>
    </rPh>
    <rPh sb="4" eb="5">
      <t>キョク</t>
    </rPh>
    <phoneticPr fontId="4"/>
  </si>
  <si>
    <t>福祉局</t>
    <rPh sb="0" eb="3">
      <t>フクシキョク</t>
    </rPh>
    <phoneticPr fontId="4"/>
  </si>
  <si>
    <t>健康局</t>
    <rPh sb="0" eb="2">
      <t>ケンコウ</t>
    </rPh>
    <rPh sb="2" eb="3">
      <t>キョク</t>
    </rPh>
    <phoneticPr fontId="4"/>
  </si>
  <si>
    <t>こども青少年局</t>
    <rPh sb="3" eb="6">
      <t>セイショウネン</t>
    </rPh>
    <rPh sb="6" eb="7">
      <t>キョク</t>
    </rPh>
    <phoneticPr fontId="4"/>
  </si>
  <si>
    <t>環境局</t>
    <rPh sb="0" eb="2">
      <t>カンキョウ</t>
    </rPh>
    <rPh sb="2" eb="3">
      <t>キョク</t>
    </rPh>
    <phoneticPr fontId="4"/>
  </si>
  <si>
    <t>都市整備局</t>
    <rPh sb="0" eb="2">
      <t>トシ</t>
    </rPh>
    <rPh sb="2" eb="4">
      <t>セイビ</t>
    </rPh>
    <rPh sb="4" eb="5">
      <t>キョク</t>
    </rPh>
    <phoneticPr fontId="4"/>
  </si>
  <si>
    <t>建設局</t>
    <rPh sb="0" eb="2">
      <t>ケンセツ</t>
    </rPh>
    <rPh sb="2" eb="3">
      <t>キョク</t>
    </rPh>
    <phoneticPr fontId="4"/>
  </si>
  <si>
    <t>港湾局</t>
    <rPh sb="0" eb="2">
      <t>コウワン</t>
    </rPh>
    <rPh sb="2" eb="3">
      <t>キョク</t>
    </rPh>
    <phoneticPr fontId="4"/>
  </si>
  <si>
    <t>教育委員会事務局</t>
    <rPh sb="0" eb="2">
      <t>キョウイク</t>
    </rPh>
    <rPh sb="2" eb="5">
      <t>イインカイ</t>
    </rPh>
    <rPh sb="5" eb="8">
      <t>ジムキョク</t>
    </rPh>
    <phoneticPr fontId="4"/>
  </si>
  <si>
    <t>指導力向上支援・判定会議</t>
    <phoneticPr fontId="4"/>
  </si>
  <si>
    <t>大阪市イノベーション拠点立地促進助成金事業有識者会議</t>
    <rPh sb="0" eb="3">
      <t>オオサカシ</t>
    </rPh>
    <rPh sb="10" eb="12">
      <t>キョテン</t>
    </rPh>
    <rPh sb="12" eb="14">
      <t>リッチ</t>
    </rPh>
    <rPh sb="14" eb="16">
      <t>ソクシン</t>
    </rPh>
    <rPh sb="16" eb="18">
      <t>ジョセイ</t>
    </rPh>
    <rPh sb="18" eb="19">
      <t>キン</t>
    </rPh>
    <rPh sb="19" eb="21">
      <t>ジギョウ</t>
    </rPh>
    <rPh sb="21" eb="24">
      <t>ユウシキシャ</t>
    </rPh>
    <rPh sb="24" eb="26">
      <t>カイギ</t>
    </rPh>
    <phoneticPr fontId="4"/>
  </si>
  <si>
    <t>大阪市新事業分野開拓事業者認定事業有識者会議</t>
    <phoneticPr fontId="4"/>
  </si>
  <si>
    <t>大阪府市公立大学法人大阪評価委員会</t>
    <rPh sb="0" eb="4">
      <t>オオサカフシ</t>
    </rPh>
    <rPh sb="4" eb="12">
      <t>コウリツダイガクホウジンオオサカ</t>
    </rPh>
    <rPh sb="12" eb="17">
      <t>ヒョウカイインカイ</t>
    </rPh>
    <phoneticPr fontId="4"/>
  </si>
  <si>
    <t>天王寺区区政会議</t>
  </si>
  <si>
    <t>住之江区区政会議</t>
    <rPh sb="0" eb="4">
      <t>スミノエク</t>
    </rPh>
    <rPh sb="4" eb="8">
      <t>クセイカイギ</t>
    </rPh>
    <phoneticPr fontId="4"/>
  </si>
  <si>
    <t>大阪市PFI事業検討会議</t>
    <phoneticPr fontId="4"/>
  </si>
  <si>
    <t>大阪市土地活用等評価委員会</t>
    <phoneticPr fontId="4"/>
  </si>
  <si>
    <t>大阪市障がい者スポーツ振興とスポーツ施設のあり方検討会議</t>
    <phoneticPr fontId="4"/>
  </si>
  <si>
    <t>大阪市国民健康保険運営協議会</t>
    <phoneticPr fontId="4"/>
  </si>
  <si>
    <t>大阪市国民健康保険　糖尿病性腎症重症化予防事業評価検討会議</t>
    <rPh sb="16" eb="18">
      <t>ジュウショウ</t>
    </rPh>
    <phoneticPr fontId="4"/>
  </si>
  <si>
    <t>大阪市医療的ケア児の支援に関する検討会議</t>
    <rPh sb="0" eb="3">
      <t>オオサカシ</t>
    </rPh>
    <rPh sb="3" eb="6">
      <t>イリョウテキ</t>
    </rPh>
    <rPh sb="8" eb="9">
      <t>ジ</t>
    </rPh>
    <rPh sb="10" eb="12">
      <t>シエン</t>
    </rPh>
    <rPh sb="13" eb="14">
      <t>カン</t>
    </rPh>
    <rPh sb="16" eb="18">
      <t>ケントウ</t>
    </rPh>
    <rPh sb="18" eb="20">
      <t>カイギ</t>
    </rPh>
    <phoneticPr fontId="4"/>
  </si>
  <si>
    <t>大阪市民生委員推薦会</t>
    <rPh sb="0" eb="3">
      <t>オオサカシ</t>
    </rPh>
    <rPh sb="3" eb="5">
      <t>ミンセイ</t>
    </rPh>
    <rPh sb="5" eb="7">
      <t>イイン</t>
    </rPh>
    <rPh sb="7" eb="10">
      <t>スイセンカイ</t>
    </rPh>
    <phoneticPr fontId="4"/>
  </si>
  <si>
    <t>大阪市地域包括支援センター運営協議会</t>
    <rPh sb="0" eb="3">
      <t>オオサカシ</t>
    </rPh>
    <rPh sb="3" eb="9">
      <t>チイキホウカツシエン</t>
    </rPh>
    <rPh sb="13" eb="18">
      <t>ウンエイキョウギカイ</t>
    </rPh>
    <phoneticPr fontId="4"/>
  </si>
  <si>
    <t>児童福祉審議会</t>
    <rPh sb="0" eb="2">
      <t>ジドウ</t>
    </rPh>
    <rPh sb="2" eb="4">
      <t>フクシ</t>
    </rPh>
    <rPh sb="4" eb="7">
      <t>シンギカイ</t>
    </rPh>
    <phoneticPr fontId="4"/>
  </si>
  <si>
    <t>大阪市廃棄物減量等推進審議会</t>
    <rPh sb="0" eb="3">
      <t>オオサカシ</t>
    </rPh>
    <rPh sb="3" eb="6">
      <t>ハイキブツ</t>
    </rPh>
    <rPh sb="6" eb="8">
      <t>ゲンリョウ</t>
    </rPh>
    <rPh sb="8" eb="9">
      <t>ナド</t>
    </rPh>
    <rPh sb="9" eb="11">
      <t>スイシン</t>
    </rPh>
    <rPh sb="11" eb="14">
      <t>シンギカイ</t>
    </rPh>
    <phoneticPr fontId="4"/>
  </si>
  <si>
    <t>特別史跡大坂城跡石垣修復検討会議</t>
    <phoneticPr fontId="4"/>
  </si>
  <si>
    <t>みどりのまちづくり審議会</t>
    <phoneticPr fontId="4"/>
  </si>
  <si>
    <t>大阪市立義務教育諸学校教科用図書選定委員会</t>
    <rPh sb="0" eb="2">
      <t>オオサカ</t>
    </rPh>
    <rPh sb="2" eb="4">
      <t>イチリツ</t>
    </rPh>
    <rPh sb="4" eb="6">
      <t>ギム</t>
    </rPh>
    <phoneticPr fontId="4"/>
  </si>
  <si>
    <t>大阪市学校給食運営会議</t>
    <rPh sb="0" eb="3">
      <t>オオサカシ</t>
    </rPh>
    <rPh sb="3" eb="5">
      <t>ガッコウ</t>
    </rPh>
    <rPh sb="5" eb="7">
      <t>キュウショク</t>
    </rPh>
    <rPh sb="7" eb="9">
      <t>ウンエイ</t>
    </rPh>
    <rPh sb="9" eb="11">
      <t>カイギ</t>
    </rPh>
    <phoneticPr fontId="4"/>
  </si>
  <si>
    <t>IR推進局</t>
    <rPh sb="2" eb="4">
      <t>スイシン</t>
    </rPh>
    <rPh sb="4" eb="5">
      <t>キョク</t>
    </rPh>
    <phoneticPr fontId="4"/>
  </si>
  <si>
    <t>大阪府市ＩＲ事業者選定委員会</t>
    <phoneticPr fontId="4"/>
  </si>
  <si>
    <t>審議会等運営状況一覧</t>
    <rPh sb="0" eb="3">
      <t>シンギカイ</t>
    </rPh>
    <rPh sb="3" eb="4">
      <t>トウ</t>
    </rPh>
    <rPh sb="4" eb="6">
      <t>ウンエイ</t>
    </rPh>
    <rPh sb="6" eb="8">
      <t>ジョウキョウ</t>
    </rPh>
    <rPh sb="8" eb="10">
      <t>イチラン</t>
    </rPh>
    <phoneticPr fontId="4"/>
  </si>
  <si>
    <t>凡例</t>
    <rPh sb="0" eb="2">
      <t>ハンレイ</t>
    </rPh>
    <phoneticPr fontId="4"/>
  </si>
  <si>
    <t>項目</t>
    <rPh sb="0" eb="2">
      <t>コウモク</t>
    </rPh>
    <phoneticPr fontId="4"/>
  </si>
  <si>
    <t>説明</t>
    <rPh sb="0" eb="2">
      <t>セツメイ</t>
    </rPh>
    <phoneticPr fontId="4"/>
  </si>
  <si>
    <t>審議会等名</t>
    <rPh sb="0" eb="4">
      <t>シンギカイトウ</t>
    </rPh>
    <rPh sb="4" eb="5">
      <t>メイ</t>
    </rPh>
    <phoneticPr fontId="4"/>
  </si>
  <si>
    <t>審議会、行政運営上の会合の名称になります。</t>
    <rPh sb="0" eb="3">
      <t>シンギカイ</t>
    </rPh>
    <rPh sb="4" eb="6">
      <t>ギョウセイ</t>
    </rPh>
    <rPh sb="6" eb="8">
      <t>ウンエイ</t>
    </rPh>
    <rPh sb="8" eb="9">
      <t>ジョウ</t>
    </rPh>
    <rPh sb="10" eb="12">
      <t>カイゴウ</t>
    </rPh>
    <rPh sb="13" eb="15">
      <t>メイショウ</t>
    </rPh>
    <phoneticPr fontId="4"/>
  </si>
  <si>
    <t>「休止」…設置・開催期限が到来していないが、現在何らかの理由で休止中の場合</t>
    <phoneticPr fontId="4"/>
  </si>
  <si>
    <t>設置等根拠</t>
    <phoneticPr fontId="4"/>
  </si>
  <si>
    <t>審議会等の設置根拠が、「法律」、「政令」、「条例」、「規則」、「要綱」、「要領」、「その他」のいずれかを示しています。</t>
    <rPh sb="52" eb="53">
      <t>シメ</t>
    </rPh>
    <phoneticPr fontId="4"/>
  </si>
  <si>
    <t>種別</t>
    <phoneticPr fontId="4"/>
  </si>
  <si>
    <t>「附属」…附属機関</t>
    <phoneticPr fontId="4"/>
  </si>
  <si>
    <t>「会合」…行政運営上の会合</t>
    <phoneticPr fontId="4"/>
  </si>
  <si>
    <t>現在員</t>
    <phoneticPr fontId="4"/>
  </si>
  <si>
    <t>（内）女性数</t>
    <phoneticPr fontId="4"/>
  </si>
  <si>
    <t>現在員の中での女性数となります。</t>
    <phoneticPr fontId="4"/>
  </si>
  <si>
    <t>女性比率</t>
    <phoneticPr fontId="4"/>
  </si>
  <si>
    <t>現在員の中の女性の比率となります。</t>
    <rPh sb="6" eb="8">
      <t>ジョセイ</t>
    </rPh>
    <rPh sb="9" eb="11">
      <t>ヒリツ</t>
    </rPh>
    <phoneticPr fontId="4"/>
  </si>
  <si>
    <t>兼務３以上</t>
    <phoneticPr fontId="4"/>
  </si>
  <si>
    <t>選任又は再任時において、他の審議会等の委員の職を３以上兼ねている委員の数となります。</t>
    <phoneticPr fontId="4"/>
  </si>
  <si>
    <t>在任４年超</t>
    <phoneticPr fontId="4"/>
  </si>
  <si>
    <t>同一人を継続して委員に選任している場合で、在任期間が引き続き４年を超えている委員の数となります。</t>
    <phoneticPr fontId="4"/>
  </si>
  <si>
    <t>再任２回以上</t>
    <phoneticPr fontId="4"/>
  </si>
  <si>
    <t>同一人を継続して委員に選任している場合で、引き続き２回以上再任している委員の数となります。</t>
    <phoneticPr fontId="4"/>
  </si>
  <si>
    <t>70歳超</t>
    <phoneticPr fontId="4"/>
  </si>
  <si>
    <t>選任又は再任時において、70歳を超える年齢の委員の数となります。</t>
    <phoneticPr fontId="4"/>
  </si>
  <si>
    <t>本市職員</t>
    <phoneticPr fontId="4"/>
  </si>
  <si>
    <t>委員として選任している本市職員の数となります。</t>
    <phoneticPr fontId="4"/>
  </si>
  <si>
    <t>会議の公開</t>
    <phoneticPr fontId="4"/>
  </si>
  <si>
    <t>審議会等の公開とは、傍聴希望者が傍聴できること等をいいます。原則傍聴可能としている場合は○、そうでない場合は×としています。</t>
    <phoneticPr fontId="4"/>
  </si>
  <si>
    <t>委員名の公開</t>
    <phoneticPr fontId="4"/>
  </si>
  <si>
    <t>委員の存否にかかわらず、委員名を公開できる場合は○、そうでない場合は×としています。</t>
    <rPh sb="21" eb="23">
      <t>バアイ</t>
    </rPh>
    <rPh sb="31" eb="33">
      <t>バアイ</t>
    </rPh>
    <phoneticPr fontId="4"/>
  </si>
  <si>
    <t>会議要旨等の作成</t>
    <phoneticPr fontId="4"/>
  </si>
  <si>
    <t>「会議要旨」とは、会議の開催状況、出席者、議題、次回開催予定日等に加えて、主な発言内容、議事結果を記録されたものをいい、
作成している場合は○、そうでない場合は×としています。</t>
    <rPh sb="61" eb="63">
      <t>サクセイ</t>
    </rPh>
    <phoneticPr fontId="4"/>
  </si>
  <si>
    <t>会議録の作成</t>
    <phoneticPr fontId="4"/>
  </si>
  <si>
    <t>「会議録」とは、個々の発言内容の要旨、発言者氏名まで記録されたものをいい、作成している場合は○、そうでない場合は×としています。</t>
    <phoneticPr fontId="4"/>
  </si>
  <si>
    <t>基本事項のＨＰ公開</t>
    <phoneticPr fontId="4"/>
  </si>
  <si>
    <t>「基本事項」とは、担当業務、設置等年月日、根拠法令等、委員数、委員の任期（開催期間）、公開・非公開の区分、担当課及び連絡先をいい、
ＨＰに公開している場合は○、そうでない場合は×としています。</t>
    <rPh sb="69" eb="71">
      <t>コウカイ</t>
    </rPh>
    <phoneticPr fontId="4"/>
  </si>
  <si>
    <t>会議要旨等のＨＰ公開</t>
    <phoneticPr fontId="4"/>
  </si>
  <si>
    <t>会議要旨等をＨＰに公開している場合は○、そうでない場合は×としています。</t>
    <rPh sb="0" eb="2">
      <t>カイギ</t>
    </rPh>
    <rPh sb="2" eb="4">
      <t>ヨウシ</t>
    </rPh>
    <rPh sb="4" eb="5">
      <t>トウ</t>
    </rPh>
    <phoneticPr fontId="4"/>
  </si>
  <si>
    <t>会議録のＨＰ公開</t>
    <phoneticPr fontId="4"/>
  </si>
  <si>
    <t>会議録をＨＰに公開している場合は○、そうでない場合は×としています。</t>
    <rPh sb="0" eb="3">
      <t>カイギロク</t>
    </rPh>
    <phoneticPr fontId="4"/>
  </si>
  <si>
    <t>公募委員数</t>
    <phoneticPr fontId="4"/>
  </si>
  <si>
    <t>公募委員の数となります。</t>
    <phoneticPr fontId="4"/>
  </si>
  <si>
    <t>意見陳述</t>
    <phoneticPr fontId="4"/>
  </si>
  <si>
    <t>傍聴人が意見や考えを述べる機会を設けたことがあれば○、なければ×としています。</t>
    <phoneticPr fontId="4"/>
  </si>
  <si>
    <t>パブリックコメント</t>
    <phoneticPr fontId="4"/>
  </si>
  <si>
    <t>答申や提言の案などについて、これまでにパブリックコメントを実施したことがある場合には○、なければ×としています。</t>
    <phoneticPr fontId="4"/>
  </si>
  <si>
    <t>その他</t>
    <phoneticPr fontId="4"/>
  </si>
  <si>
    <t>上記以外の方法で、審議会等に市民の意見や要望を反映するための取組を実施した場合には○、なければ×としています。
なお、市民団体からの推薦による委員が在任していることは、市民意見の反映には当たらないものとして取り扱っています。</t>
    <rPh sb="103" eb="104">
      <t>ト</t>
    </rPh>
    <rPh sb="105" eb="106">
      <t>アツカ</t>
    </rPh>
    <phoneticPr fontId="4"/>
  </si>
  <si>
    <t>指針の基準を満たしていない理由
及び今後の見直し方針</t>
    <phoneticPr fontId="4"/>
  </si>
  <si>
    <t>指針の基準を満たしていない項目があれば、その理由及び今後の見直し方針を掲載しています。
「○－×」の○はファイル番号、×はページを表しています。</t>
    <rPh sb="0" eb="2">
      <t>シシン</t>
    </rPh>
    <rPh sb="3" eb="5">
      <t>キジュン</t>
    </rPh>
    <rPh sb="6" eb="7">
      <t>ミ</t>
    </rPh>
    <rPh sb="13" eb="15">
      <t>コウモク</t>
    </rPh>
    <rPh sb="22" eb="24">
      <t>リユウ</t>
    </rPh>
    <rPh sb="24" eb="25">
      <t>オヨ</t>
    </rPh>
    <rPh sb="26" eb="28">
      <t>コンゴ</t>
    </rPh>
    <rPh sb="29" eb="31">
      <t>ミナオ</t>
    </rPh>
    <rPh sb="32" eb="34">
      <t>ホウシン</t>
    </rPh>
    <rPh sb="35" eb="37">
      <t>ケイサイ</t>
    </rPh>
    <rPh sb="56" eb="58">
      <t>バンゴウ</t>
    </rPh>
    <rPh sb="65" eb="66">
      <t>アラワ</t>
    </rPh>
    <phoneticPr fontId="4"/>
  </si>
  <si>
    <t>指針の基準を満たしていない部分に色をつけています。</t>
    <rPh sb="13" eb="15">
      <t>ブブン</t>
    </rPh>
    <rPh sb="16" eb="17">
      <t>イロ</t>
    </rPh>
    <phoneticPr fontId="4"/>
  </si>
  <si>
    <t>令和元年７月１日現在</t>
    <rPh sb="0" eb="2">
      <t>レイワ</t>
    </rPh>
    <rPh sb="2" eb="3">
      <t>ゲン</t>
    </rPh>
    <phoneticPr fontId="4"/>
  </si>
  <si>
    <t>「継続」…平成30年７月１日から継続して設置・開催されている場合</t>
    <phoneticPr fontId="4"/>
  </si>
  <si>
    <t>「新規」…平成30年７月２日～令和元年７月１日の間に設置・開催された場合</t>
    <rPh sb="15" eb="17">
      <t>レイワ</t>
    </rPh>
    <rPh sb="17" eb="18">
      <t>ゲン</t>
    </rPh>
    <phoneticPr fontId="4"/>
  </si>
  <si>
    <t>令和元年７月１日現在の専門委員を含まない人数です。</t>
    <rPh sb="0" eb="2">
      <t>レイワ</t>
    </rPh>
    <rPh sb="2" eb="3">
      <t>ゲン</t>
    </rPh>
    <phoneticPr fontId="4"/>
  </si>
  <si>
    <t>指針の基準を満たしていない理由及び今後の見直し方針（該当ページを記載）</t>
    <rPh sb="13" eb="15">
      <t>リユウ</t>
    </rPh>
    <rPh sb="15" eb="16">
      <t>オヨ</t>
    </rPh>
    <rPh sb="17" eb="19">
      <t>コンゴ</t>
    </rPh>
    <rPh sb="20" eb="22">
      <t>ミナオ</t>
    </rPh>
    <rPh sb="23" eb="25">
      <t>ホウシン</t>
    </rPh>
    <rPh sb="26" eb="28">
      <t>ガイトウ</t>
    </rPh>
    <rPh sb="32" eb="34">
      <t>キサイ</t>
    </rPh>
    <phoneticPr fontId="4"/>
  </si>
  <si>
    <t>該当なし</t>
    <rPh sb="0" eb="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</si>
</sst>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6"/>
      <name val="游ゴシック"/>
      <family val="2"/>
      <charset val="128"/>
      <scheme val="minor"/>
    </font>
    <font>
      <b/>
      <sz val="9"/>
      <color indexed="81"/>
      <name val="ＭＳ Ｐゴシック"/>
      <family val="3"/>
      <charset val="128"/>
    </font>
    <font>
      <sz val="9"/>
      <color indexed="81"/>
      <name val="ＭＳ Ｐゴシック"/>
      <family val="3"/>
      <charset val="128"/>
    </font>
    <font>
      <sz val="11"/>
      <name val="游ゴシック"/>
      <family val="3"/>
      <charset val="128"/>
      <scheme val="minor"/>
    </font>
    <font>
      <sz val="10"/>
      <color theme="1"/>
      <name val="游ゴシック Light"/>
      <family val="3"/>
      <charset val="128"/>
      <scheme val="major"/>
    </font>
    <font>
      <sz val="10"/>
      <name val="游ゴシック Light"/>
      <family val="3"/>
      <charset val="128"/>
      <scheme val="major"/>
    </font>
    <font>
      <sz val="18"/>
      <color theme="3"/>
      <name val="游ゴシック Light"/>
      <family val="2"/>
      <charset val="128"/>
      <scheme val="major"/>
    </font>
    <font>
      <b/>
      <sz val="15"/>
      <color theme="3"/>
      <name val="游ゴシック"/>
      <family val="2"/>
      <charset val="128"/>
      <scheme val="minor"/>
    </font>
    <font>
      <sz val="26"/>
      <color theme="3"/>
      <name val="游ゴシック Light"/>
      <family val="2"/>
      <charset val="128"/>
      <scheme val="major"/>
    </font>
    <font>
      <sz val="26"/>
      <color theme="3"/>
      <name val="游ゴシック Light"/>
      <family val="3"/>
      <charset val="128"/>
      <scheme val="major"/>
    </font>
    <font>
      <sz val="16"/>
      <color theme="1"/>
      <name val="游ゴシック"/>
      <family val="2"/>
      <scheme val="minor"/>
    </font>
    <font>
      <b/>
      <sz val="20"/>
      <color theme="3"/>
      <name val="游ゴシック"/>
      <family val="2"/>
      <charset val="128"/>
      <scheme val="minor"/>
    </font>
    <font>
      <b/>
      <sz val="20"/>
      <color theme="3"/>
      <name val="游ゴシック"/>
      <family val="3"/>
      <charset val="128"/>
      <scheme val="minor"/>
    </font>
    <font>
      <b/>
      <sz val="16"/>
      <color theme="1"/>
      <name val="游ゴシック"/>
      <family val="3"/>
      <charset val="128"/>
      <scheme val="minor"/>
    </font>
    <font>
      <sz val="16"/>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CCC"/>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ck">
        <color theme="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3" fillId="0" borderId="0">
      <alignment vertical="center"/>
    </xf>
    <xf numFmtId="0" fontId="3" fillId="0" borderId="0"/>
    <xf numFmtId="0" fontId="1" fillId="0" borderId="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cellStyleXfs>
  <cellXfs count="58">
    <xf numFmtId="0" fontId="0" fillId="0" borderId="0" xfId="0"/>
    <xf numFmtId="0" fontId="0" fillId="0" borderId="0" xfId="0" applyAlignment="1">
      <alignment horizontal="center"/>
    </xf>
    <xf numFmtId="0" fontId="0" fillId="0" borderId="0" xfId="0"/>
    <xf numFmtId="0" fontId="9" fillId="0" borderId="1" xfId="0" applyFont="1" applyFill="1" applyBorder="1" applyAlignment="1">
      <alignment vertical="center"/>
    </xf>
    <xf numFmtId="9" fontId="9" fillId="0" borderId="1" xfId="0" applyNumberFormat="1" applyFont="1" applyBorder="1" applyAlignment="1">
      <alignment vertical="center"/>
    </xf>
    <xf numFmtId="0" fontId="9" fillId="0" borderId="1" xfId="0" applyFont="1" applyBorder="1" applyAlignment="1">
      <alignment vertical="center"/>
    </xf>
    <xf numFmtId="0" fontId="11" fillId="0" borderId="1" xfId="1" applyFont="1" applyFill="1" applyBorder="1" applyAlignment="1">
      <alignment horizontal="center" vertical="center" wrapText="1"/>
    </xf>
    <xf numFmtId="0" fontId="11" fillId="0" borderId="1" xfId="2" applyFont="1" applyFill="1" applyBorder="1" applyAlignment="1" applyProtection="1">
      <alignment horizontal="center" vertical="center" wrapText="1" shrinkToFit="1"/>
      <protection locked="0"/>
    </xf>
    <xf numFmtId="0" fontId="11" fillId="0" borderId="1" xfId="2" applyFont="1" applyFill="1" applyBorder="1" applyAlignment="1" applyProtection="1">
      <alignment horizontal="center" vertical="center" wrapText="1"/>
      <protection locked="0"/>
    </xf>
    <xf numFmtId="0" fontId="11" fillId="0" borderId="1" xfId="2" applyFont="1" applyFill="1" applyBorder="1" applyAlignment="1">
      <alignment horizontal="center" vertical="center" wrapText="1"/>
    </xf>
    <xf numFmtId="0" fontId="10" fillId="0" borderId="0" xfId="0" applyFont="1"/>
    <xf numFmtId="0" fontId="0" fillId="0" borderId="0" xfId="0" applyAlignment="1">
      <alignment horizontal="center" vertical="center"/>
    </xf>
    <xf numFmtId="0" fontId="9" fillId="0" borderId="1" xfId="2" applyFont="1" applyFill="1" applyBorder="1" applyAlignment="1">
      <alignment horizontal="left" vertical="center" shrinkToFit="1"/>
    </xf>
    <xf numFmtId="0" fontId="9" fillId="0" borderId="1" xfId="0" applyFont="1" applyFill="1" applyBorder="1" applyAlignment="1">
      <alignment horizontal="center" vertical="center"/>
    </xf>
    <xf numFmtId="0" fontId="9" fillId="0" borderId="1" xfId="0" applyFont="1" applyFill="1" applyBorder="1" applyAlignment="1">
      <alignment horizontal="center"/>
    </xf>
    <xf numFmtId="0" fontId="11" fillId="0" borderId="1" xfId="2" applyFont="1" applyFill="1" applyBorder="1" applyAlignment="1">
      <alignment horizontal="center" vertical="center" wrapText="1" shrinkToFit="1"/>
    </xf>
    <xf numFmtId="176" fontId="11" fillId="0" borderId="1" xfId="2" applyNumberFormat="1" applyFont="1" applyFill="1" applyBorder="1" applyAlignment="1">
      <alignment horizontal="center" vertical="center" wrapText="1"/>
    </xf>
    <xf numFmtId="0" fontId="9" fillId="0" borderId="1" xfId="0" applyFont="1" applyBorder="1" applyAlignment="1">
      <alignment horizontal="left" vertical="center" shrinkToFit="1"/>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xf numFmtId="0" fontId="9" fillId="0" borderId="1" xfId="0" applyFont="1" applyFill="1" applyBorder="1" applyAlignment="1">
      <alignment horizontal="left" vertical="center" shrinkToFit="1"/>
    </xf>
    <xf numFmtId="0" fontId="9" fillId="0" borderId="2" xfId="0" applyFont="1" applyBorder="1" applyAlignment="1">
      <alignment vertical="center"/>
    </xf>
    <xf numFmtId="0" fontId="9" fillId="0" borderId="2" xfId="0" applyFont="1" applyBorder="1"/>
    <xf numFmtId="0" fontId="9" fillId="2" borderId="1" xfId="0" applyFont="1" applyFill="1" applyBorder="1" applyAlignment="1">
      <alignment horizontal="center" vertical="center"/>
    </xf>
    <xf numFmtId="0" fontId="9" fillId="2" borderId="1" xfId="0" applyFont="1" applyFill="1" applyBorder="1" applyAlignment="1">
      <alignment vertical="center"/>
    </xf>
    <xf numFmtId="9" fontId="9" fillId="0" borderId="2" xfId="0" applyNumberFormat="1" applyFont="1" applyBorder="1" applyAlignment="1">
      <alignment vertical="center"/>
    </xf>
    <xf numFmtId="0" fontId="9" fillId="0" borderId="2" xfId="0" applyFont="1" applyFill="1" applyBorder="1" applyAlignment="1">
      <alignment vertical="center"/>
    </xf>
    <xf numFmtId="0" fontId="0" fillId="3" borderId="0" xfId="0" applyFill="1"/>
    <xf numFmtId="0" fontId="0" fillId="4" borderId="0" xfId="0" applyFill="1"/>
    <xf numFmtId="0" fontId="9" fillId="5" borderId="1" xfId="0" applyFont="1" applyFill="1" applyBorder="1"/>
    <xf numFmtId="0" fontId="9" fillId="5" borderId="1" xfId="0" applyFont="1" applyFill="1" applyBorder="1" applyAlignment="1">
      <alignment vertical="center"/>
    </xf>
    <xf numFmtId="0" fontId="12" fillId="0" borderId="0" xfId="5" applyAlignment="1">
      <alignment horizontal="center" vertical="center"/>
    </xf>
    <xf numFmtId="0" fontId="16" fillId="0" borderId="0" xfId="0" applyFont="1" applyAlignment="1">
      <alignment horizontal="right"/>
    </xf>
    <xf numFmtId="0" fontId="19" fillId="0" borderId="4" xfId="0" applyFont="1" applyBorder="1" applyAlignment="1">
      <alignment horizontal="center" vertical="center"/>
    </xf>
    <xf numFmtId="0" fontId="19" fillId="0" borderId="5" xfId="0" applyFont="1" applyBorder="1" applyAlignment="1">
      <alignment horizont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0" fontId="20" fillId="6" borderId="10" xfId="0" applyFont="1" applyFill="1" applyBorder="1" applyAlignment="1">
      <alignment horizontal="center" vertical="center"/>
    </xf>
    <xf numFmtId="0" fontId="20" fillId="0" borderId="9" xfId="0" applyFont="1" applyBorder="1" applyAlignment="1">
      <alignment vertical="center" shrinkToFit="1"/>
    </xf>
    <xf numFmtId="0" fontId="11"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 xfId="0" applyFont="1" applyBorder="1" applyAlignment="1">
      <alignment horizontal="center" vertical="center" shrinkToFit="1"/>
    </xf>
    <xf numFmtId="0" fontId="0" fillId="0" borderId="0" xfId="0" applyAlignment="1">
      <alignment horizontal="center" vertical="center" shrinkToFit="1"/>
    </xf>
    <xf numFmtId="0" fontId="11" fillId="0" borderId="1" xfId="1" applyFont="1" applyFill="1" applyBorder="1" applyAlignment="1">
      <alignment horizontal="center" vertical="center" shrinkToFit="1"/>
    </xf>
    <xf numFmtId="0" fontId="0" fillId="0" borderId="0" xfId="0" applyAlignment="1">
      <alignment shrinkToFit="1"/>
    </xf>
    <xf numFmtId="0" fontId="9" fillId="0" borderId="1" xfId="0" applyFont="1" applyBorder="1" applyAlignment="1">
      <alignment horizontal="center" shrinkToFi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shrinkToFit="1"/>
    </xf>
    <xf numFmtId="0" fontId="9" fillId="0" borderId="1" xfId="0" applyFont="1" applyFill="1" applyBorder="1" applyAlignment="1">
      <alignment horizontal="center" vertical="top" shrinkToFit="1"/>
    </xf>
    <xf numFmtId="0" fontId="20" fillId="0" borderId="7" xfId="0" applyFont="1" applyBorder="1" applyAlignment="1">
      <alignment vertical="center" shrinkToFit="1"/>
    </xf>
    <xf numFmtId="0" fontId="20" fillId="0" borderId="11" xfId="0" applyFont="1" applyBorder="1" applyAlignment="1">
      <alignment vertical="center" shrinkToFit="1"/>
    </xf>
    <xf numFmtId="0" fontId="14" fillId="0" borderId="0" xfId="5" applyFont="1" applyAlignment="1">
      <alignment horizontal="center" vertical="center"/>
    </xf>
    <xf numFmtId="0" fontId="15" fillId="0" borderId="0" xfId="5" applyFont="1" applyAlignment="1">
      <alignment horizontal="center" vertical="center"/>
    </xf>
    <xf numFmtId="0" fontId="17" fillId="0" borderId="0" xfId="6" applyFont="1" applyBorder="1" applyAlignment="1">
      <alignment horizontal="center"/>
    </xf>
    <xf numFmtId="0" fontId="18" fillId="0" borderId="0" xfId="6" applyFont="1" applyBorder="1" applyAlignment="1">
      <alignment horizontal="center"/>
    </xf>
    <xf numFmtId="0" fontId="20" fillId="0" borderId="8" xfId="0" applyFont="1" applyBorder="1" applyAlignment="1">
      <alignment horizontal="center" vertical="center"/>
    </xf>
  </cellXfs>
  <cellStyles count="7">
    <cellStyle name="タイトル" xfId="5" builtinId="15"/>
    <cellStyle name="パーセント 2" xfId="4"/>
    <cellStyle name="見出し 1" xfId="6" builtinId="16"/>
    <cellStyle name="標準" xfId="0" builtinId="0"/>
    <cellStyle name="標準 2" xfId="3"/>
    <cellStyle name="標準 4" xfId="1"/>
    <cellStyle name="標準_審議会一覧平成17年10月１日" xfId="2"/>
  </cellStyles>
  <dxfs count="34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tabSelected="1" view="pageBreakPreview" zoomScale="70" zoomScaleNormal="100" zoomScaleSheetLayoutView="70" workbookViewId="0">
      <selection sqref="A1:B1"/>
    </sheetView>
  </sheetViews>
  <sheetFormatPr defaultRowHeight="18" x14ac:dyDescent="0.55000000000000004"/>
  <cols>
    <col min="1" max="1" width="43.6640625" style="11" customWidth="1"/>
    <col min="2" max="2" width="168" style="2" customWidth="1"/>
    <col min="3" max="16384" width="8.6640625" style="2"/>
  </cols>
  <sheetData>
    <row r="1" spans="1:2" ht="41" x14ac:dyDescent="0.55000000000000004">
      <c r="A1" s="53" t="s">
        <v>257</v>
      </c>
      <c r="B1" s="54"/>
    </row>
    <row r="2" spans="1:2" ht="29" x14ac:dyDescent="0.8">
      <c r="A2" s="32"/>
      <c r="B2" s="33" t="s">
        <v>309</v>
      </c>
    </row>
    <row r="3" spans="1:2" ht="33" thickBot="1" x14ac:dyDescent="1">
      <c r="A3" s="55" t="s">
        <v>258</v>
      </c>
      <c r="B3" s="56"/>
    </row>
    <row r="4" spans="1:2" ht="27" thickBot="1" x14ac:dyDescent="0.85">
      <c r="A4" s="34" t="s">
        <v>259</v>
      </c>
      <c r="B4" s="35" t="s">
        <v>260</v>
      </c>
    </row>
    <row r="5" spans="1:2" ht="27" thickTop="1" x14ac:dyDescent="0.55000000000000004">
      <c r="A5" s="36" t="s">
        <v>261</v>
      </c>
      <c r="B5" s="51" t="s">
        <v>262</v>
      </c>
    </row>
    <row r="6" spans="1:2" ht="26.5" x14ac:dyDescent="0.55000000000000004">
      <c r="A6" s="57" t="s">
        <v>7</v>
      </c>
      <c r="B6" s="40" t="s">
        <v>310</v>
      </c>
    </row>
    <row r="7" spans="1:2" ht="26.5" x14ac:dyDescent="0.55000000000000004">
      <c r="A7" s="57"/>
      <c r="B7" s="40" t="s">
        <v>311</v>
      </c>
    </row>
    <row r="8" spans="1:2" ht="26.5" x14ac:dyDescent="0.55000000000000004">
      <c r="A8" s="57"/>
      <c r="B8" s="40" t="s">
        <v>263</v>
      </c>
    </row>
    <row r="9" spans="1:2" ht="26.5" x14ac:dyDescent="0.55000000000000004">
      <c r="A9" s="37" t="s">
        <v>264</v>
      </c>
      <c r="B9" s="40" t="s">
        <v>265</v>
      </c>
    </row>
    <row r="10" spans="1:2" ht="26.5" x14ac:dyDescent="0.55000000000000004">
      <c r="A10" s="57" t="s">
        <v>266</v>
      </c>
      <c r="B10" s="40" t="s">
        <v>267</v>
      </c>
    </row>
    <row r="11" spans="1:2" ht="26.5" x14ac:dyDescent="0.55000000000000004">
      <c r="A11" s="57"/>
      <c r="B11" s="40" t="s">
        <v>268</v>
      </c>
    </row>
    <row r="12" spans="1:2" ht="26.5" x14ac:dyDescent="0.55000000000000004">
      <c r="A12" s="37" t="s">
        <v>269</v>
      </c>
      <c r="B12" s="40" t="s">
        <v>312</v>
      </c>
    </row>
    <row r="13" spans="1:2" ht="26.5" x14ac:dyDescent="0.55000000000000004">
      <c r="A13" s="37" t="s">
        <v>270</v>
      </c>
      <c r="B13" s="40" t="s">
        <v>271</v>
      </c>
    </row>
    <row r="14" spans="1:2" ht="26.5" x14ac:dyDescent="0.55000000000000004">
      <c r="A14" s="37" t="s">
        <v>272</v>
      </c>
      <c r="B14" s="40" t="s">
        <v>273</v>
      </c>
    </row>
    <row r="15" spans="1:2" ht="26.5" x14ac:dyDescent="0.55000000000000004">
      <c r="A15" s="37" t="s">
        <v>274</v>
      </c>
      <c r="B15" s="40" t="s">
        <v>275</v>
      </c>
    </row>
    <row r="16" spans="1:2" ht="26.5" x14ac:dyDescent="0.55000000000000004">
      <c r="A16" s="37" t="s">
        <v>276</v>
      </c>
      <c r="B16" s="40" t="s">
        <v>277</v>
      </c>
    </row>
    <row r="17" spans="1:2" ht="26.5" x14ac:dyDescent="0.55000000000000004">
      <c r="A17" s="37" t="s">
        <v>278</v>
      </c>
      <c r="B17" s="40" t="s">
        <v>279</v>
      </c>
    </row>
    <row r="18" spans="1:2" ht="26.5" x14ac:dyDescent="0.55000000000000004">
      <c r="A18" s="37" t="s">
        <v>280</v>
      </c>
      <c r="B18" s="40" t="s">
        <v>281</v>
      </c>
    </row>
    <row r="19" spans="1:2" ht="26.5" x14ac:dyDescent="0.55000000000000004">
      <c r="A19" s="37" t="s">
        <v>282</v>
      </c>
      <c r="B19" s="40" t="s">
        <v>283</v>
      </c>
    </row>
    <row r="20" spans="1:2" ht="26.5" x14ac:dyDescent="0.55000000000000004">
      <c r="A20" s="37" t="s">
        <v>284</v>
      </c>
      <c r="B20" s="40" t="s">
        <v>285</v>
      </c>
    </row>
    <row r="21" spans="1:2" ht="26.5" x14ac:dyDescent="0.55000000000000004">
      <c r="A21" s="37" t="s">
        <v>286</v>
      </c>
      <c r="B21" s="40" t="s">
        <v>287</v>
      </c>
    </row>
    <row r="22" spans="1:2" ht="26.5" x14ac:dyDescent="0.55000000000000004">
      <c r="A22" s="37" t="s">
        <v>288</v>
      </c>
      <c r="B22" s="40" t="s">
        <v>289</v>
      </c>
    </row>
    <row r="23" spans="1:2" ht="26.5" x14ac:dyDescent="0.55000000000000004">
      <c r="A23" s="37" t="s">
        <v>290</v>
      </c>
      <c r="B23" s="40" t="s">
        <v>291</v>
      </c>
    </row>
    <row r="24" spans="1:2" ht="26.5" x14ac:dyDescent="0.55000000000000004">
      <c r="A24" s="37" t="s">
        <v>292</v>
      </c>
      <c r="B24" s="40" t="s">
        <v>293</v>
      </c>
    </row>
    <row r="25" spans="1:2" ht="26.5" x14ac:dyDescent="0.55000000000000004">
      <c r="A25" s="37" t="s">
        <v>294</v>
      </c>
      <c r="B25" s="40" t="s">
        <v>295</v>
      </c>
    </row>
    <row r="26" spans="1:2" ht="26.5" x14ac:dyDescent="0.55000000000000004">
      <c r="A26" s="37" t="s">
        <v>296</v>
      </c>
      <c r="B26" s="40" t="s">
        <v>297</v>
      </c>
    </row>
    <row r="27" spans="1:2" ht="26.5" x14ac:dyDescent="0.55000000000000004">
      <c r="A27" s="37" t="s">
        <v>298</v>
      </c>
      <c r="B27" s="40" t="s">
        <v>299</v>
      </c>
    </row>
    <row r="28" spans="1:2" ht="26.5" x14ac:dyDescent="0.55000000000000004">
      <c r="A28" s="37" t="s">
        <v>300</v>
      </c>
      <c r="B28" s="40" t="s">
        <v>301</v>
      </c>
    </row>
    <row r="29" spans="1:2" ht="26.5" x14ac:dyDescent="0.55000000000000004">
      <c r="A29" s="37" t="s">
        <v>302</v>
      </c>
      <c r="B29" s="40" t="s">
        <v>303</v>
      </c>
    </row>
    <row r="30" spans="1:2" ht="26.5" x14ac:dyDescent="0.55000000000000004">
      <c r="A30" s="37" t="s">
        <v>304</v>
      </c>
      <c r="B30" s="40" t="s">
        <v>305</v>
      </c>
    </row>
    <row r="31" spans="1:2" ht="53" x14ac:dyDescent="0.55000000000000004">
      <c r="A31" s="38" t="s">
        <v>306</v>
      </c>
      <c r="B31" s="40" t="s">
        <v>307</v>
      </c>
    </row>
    <row r="32" spans="1:2" ht="27" thickBot="1" x14ac:dyDescent="0.6">
      <c r="A32" s="39"/>
      <c r="B32" s="52" t="s">
        <v>308</v>
      </c>
    </row>
  </sheetData>
  <mergeCells count="4">
    <mergeCell ref="A1:B1"/>
    <mergeCell ref="A3:B3"/>
    <mergeCell ref="A6:A8"/>
    <mergeCell ref="A10:A11"/>
  </mergeCells>
  <phoneticPr fontId="4"/>
  <pageMargins left="0.7" right="0.7" top="0.75" bottom="0.75" header="0.3" footer="0.3"/>
  <pageSetup paperSize="8" scale="80" fitToWidth="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6"/>
  <sheetViews>
    <sheetView view="pageBreakPreview" zoomScale="70" zoomScaleNormal="55" zoomScaleSheetLayoutView="70" workbookViewId="0">
      <pane ySplit="1" topLeftCell="A2" activePane="bottomLeft" state="frozen"/>
      <selection pane="bottomLeft"/>
    </sheetView>
  </sheetViews>
  <sheetFormatPr defaultRowHeight="18" x14ac:dyDescent="0.55000000000000004"/>
  <cols>
    <col min="1" max="1" width="20.58203125" style="44" customWidth="1"/>
    <col min="2" max="2" width="52.58203125" style="46" customWidth="1"/>
    <col min="3" max="5" width="5.58203125" style="1" customWidth="1"/>
    <col min="6" max="18" width="5.58203125" customWidth="1"/>
    <col min="19" max="19" width="5.58203125" style="28" customWidth="1"/>
    <col min="20" max="20" width="5.58203125" style="29" customWidth="1"/>
    <col min="21" max="24" width="5.58203125" customWidth="1"/>
    <col min="25" max="25" width="23.58203125" style="1" customWidth="1"/>
  </cols>
  <sheetData>
    <row r="1" spans="1:25" s="10" customFormat="1" ht="85" customHeight="1" x14ac:dyDescent="0.5">
      <c r="A1" s="41" t="s">
        <v>189</v>
      </c>
      <c r="B1" s="45" t="s">
        <v>6</v>
      </c>
      <c r="C1" s="6" t="s">
        <v>7</v>
      </c>
      <c r="D1" s="6" t="s">
        <v>8</v>
      </c>
      <c r="E1" s="6" t="s">
        <v>9</v>
      </c>
      <c r="F1" s="9" t="s">
        <v>10</v>
      </c>
      <c r="G1" s="15" t="s">
        <v>11</v>
      </c>
      <c r="H1" s="16" t="s">
        <v>12</v>
      </c>
      <c r="I1" s="9" t="s">
        <v>13</v>
      </c>
      <c r="J1" s="9" t="s">
        <v>14</v>
      </c>
      <c r="K1" s="9" t="s">
        <v>15</v>
      </c>
      <c r="L1" s="9" t="s">
        <v>16</v>
      </c>
      <c r="M1" s="9" t="s">
        <v>17</v>
      </c>
      <c r="N1" s="6" t="s">
        <v>18</v>
      </c>
      <c r="O1" s="6" t="s">
        <v>19</v>
      </c>
      <c r="P1" s="6" t="s">
        <v>20</v>
      </c>
      <c r="Q1" s="6" t="s">
        <v>21</v>
      </c>
      <c r="R1" s="6" t="s">
        <v>22</v>
      </c>
      <c r="S1" s="6" t="s">
        <v>23</v>
      </c>
      <c r="T1" s="6" t="s">
        <v>24</v>
      </c>
      <c r="U1" s="9" t="s">
        <v>25</v>
      </c>
      <c r="V1" s="7" t="s">
        <v>26</v>
      </c>
      <c r="W1" s="7" t="s">
        <v>0</v>
      </c>
      <c r="X1" s="8" t="s">
        <v>27</v>
      </c>
      <c r="Y1" s="9" t="s">
        <v>313</v>
      </c>
    </row>
    <row r="2" spans="1:25" s="2" customFormat="1" ht="22" customHeight="1" x14ac:dyDescent="0.55000000000000004">
      <c r="A2" s="42" t="s">
        <v>190</v>
      </c>
      <c r="B2" s="17" t="s">
        <v>46</v>
      </c>
      <c r="C2" s="18" t="s">
        <v>1</v>
      </c>
      <c r="D2" s="18" t="s">
        <v>2</v>
      </c>
      <c r="E2" s="18" t="s">
        <v>3</v>
      </c>
      <c r="F2" s="5">
        <v>16</v>
      </c>
      <c r="G2" s="5">
        <v>9</v>
      </c>
      <c r="H2" s="4">
        <f>IFERROR(G2/F2,"")</f>
        <v>0.5625</v>
      </c>
      <c r="I2" s="5">
        <v>0</v>
      </c>
      <c r="J2" s="5">
        <v>0</v>
      </c>
      <c r="K2" s="5">
        <v>0</v>
      </c>
      <c r="L2" s="5">
        <v>7</v>
      </c>
      <c r="M2" s="5">
        <v>0</v>
      </c>
      <c r="N2" s="18" t="s">
        <v>4</v>
      </c>
      <c r="O2" s="18" t="s">
        <v>4</v>
      </c>
      <c r="P2" s="18" t="s">
        <v>4</v>
      </c>
      <c r="Q2" s="18" t="s">
        <v>4</v>
      </c>
      <c r="R2" s="18" t="s">
        <v>4</v>
      </c>
      <c r="S2" s="13" t="s">
        <v>4</v>
      </c>
      <c r="T2" s="13" t="s">
        <v>4</v>
      </c>
      <c r="U2" s="5">
        <v>7</v>
      </c>
      <c r="V2" s="18" t="s">
        <v>5</v>
      </c>
      <c r="W2" s="18" t="s">
        <v>5</v>
      </c>
      <c r="X2" s="18" t="s">
        <v>5</v>
      </c>
      <c r="Y2" s="43">
        <v>7</v>
      </c>
    </row>
    <row r="3" spans="1:25" s="2" customFormat="1" ht="22" customHeight="1" x14ac:dyDescent="0.55000000000000004">
      <c r="A3" s="43" t="s">
        <v>191</v>
      </c>
      <c r="B3" s="17" t="s">
        <v>28</v>
      </c>
      <c r="C3" s="18" t="s">
        <v>1</v>
      </c>
      <c r="D3" s="18" t="s">
        <v>2</v>
      </c>
      <c r="E3" s="18" t="s">
        <v>3</v>
      </c>
      <c r="F3" s="5">
        <v>18</v>
      </c>
      <c r="G3" s="5">
        <v>7</v>
      </c>
      <c r="H3" s="4">
        <f t="shared" ref="H3:H65" si="0">IFERROR(G3/F3,"")</f>
        <v>0.3888888888888889</v>
      </c>
      <c r="I3" s="5">
        <v>0</v>
      </c>
      <c r="J3" s="5">
        <v>0</v>
      </c>
      <c r="K3" s="5">
        <v>6</v>
      </c>
      <c r="L3" s="5">
        <v>2</v>
      </c>
      <c r="M3" s="5">
        <v>0</v>
      </c>
      <c r="N3" s="18" t="s">
        <v>4</v>
      </c>
      <c r="O3" s="18" t="s">
        <v>4</v>
      </c>
      <c r="P3" s="18" t="s">
        <v>4</v>
      </c>
      <c r="Q3" s="18" t="s">
        <v>4</v>
      </c>
      <c r="R3" s="18" t="s">
        <v>4</v>
      </c>
      <c r="S3" s="13" t="s">
        <v>4</v>
      </c>
      <c r="T3" s="13" t="s">
        <v>4</v>
      </c>
      <c r="U3" s="5">
        <v>6</v>
      </c>
      <c r="V3" s="18" t="s">
        <v>5</v>
      </c>
      <c r="W3" s="18" t="s">
        <v>5</v>
      </c>
      <c r="X3" s="18" t="s">
        <v>5</v>
      </c>
      <c r="Y3" s="43">
        <v>8</v>
      </c>
    </row>
    <row r="4" spans="1:25" s="2" customFormat="1" ht="22" customHeight="1" x14ac:dyDescent="0.55000000000000004">
      <c r="A4" s="43" t="s">
        <v>192</v>
      </c>
      <c r="B4" s="17" t="s">
        <v>29</v>
      </c>
      <c r="C4" s="18" t="s">
        <v>1</v>
      </c>
      <c r="D4" s="18" t="s">
        <v>2</v>
      </c>
      <c r="E4" s="18" t="s">
        <v>3</v>
      </c>
      <c r="F4" s="5">
        <v>32</v>
      </c>
      <c r="G4" s="5">
        <v>14</v>
      </c>
      <c r="H4" s="4">
        <f t="shared" si="0"/>
        <v>0.4375</v>
      </c>
      <c r="I4" s="5">
        <v>0</v>
      </c>
      <c r="J4" s="5">
        <v>0</v>
      </c>
      <c r="K4" s="5">
        <v>0</v>
      </c>
      <c r="L4" s="5">
        <v>10</v>
      </c>
      <c r="M4" s="5">
        <v>0</v>
      </c>
      <c r="N4" s="18" t="s">
        <v>4</v>
      </c>
      <c r="O4" s="18" t="s">
        <v>4</v>
      </c>
      <c r="P4" s="18" t="s">
        <v>5</v>
      </c>
      <c r="Q4" s="18" t="s">
        <v>4</v>
      </c>
      <c r="R4" s="18" t="s">
        <v>4</v>
      </c>
      <c r="S4" s="13" t="s">
        <v>5</v>
      </c>
      <c r="T4" s="13" t="s">
        <v>4</v>
      </c>
      <c r="U4" s="5">
        <v>4</v>
      </c>
      <c r="V4" s="18" t="s">
        <v>5</v>
      </c>
      <c r="W4" s="18" t="s">
        <v>5</v>
      </c>
      <c r="X4" s="18" t="s">
        <v>5</v>
      </c>
      <c r="Y4" s="43">
        <v>9</v>
      </c>
    </row>
    <row r="5" spans="1:25" s="2" customFormat="1" ht="22" customHeight="1" x14ac:dyDescent="0.55000000000000004">
      <c r="A5" s="43" t="s">
        <v>193</v>
      </c>
      <c r="B5" s="21" t="s">
        <v>30</v>
      </c>
      <c r="C5" s="19" t="s">
        <v>1</v>
      </c>
      <c r="D5" s="19" t="s">
        <v>2</v>
      </c>
      <c r="E5" s="19" t="s">
        <v>3</v>
      </c>
      <c r="F5" s="30">
        <v>32</v>
      </c>
      <c r="G5" s="20">
        <v>12</v>
      </c>
      <c r="H5" s="4">
        <f t="shared" si="0"/>
        <v>0.375</v>
      </c>
      <c r="I5" s="20">
        <v>0</v>
      </c>
      <c r="J5" s="20">
        <v>0</v>
      </c>
      <c r="K5" s="20">
        <v>0</v>
      </c>
      <c r="L5" s="30">
        <v>20</v>
      </c>
      <c r="M5" s="20">
        <v>0</v>
      </c>
      <c r="N5" s="19" t="s">
        <v>4</v>
      </c>
      <c r="O5" s="19" t="s">
        <v>4</v>
      </c>
      <c r="P5" s="19" t="s">
        <v>5</v>
      </c>
      <c r="Q5" s="19" t="s">
        <v>4</v>
      </c>
      <c r="R5" s="19" t="s">
        <v>4</v>
      </c>
      <c r="S5" s="14" t="s">
        <v>5</v>
      </c>
      <c r="T5" s="14" t="s">
        <v>4</v>
      </c>
      <c r="U5" s="20">
        <v>4</v>
      </c>
      <c r="V5" s="18" t="s">
        <v>5</v>
      </c>
      <c r="W5" s="18" t="s">
        <v>5</v>
      </c>
      <c r="X5" s="18" t="s">
        <v>5</v>
      </c>
      <c r="Y5" s="47">
        <v>10</v>
      </c>
    </row>
    <row r="6" spans="1:25" s="2" customFormat="1" ht="22" customHeight="1" x14ac:dyDescent="0.55000000000000004">
      <c r="A6" s="42" t="s">
        <v>194</v>
      </c>
      <c r="B6" s="17" t="s">
        <v>195</v>
      </c>
      <c r="C6" s="18" t="s">
        <v>1</v>
      </c>
      <c r="D6" s="18" t="s">
        <v>2</v>
      </c>
      <c r="E6" s="18" t="s">
        <v>3</v>
      </c>
      <c r="F6" s="5">
        <v>20</v>
      </c>
      <c r="G6" s="5">
        <v>9</v>
      </c>
      <c r="H6" s="4">
        <f t="shared" si="0"/>
        <v>0.45</v>
      </c>
      <c r="I6" s="5">
        <v>0</v>
      </c>
      <c r="J6" s="5">
        <v>0</v>
      </c>
      <c r="K6" s="5">
        <v>0</v>
      </c>
      <c r="L6" s="5">
        <v>9</v>
      </c>
      <c r="M6" s="5">
        <v>0</v>
      </c>
      <c r="N6" s="18" t="s">
        <v>4</v>
      </c>
      <c r="O6" s="18" t="s">
        <v>4</v>
      </c>
      <c r="P6" s="18" t="s">
        <v>5</v>
      </c>
      <c r="Q6" s="18" t="s">
        <v>4</v>
      </c>
      <c r="R6" s="18" t="s">
        <v>4</v>
      </c>
      <c r="S6" s="13" t="s">
        <v>5</v>
      </c>
      <c r="T6" s="13" t="s">
        <v>4</v>
      </c>
      <c r="U6" s="5">
        <v>5</v>
      </c>
      <c r="V6" s="18" t="s">
        <v>5</v>
      </c>
      <c r="W6" s="18" t="s">
        <v>5</v>
      </c>
      <c r="X6" s="18" t="s">
        <v>5</v>
      </c>
      <c r="Y6" s="43">
        <v>11</v>
      </c>
    </row>
    <row r="7" spans="1:25" s="2" customFormat="1" ht="22" customHeight="1" x14ac:dyDescent="0.55000000000000004">
      <c r="A7" s="42" t="s">
        <v>196</v>
      </c>
      <c r="B7" s="17" t="s">
        <v>31</v>
      </c>
      <c r="C7" s="18" t="s">
        <v>1</v>
      </c>
      <c r="D7" s="18" t="s">
        <v>2</v>
      </c>
      <c r="E7" s="18" t="s">
        <v>3</v>
      </c>
      <c r="F7" s="5">
        <v>33</v>
      </c>
      <c r="G7" s="5">
        <v>18</v>
      </c>
      <c r="H7" s="4">
        <f t="shared" si="0"/>
        <v>0.54545454545454541</v>
      </c>
      <c r="I7" s="5">
        <v>0</v>
      </c>
      <c r="J7" s="5">
        <v>0</v>
      </c>
      <c r="K7" s="5">
        <v>0</v>
      </c>
      <c r="L7" s="5">
        <v>10</v>
      </c>
      <c r="M7" s="5">
        <v>0</v>
      </c>
      <c r="N7" s="18" t="s">
        <v>4</v>
      </c>
      <c r="O7" s="18" t="s">
        <v>4</v>
      </c>
      <c r="P7" s="18" t="s">
        <v>5</v>
      </c>
      <c r="Q7" s="18" t="s">
        <v>4</v>
      </c>
      <c r="R7" s="18" t="s">
        <v>4</v>
      </c>
      <c r="S7" s="13" t="s">
        <v>5</v>
      </c>
      <c r="T7" s="13" t="s">
        <v>4</v>
      </c>
      <c r="U7" s="5">
        <v>4</v>
      </c>
      <c r="V7" s="18" t="s">
        <v>5</v>
      </c>
      <c r="W7" s="18" t="s">
        <v>5</v>
      </c>
      <c r="X7" s="18" t="s">
        <v>5</v>
      </c>
      <c r="Y7" s="43">
        <v>12</v>
      </c>
    </row>
    <row r="8" spans="1:25" s="2" customFormat="1" ht="22" customHeight="1" x14ac:dyDescent="0.55000000000000004">
      <c r="A8" s="42" t="s">
        <v>197</v>
      </c>
      <c r="B8" s="17" t="s">
        <v>32</v>
      </c>
      <c r="C8" s="18" t="s">
        <v>1</v>
      </c>
      <c r="D8" s="18" t="s">
        <v>2</v>
      </c>
      <c r="E8" s="18" t="s">
        <v>3</v>
      </c>
      <c r="F8" s="5">
        <v>48</v>
      </c>
      <c r="G8" s="5">
        <v>17</v>
      </c>
      <c r="H8" s="4">
        <f t="shared" si="0"/>
        <v>0.35416666666666669</v>
      </c>
      <c r="I8" s="5">
        <v>0</v>
      </c>
      <c r="J8" s="5">
        <v>0</v>
      </c>
      <c r="K8" s="5">
        <v>0</v>
      </c>
      <c r="L8" s="5">
        <v>12</v>
      </c>
      <c r="M8" s="5">
        <v>0</v>
      </c>
      <c r="N8" s="18" t="s">
        <v>4</v>
      </c>
      <c r="O8" s="18" t="s">
        <v>4</v>
      </c>
      <c r="P8" s="18" t="s">
        <v>4</v>
      </c>
      <c r="Q8" s="18" t="s">
        <v>4</v>
      </c>
      <c r="R8" s="18" t="s">
        <v>4</v>
      </c>
      <c r="S8" s="13" t="s">
        <v>4</v>
      </c>
      <c r="T8" s="13" t="s">
        <v>4</v>
      </c>
      <c r="U8" s="5">
        <v>18</v>
      </c>
      <c r="V8" s="18" t="s">
        <v>5</v>
      </c>
      <c r="W8" s="18" t="s">
        <v>5</v>
      </c>
      <c r="X8" s="18" t="s">
        <v>5</v>
      </c>
      <c r="Y8" s="43">
        <v>13</v>
      </c>
    </row>
    <row r="9" spans="1:25" s="2" customFormat="1" ht="22" customHeight="1" x14ac:dyDescent="0.55000000000000004">
      <c r="A9" s="42" t="s">
        <v>198</v>
      </c>
      <c r="B9" s="17" t="s">
        <v>33</v>
      </c>
      <c r="C9" s="18" t="s">
        <v>1</v>
      </c>
      <c r="D9" s="18" t="s">
        <v>2</v>
      </c>
      <c r="E9" s="13" t="s">
        <v>3</v>
      </c>
      <c r="F9" s="5">
        <v>18</v>
      </c>
      <c r="G9" s="5">
        <v>6</v>
      </c>
      <c r="H9" s="4">
        <f t="shared" si="0"/>
        <v>0.33333333333333331</v>
      </c>
      <c r="I9" s="5">
        <v>0</v>
      </c>
      <c r="J9" s="5">
        <v>0</v>
      </c>
      <c r="K9" s="5">
        <v>0</v>
      </c>
      <c r="L9" s="5">
        <v>5</v>
      </c>
      <c r="M9" s="5">
        <v>0</v>
      </c>
      <c r="N9" s="18" t="s">
        <v>4</v>
      </c>
      <c r="O9" s="18" t="s">
        <v>4</v>
      </c>
      <c r="P9" s="18" t="s">
        <v>4</v>
      </c>
      <c r="Q9" s="18" t="s">
        <v>4</v>
      </c>
      <c r="R9" s="18" t="s">
        <v>4</v>
      </c>
      <c r="S9" s="13" t="s">
        <v>4</v>
      </c>
      <c r="T9" s="13" t="s">
        <v>4</v>
      </c>
      <c r="U9" s="5">
        <v>11</v>
      </c>
      <c r="V9" s="18" t="s">
        <v>5</v>
      </c>
      <c r="W9" s="18" t="s">
        <v>5</v>
      </c>
      <c r="X9" s="18" t="s">
        <v>5</v>
      </c>
      <c r="Y9" s="43">
        <v>14</v>
      </c>
    </row>
    <row r="10" spans="1:25" s="2" customFormat="1" ht="22" customHeight="1" x14ac:dyDescent="0.55000000000000004">
      <c r="A10" s="42" t="s">
        <v>199</v>
      </c>
      <c r="B10" s="17" t="s">
        <v>239</v>
      </c>
      <c r="C10" s="18" t="s">
        <v>1</v>
      </c>
      <c r="D10" s="18" t="s">
        <v>2</v>
      </c>
      <c r="E10" s="18" t="s">
        <v>3</v>
      </c>
      <c r="F10" s="5">
        <v>33</v>
      </c>
      <c r="G10" s="5">
        <v>14</v>
      </c>
      <c r="H10" s="4">
        <f t="shared" si="0"/>
        <v>0.42424242424242425</v>
      </c>
      <c r="I10" s="5">
        <v>0</v>
      </c>
      <c r="J10" s="5">
        <v>0</v>
      </c>
      <c r="K10" s="5">
        <v>0</v>
      </c>
      <c r="L10" s="5">
        <v>15</v>
      </c>
      <c r="M10" s="5">
        <v>0</v>
      </c>
      <c r="N10" s="18" t="s">
        <v>4</v>
      </c>
      <c r="O10" s="18" t="s">
        <v>4</v>
      </c>
      <c r="P10" s="18" t="s">
        <v>4</v>
      </c>
      <c r="Q10" s="18" t="s">
        <v>4</v>
      </c>
      <c r="R10" s="18" t="s">
        <v>4</v>
      </c>
      <c r="S10" s="13" t="s">
        <v>4</v>
      </c>
      <c r="T10" s="13" t="s">
        <v>4</v>
      </c>
      <c r="U10" s="5">
        <v>11</v>
      </c>
      <c r="V10" s="18" t="s">
        <v>5</v>
      </c>
      <c r="W10" s="18" t="s">
        <v>5</v>
      </c>
      <c r="X10" s="18" t="s">
        <v>5</v>
      </c>
      <c r="Y10" s="18">
        <v>15</v>
      </c>
    </row>
    <row r="11" spans="1:25" s="2" customFormat="1" ht="22" customHeight="1" x14ac:dyDescent="0.55000000000000004">
      <c r="A11" s="43" t="s">
        <v>201</v>
      </c>
      <c r="B11" s="17" t="s">
        <v>35</v>
      </c>
      <c r="C11" s="18" t="s">
        <v>1</v>
      </c>
      <c r="D11" s="18" t="s">
        <v>2</v>
      </c>
      <c r="E11" s="18" t="s">
        <v>3</v>
      </c>
      <c r="F11" s="5">
        <v>18</v>
      </c>
      <c r="G11" s="5">
        <v>7</v>
      </c>
      <c r="H11" s="4">
        <f t="shared" si="0"/>
        <v>0.3888888888888889</v>
      </c>
      <c r="I11" s="5">
        <v>0</v>
      </c>
      <c r="J11" s="5">
        <v>0</v>
      </c>
      <c r="K11" s="5">
        <v>0</v>
      </c>
      <c r="L11" s="5">
        <v>2</v>
      </c>
      <c r="M11" s="5">
        <v>0</v>
      </c>
      <c r="N11" s="18" t="s">
        <v>4</v>
      </c>
      <c r="O11" s="18" t="s">
        <v>4</v>
      </c>
      <c r="P11" s="18" t="s">
        <v>4</v>
      </c>
      <c r="Q11" s="18" t="s">
        <v>4</v>
      </c>
      <c r="R11" s="18" t="s">
        <v>4</v>
      </c>
      <c r="S11" s="13" t="s">
        <v>4</v>
      </c>
      <c r="T11" s="13" t="s">
        <v>4</v>
      </c>
      <c r="U11" s="5">
        <v>7</v>
      </c>
      <c r="V11" s="18" t="s">
        <v>5</v>
      </c>
      <c r="W11" s="18" t="s">
        <v>5</v>
      </c>
      <c r="X11" s="18" t="s">
        <v>5</v>
      </c>
      <c r="Y11" s="43">
        <v>16</v>
      </c>
    </row>
    <row r="12" spans="1:25" s="2" customFormat="1" ht="22" customHeight="1" x14ac:dyDescent="0.55000000000000004">
      <c r="A12" s="43" t="s">
        <v>202</v>
      </c>
      <c r="B12" s="17" t="s">
        <v>36</v>
      </c>
      <c r="C12" s="18" t="s">
        <v>1</v>
      </c>
      <c r="D12" s="18" t="s">
        <v>2</v>
      </c>
      <c r="E12" s="18" t="s">
        <v>3</v>
      </c>
      <c r="F12" s="5">
        <v>28</v>
      </c>
      <c r="G12" s="5">
        <v>16</v>
      </c>
      <c r="H12" s="4">
        <f t="shared" si="0"/>
        <v>0.5714285714285714</v>
      </c>
      <c r="I12" s="5">
        <v>0</v>
      </c>
      <c r="J12" s="5">
        <v>0</v>
      </c>
      <c r="K12" s="5">
        <v>0</v>
      </c>
      <c r="L12" s="5">
        <v>7</v>
      </c>
      <c r="M12" s="5">
        <v>0</v>
      </c>
      <c r="N12" s="18" t="s">
        <v>4</v>
      </c>
      <c r="O12" s="18" t="s">
        <v>4</v>
      </c>
      <c r="P12" s="18" t="s">
        <v>5</v>
      </c>
      <c r="Q12" s="18" t="s">
        <v>4</v>
      </c>
      <c r="R12" s="18" t="s">
        <v>4</v>
      </c>
      <c r="S12" s="13" t="s">
        <v>5</v>
      </c>
      <c r="T12" s="13" t="s">
        <v>4</v>
      </c>
      <c r="U12" s="5">
        <v>6</v>
      </c>
      <c r="V12" s="18" t="s">
        <v>5</v>
      </c>
      <c r="W12" s="18" t="s">
        <v>5</v>
      </c>
      <c r="X12" s="18" t="s">
        <v>5</v>
      </c>
      <c r="Y12" s="43">
        <v>17</v>
      </c>
    </row>
    <row r="13" spans="1:25" s="2" customFormat="1" ht="22" customHeight="1" x14ac:dyDescent="0.55000000000000004">
      <c r="A13" s="43" t="s">
        <v>203</v>
      </c>
      <c r="B13" s="17" t="s">
        <v>37</v>
      </c>
      <c r="C13" s="18" t="s">
        <v>1</v>
      </c>
      <c r="D13" s="18" t="s">
        <v>2</v>
      </c>
      <c r="E13" s="18" t="s">
        <v>3</v>
      </c>
      <c r="F13" s="5">
        <v>22</v>
      </c>
      <c r="G13" s="5">
        <v>9</v>
      </c>
      <c r="H13" s="4">
        <f t="shared" si="0"/>
        <v>0.40909090909090912</v>
      </c>
      <c r="I13" s="5">
        <v>0</v>
      </c>
      <c r="J13" s="5">
        <v>0</v>
      </c>
      <c r="K13" s="5">
        <v>0</v>
      </c>
      <c r="L13" s="5">
        <v>6</v>
      </c>
      <c r="M13" s="5">
        <v>0</v>
      </c>
      <c r="N13" s="18" t="s">
        <v>4</v>
      </c>
      <c r="O13" s="18" t="s">
        <v>4</v>
      </c>
      <c r="P13" s="18" t="s">
        <v>4</v>
      </c>
      <c r="Q13" s="18" t="s">
        <v>4</v>
      </c>
      <c r="R13" s="18" t="s">
        <v>4</v>
      </c>
      <c r="S13" s="13" t="s">
        <v>4</v>
      </c>
      <c r="T13" s="13" t="s">
        <v>4</v>
      </c>
      <c r="U13" s="5">
        <v>4</v>
      </c>
      <c r="V13" s="18" t="s">
        <v>5</v>
      </c>
      <c r="W13" s="18" t="s">
        <v>5</v>
      </c>
      <c r="X13" s="18" t="s">
        <v>5</v>
      </c>
      <c r="Y13" s="43">
        <v>18</v>
      </c>
    </row>
    <row r="14" spans="1:25" s="2" customFormat="1" ht="22" customHeight="1" x14ac:dyDescent="0.55000000000000004">
      <c r="A14" s="43" t="s">
        <v>204</v>
      </c>
      <c r="B14" s="17" t="s">
        <v>38</v>
      </c>
      <c r="C14" s="18" t="s">
        <v>1</v>
      </c>
      <c r="D14" s="18" t="s">
        <v>2</v>
      </c>
      <c r="E14" s="18" t="s">
        <v>3</v>
      </c>
      <c r="F14" s="5">
        <v>42</v>
      </c>
      <c r="G14" s="5">
        <v>18</v>
      </c>
      <c r="H14" s="4">
        <f t="shared" si="0"/>
        <v>0.42857142857142855</v>
      </c>
      <c r="I14" s="5">
        <v>0</v>
      </c>
      <c r="J14" s="5">
        <v>0</v>
      </c>
      <c r="K14" s="5">
        <v>0</v>
      </c>
      <c r="L14" s="5">
        <v>3</v>
      </c>
      <c r="M14" s="5">
        <v>0</v>
      </c>
      <c r="N14" s="18" t="s">
        <v>4</v>
      </c>
      <c r="O14" s="18" t="s">
        <v>4</v>
      </c>
      <c r="P14" s="18" t="s">
        <v>4</v>
      </c>
      <c r="Q14" s="18" t="s">
        <v>4</v>
      </c>
      <c r="R14" s="18" t="s">
        <v>4</v>
      </c>
      <c r="S14" s="13" t="s">
        <v>4</v>
      </c>
      <c r="T14" s="13" t="s">
        <v>4</v>
      </c>
      <c r="U14" s="5">
        <v>11</v>
      </c>
      <c r="V14" s="18" t="s">
        <v>5</v>
      </c>
      <c r="W14" s="18" t="s">
        <v>5</v>
      </c>
      <c r="X14" s="18" t="s">
        <v>5</v>
      </c>
      <c r="Y14" s="43">
        <v>19</v>
      </c>
    </row>
    <row r="15" spans="1:25" s="2" customFormat="1" ht="22" customHeight="1" x14ac:dyDescent="0.55000000000000004">
      <c r="A15" s="43" t="s">
        <v>205</v>
      </c>
      <c r="B15" s="21" t="s">
        <v>39</v>
      </c>
      <c r="C15" s="18" t="s">
        <v>1</v>
      </c>
      <c r="D15" s="18" t="s">
        <v>2</v>
      </c>
      <c r="E15" s="18" t="s">
        <v>3</v>
      </c>
      <c r="F15" s="5">
        <v>43</v>
      </c>
      <c r="G15" s="5">
        <v>19</v>
      </c>
      <c r="H15" s="4">
        <f t="shared" si="0"/>
        <v>0.44186046511627908</v>
      </c>
      <c r="I15" s="5">
        <v>0</v>
      </c>
      <c r="J15" s="5">
        <v>0</v>
      </c>
      <c r="K15" s="5">
        <v>0</v>
      </c>
      <c r="L15" s="5">
        <v>22</v>
      </c>
      <c r="M15" s="5">
        <v>0</v>
      </c>
      <c r="N15" s="18" t="s">
        <v>4</v>
      </c>
      <c r="O15" s="18" t="s">
        <v>4</v>
      </c>
      <c r="P15" s="18" t="s">
        <v>4</v>
      </c>
      <c r="Q15" s="18" t="s">
        <v>4</v>
      </c>
      <c r="R15" s="18" t="s">
        <v>4</v>
      </c>
      <c r="S15" s="13" t="s">
        <v>4</v>
      </c>
      <c r="T15" s="13" t="s">
        <v>4</v>
      </c>
      <c r="U15" s="5">
        <v>5</v>
      </c>
      <c r="V15" s="18" t="s">
        <v>5</v>
      </c>
      <c r="W15" s="18" t="s">
        <v>5</v>
      </c>
      <c r="X15" s="18" t="s">
        <v>5</v>
      </c>
      <c r="Y15" s="43">
        <v>20</v>
      </c>
    </row>
    <row r="16" spans="1:25" s="2" customFormat="1" ht="22" customHeight="1" x14ac:dyDescent="0.55000000000000004">
      <c r="A16" s="43" t="s">
        <v>206</v>
      </c>
      <c r="B16" s="17" t="s">
        <v>40</v>
      </c>
      <c r="C16" s="18" t="s">
        <v>1</v>
      </c>
      <c r="D16" s="18" t="s">
        <v>2</v>
      </c>
      <c r="E16" s="18" t="s">
        <v>3</v>
      </c>
      <c r="F16" s="5">
        <v>30</v>
      </c>
      <c r="G16" s="5">
        <v>14</v>
      </c>
      <c r="H16" s="4">
        <f t="shared" si="0"/>
        <v>0.46666666666666667</v>
      </c>
      <c r="I16" s="5">
        <v>0</v>
      </c>
      <c r="J16" s="5">
        <v>0</v>
      </c>
      <c r="K16" s="5">
        <v>0</v>
      </c>
      <c r="L16" s="5">
        <v>11</v>
      </c>
      <c r="M16" s="5">
        <v>0</v>
      </c>
      <c r="N16" s="18" t="s">
        <v>4</v>
      </c>
      <c r="O16" s="18" t="s">
        <v>4</v>
      </c>
      <c r="P16" s="18" t="s">
        <v>4</v>
      </c>
      <c r="Q16" s="18" t="s">
        <v>4</v>
      </c>
      <c r="R16" s="18" t="s">
        <v>4</v>
      </c>
      <c r="S16" s="13" t="s">
        <v>4</v>
      </c>
      <c r="T16" s="13" t="s">
        <v>4</v>
      </c>
      <c r="U16" s="5">
        <v>5</v>
      </c>
      <c r="V16" s="18" t="s">
        <v>5</v>
      </c>
      <c r="W16" s="18" t="s">
        <v>5</v>
      </c>
      <c r="X16" s="18" t="s">
        <v>5</v>
      </c>
      <c r="Y16" s="43">
        <v>21</v>
      </c>
    </row>
    <row r="17" spans="1:25" s="2" customFormat="1" ht="22" customHeight="1" x14ac:dyDescent="0.55000000000000004">
      <c r="A17" s="43" t="s">
        <v>207</v>
      </c>
      <c r="B17" s="17" t="s">
        <v>41</v>
      </c>
      <c r="C17" s="18" t="s">
        <v>1</v>
      </c>
      <c r="D17" s="18" t="s">
        <v>2</v>
      </c>
      <c r="E17" s="18" t="s">
        <v>3</v>
      </c>
      <c r="F17" s="5">
        <v>33</v>
      </c>
      <c r="G17" s="5">
        <v>11</v>
      </c>
      <c r="H17" s="4">
        <f t="shared" si="0"/>
        <v>0.33333333333333331</v>
      </c>
      <c r="I17" s="5">
        <v>0</v>
      </c>
      <c r="J17" s="5">
        <v>0</v>
      </c>
      <c r="K17" s="5">
        <v>0</v>
      </c>
      <c r="L17" s="5">
        <v>13</v>
      </c>
      <c r="M17" s="5">
        <v>0</v>
      </c>
      <c r="N17" s="18" t="s">
        <v>4</v>
      </c>
      <c r="O17" s="18" t="s">
        <v>4</v>
      </c>
      <c r="P17" s="18" t="s">
        <v>5</v>
      </c>
      <c r="Q17" s="18" t="s">
        <v>4</v>
      </c>
      <c r="R17" s="18" t="s">
        <v>4</v>
      </c>
      <c r="S17" s="13" t="s">
        <v>5</v>
      </c>
      <c r="T17" s="13" t="s">
        <v>4</v>
      </c>
      <c r="U17" s="5">
        <v>6</v>
      </c>
      <c r="V17" s="18" t="s">
        <v>5</v>
      </c>
      <c r="W17" s="18" t="s">
        <v>5</v>
      </c>
      <c r="X17" s="18" t="s">
        <v>5</v>
      </c>
      <c r="Y17" s="43">
        <v>22</v>
      </c>
    </row>
    <row r="18" spans="1:25" s="2" customFormat="1" ht="22" customHeight="1" x14ac:dyDescent="0.55000000000000004">
      <c r="A18" s="43" t="s">
        <v>208</v>
      </c>
      <c r="B18" s="17" t="s">
        <v>42</v>
      </c>
      <c r="C18" s="18" t="s">
        <v>1</v>
      </c>
      <c r="D18" s="18" t="s">
        <v>2</v>
      </c>
      <c r="E18" s="18" t="s">
        <v>3</v>
      </c>
      <c r="F18" s="5">
        <v>50</v>
      </c>
      <c r="G18" s="5">
        <v>26</v>
      </c>
      <c r="H18" s="4">
        <f t="shared" si="0"/>
        <v>0.52</v>
      </c>
      <c r="I18" s="5">
        <v>0</v>
      </c>
      <c r="J18" s="5">
        <v>0</v>
      </c>
      <c r="K18" s="5">
        <v>0</v>
      </c>
      <c r="L18" s="5">
        <v>13</v>
      </c>
      <c r="M18" s="5">
        <v>0</v>
      </c>
      <c r="N18" s="18" t="s">
        <v>4</v>
      </c>
      <c r="O18" s="18" t="s">
        <v>4</v>
      </c>
      <c r="P18" s="18" t="s">
        <v>4</v>
      </c>
      <c r="Q18" s="18" t="s">
        <v>4</v>
      </c>
      <c r="R18" s="18" t="s">
        <v>4</v>
      </c>
      <c r="S18" s="13" t="s">
        <v>4</v>
      </c>
      <c r="T18" s="13" t="s">
        <v>4</v>
      </c>
      <c r="U18" s="5">
        <v>18</v>
      </c>
      <c r="V18" s="18" t="s">
        <v>5</v>
      </c>
      <c r="W18" s="18" t="s">
        <v>5</v>
      </c>
      <c r="X18" s="18" t="s">
        <v>4</v>
      </c>
      <c r="Y18" s="43">
        <v>23</v>
      </c>
    </row>
    <row r="19" spans="1:25" s="2" customFormat="1" ht="22" customHeight="1" x14ac:dyDescent="0.55000000000000004">
      <c r="A19" s="43" t="s">
        <v>208</v>
      </c>
      <c r="B19" s="17" t="s">
        <v>43</v>
      </c>
      <c r="C19" s="18" t="s">
        <v>1</v>
      </c>
      <c r="D19" s="18" t="s">
        <v>44</v>
      </c>
      <c r="E19" s="18" t="s">
        <v>3</v>
      </c>
      <c r="F19" s="5">
        <v>10</v>
      </c>
      <c r="G19" s="5">
        <v>4</v>
      </c>
      <c r="H19" s="4">
        <f t="shared" si="0"/>
        <v>0.4</v>
      </c>
      <c r="I19" s="5">
        <v>0</v>
      </c>
      <c r="J19" s="5">
        <v>0</v>
      </c>
      <c r="K19" s="5">
        <v>0</v>
      </c>
      <c r="L19" s="5">
        <v>1</v>
      </c>
      <c r="M19" s="5">
        <v>0</v>
      </c>
      <c r="N19" s="18" t="s">
        <v>4</v>
      </c>
      <c r="O19" s="18" t="s">
        <v>5</v>
      </c>
      <c r="P19" s="18" t="s">
        <v>4</v>
      </c>
      <c r="Q19" s="18" t="s">
        <v>5</v>
      </c>
      <c r="R19" s="18" t="s">
        <v>4</v>
      </c>
      <c r="S19" s="13" t="s">
        <v>4</v>
      </c>
      <c r="T19" s="13" t="s">
        <v>5</v>
      </c>
      <c r="U19" s="5">
        <v>0</v>
      </c>
      <c r="V19" s="18" t="s">
        <v>5</v>
      </c>
      <c r="W19" s="18" t="s">
        <v>5</v>
      </c>
      <c r="X19" s="18" t="s">
        <v>5</v>
      </c>
      <c r="Y19" s="43">
        <v>24</v>
      </c>
    </row>
    <row r="20" spans="1:25" s="2" customFormat="1" ht="22" customHeight="1" x14ac:dyDescent="0.55000000000000004">
      <c r="A20" s="43" t="s">
        <v>209</v>
      </c>
      <c r="B20" s="17" t="s">
        <v>200</v>
      </c>
      <c r="C20" s="18" t="s">
        <v>1</v>
      </c>
      <c r="D20" s="18" t="s">
        <v>2</v>
      </c>
      <c r="E20" s="18" t="s">
        <v>3</v>
      </c>
      <c r="F20" s="5">
        <v>26</v>
      </c>
      <c r="G20" s="5">
        <v>10</v>
      </c>
      <c r="H20" s="4">
        <f t="shared" si="0"/>
        <v>0.38461538461538464</v>
      </c>
      <c r="I20" s="5">
        <v>0</v>
      </c>
      <c r="J20" s="5">
        <v>0</v>
      </c>
      <c r="K20" s="5">
        <v>0</v>
      </c>
      <c r="L20" s="5">
        <v>10</v>
      </c>
      <c r="M20" s="5">
        <v>0</v>
      </c>
      <c r="N20" s="18" t="s">
        <v>4</v>
      </c>
      <c r="O20" s="18" t="s">
        <v>4</v>
      </c>
      <c r="P20" s="18" t="s">
        <v>4</v>
      </c>
      <c r="Q20" s="18" t="s">
        <v>4</v>
      </c>
      <c r="R20" s="18" t="s">
        <v>4</v>
      </c>
      <c r="S20" s="13" t="s">
        <v>4</v>
      </c>
      <c r="T20" s="13" t="s">
        <v>4</v>
      </c>
      <c r="U20" s="5">
        <v>6</v>
      </c>
      <c r="V20" s="18" t="s">
        <v>5</v>
      </c>
      <c r="W20" s="18" t="s">
        <v>5</v>
      </c>
      <c r="X20" s="18" t="s">
        <v>5</v>
      </c>
      <c r="Y20" s="43">
        <v>25</v>
      </c>
    </row>
    <row r="21" spans="1:25" s="2" customFormat="1" ht="22" customHeight="1" x14ac:dyDescent="0.55000000000000004">
      <c r="A21" s="43" t="s">
        <v>210</v>
      </c>
      <c r="B21" s="17" t="s">
        <v>45</v>
      </c>
      <c r="C21" s="18" t="s">
        <v>1</v>
      </c>
      <c r="D21" s="18" t="s">
        <v>2</v>
      </c>
      <c r="E21" s="18" t="s">
        <v>3</v>
      </c>
      <c r="F21" s="5">
        <v>18</v>
      </c>
      <c r="G21" s="5">
        <v>9</v>
      </c>
      <c r="H21" s="4">
        <f t="shared" si="0"/>
        <v>0.5</v>
      </c>
      <c r="I21" s="5">
        <v>0</v>
      </c>
      <c r="J21" s="5">
        <v>0</v>
      </c>
      <c r="K21" s="5">
        <v>0</v>
      </c>
      <c r="L21" s="5">
        <v>5</v>
      </c>
      <c r="M21" s="5">
        <v>0</v>
      </c>
      <c r="N21" s="18" t="s">
        <v>4</v>
      </c>
      <c r="O21" s="18" t="s">
        <v>4</v>
      </c>
      <c r="P21" s="18" t="s">
        <v>5</v>
      </c>
      <c r="Q21" s="18" t="s">
        <v>4</v>
      </c>
      <c r="R21" s="18" t="s">
        <v>4</v>
      </c>
      <c r="S21" s="13" t="s">
        <v>5</v>
      </c>
      <c r="T21" s="13" t="s">
        <v>4</v>
      </c>
      <c r="U21" s="5">
        <v>5</v>
      </c>
      <c r="V21" s="18" t="s">
        <v>5</v>
      </c>
      <c r="W21" s="18" t="s">
        <v>5</v>
      </c>
      <c r="X21" s="18" t="s">
        <v>5</v>
      </c>
      <c r="Y21" s="43">
        <v>26</v>
      </c>
    </row>
    <row r="22" spans="1:25" s="2" customFormat="1" ht="22" customHeight="1" x14ac:dyDescent="0.55000000000000004">
      <c r="A22" s="43" t="s">
        <v>211</v>
      </c>
      <c r="B22" s="17" t="s">
        <v>240</v>
      </c>
      <c r="C22" s="18" t="s">
        <v>1</v>
      </c>
      <c r="D22" s="18" t="s">
        <v>2</v>
      </c>
      <c r="E22" s="18" t="s">
        <v>3</v>
      </c>
      <c r="F22" s="5">
        <v>24</v>
      </c>
      <c r="G22" s="5">
        <v>10</v>
      </c>
      <c r="H22" s="4">
        <f t="shared" si="0"/>
        <v>0.41666666666666669</v>
      </c>
      <c r="I22" s="5">
        <v>0</v>
      </c>
      <c r="J22" s="5">
        <v>0</v>
      </c>
      <c r="K22" s="5">
        <v>0</v>
      </c>
      <c r="L22" s="5">
        <v>5</v>
      </c>
      <c r="M22" s="5">
        <v>0</v>
      </c>
      <c r="N22" s="18" t="s">
        <v>4</v>
      </c>
      <c r="O22" s="18" t="s">
        <v>4</v>
      </c>
      <c r="P22" s="18" t="s">
        <v>5</v>
      </c>
      <c r="Q22" s="18" t="s">
        <v>4</v>
      </c>
      <c r="R22" s="18" t="s">
        <v>4</v>
      </c>
      <c r="S22" s="13" t="s">
        <v>5</v>
      </c>
      <c r="T22" s="13" t="s">
        <v>4</v>
      </c>
      <c r="U22" s="5">
        <v>10</v>
      </c>
      <c r="V22" s="18" t="s">
        <v>5</v>
      </c>
      <c r="W22" s="18" t="s">
        <v>5</v>
      </c>
      <c r="X22" s="18" t="s">
        <v>5</v>
      </c>
      <c r="Y22" s="18">
        <v>27</v>
      </c>
    </row>
    <row r="23" spans="1:25" s="2" customFormat="1" ht="22" customHeight="1" x14ac:dyDescent="0.55000000000000004">
      <c r="A23" s="43" t="s">
        <v>211</v>
      </c>
      <c r="B23" s="17" t="s">
        <v>47</v>
      </c>
      <c r="C23" s="18" t="s">
        <v>1</v>
      </c>
      <c r="D23" s="18" t="s">
        <v>44</v>
      </c>
      <c r="E23" s="18" t="s">
        <v>3</v>
      </c>
      <c r="F23" s="5">
        <v>3</v>
      </c>
      <c r="G23" s="5">
        <v>1</v>
      </c>
      <c r="H23" s="4">
        <f t="shared" si="0"/>
        <v>0.33333333333333331</v>
      </c>
      <c r="I23" s="5">
        <v>0</v>
      </c>
      <c r="J23" s="5">
        <v>0</v>
      </c>
      <c r="K23" s="5">
        <v>0</v>
      </c>
      <c r="L23" s="5">
        <v>0</v>
      </c>
      <c r="M23" s="5">
        <v>0</v>
      </c>
      <c r="N23" s="18" t="s">
        <v>4</v>
      </c>
      <c r="O23" s="18" t="s">
        <v>4</v>
      </c>
      <c r="P23" s="18" t="s">
        <v>4</v>
      </c>
      <c r="Q23" s="18" t="s">
        <v>4</v>
      </c>
      <c r="R23" s="18" t="s">
        <v>4</v>
      </c>
      <c r="S23" s="13" t="s">
        <v>4</v>
      </c>
      <c r="T23" s="13" t="s">
        <v>4</v>
      </c>
      <c r="U23" s="5">
        <v>0</v>
      </c>
      <c r="V23" s="18" t="s">
        <v>5</v>
      </c>
      <c r="W23" s="18" t="s">
        <v>5</v>
      </c>
      <c r="X23" s="18" t="s">
        <v>5</v>
      </c>
      <c r="Y23" s="43">
        <v>28</v>
      </c>
    </row>
    <row r="24" spans="1:25" s="2" customFormat="1" ht="22" customHeight="1" x14ac:dyDescent="0.55000000000000004">
      <c r="A24" s="43" t="s">
        <v>212</v>
      </c>
      <c r="B24" s="17" t="s">
        <v>49</v>
      </c>
      <c r="C24" s="18" t="s">
        <v>1</v>
      </c>
      <c r="D24" s="18" t="s">
        <v>2</v>
      </c>
      <c r="E24" s="18" t="s">
        <v>3</v>
      </c>
      <c r="F24" s="5">
        <v>24</v>
      </c>
      <c r="G24" s="5">
        <v>8</v>
      </c>
      <c r="H24" s="4">
        <f t="shared" si="0"/>
        <v>0.33333333333333331</v>
      </c>
      <c r="I24" s="5">
        <v>0</v>
      </c>
      <c r="J24" s="5">
        <v>0</v>
      </c>
      <c r="K24" s="5">
        <v>0</v>
      </c>
      <c r="L24" s="5">
        <v>7</v>
      </c>
      <c r="M24" s="5">
        <v>0</v>
      </c>
      <c r="N24" s="18" t="s">
        <v>4</v>
      </c>
      <c r="O24" s="18" t="s">
        <v>4</v>
      </c>
      <c r="P24" s="18" t="s">
        <v>4</v>
      </c>
      <c r="Q24" s="18" t="s">
        <v>4</v>
      </c>
      <c r="R24" s="18" t="s">
        <v>4</v>
      </c>
      <c r="S24" s="13" t="s">
        <v>4</v>
      </c>
      <c r="T24" s="13" t="s">
        <v>4</v>
      </c>
      <c r="U24" s="5">
        <v>9</v>
      </c>
      <c r="V24" s="18" t="s">
        <v>5</v>
      </c>
      <c r="W24" s="18" t="s">
        <v>5</v>
      </c>
      <c r="X24" s="18" t="s">
        <v>5</v>
      </c>
      <c r="Y24" s="43">
        <v>29</v>
      </c>
    </row>
    <row r="25" spans="1:25" s="2" customFormat="1" ht="22" customHeight="1" x14ac:dyDescent="0.55000000000000004">
      <c r="A25" s="43" t="s">
        <v>212</v>
      </c>
      <c r="B25" s="17" t="s">
        <v>48</v>
      </c>
      <c r="C25" s="18" t="s">
        <v>1</v>
      </c>
      <c r="D25" s="18" t="s">
        <v>44</v>
      </c>
      <c r="E25" s="18" t="s">
        <v>3</v>
      </c>
      <c r="F25" s="5">
        <v>11</v>
      </c>
      <c r="G25" s="5">
        <v>5</v>
      </c>
      <c r="H25" s="4">
        <f t="shared" si="0"/>
        <v>0.45454545454545453</v>
      </c>
      <c r="I25" s="5">
        <v>0</v>
      </c>
      <c r="J25" s="5">
        <v>1</v>
      </c>
      <c r="K25" s="5">
        <v>1</v>
      </c>
      <c r="L25" s="5">
        <v>1</v>
      </c>
      <c r="M25" s="5">
        <v>0</v>
      </c>
      <c r="N25" s="18" t="s">
        <v>4</v>
      </c>
      <c r="O25" s="18" t="s">
        <v>4</v>
      </c>
      <c r="P25" s="18" t="s">
        <v>4</v>
      </c>
      <c r="Q25" s="18" t="s">
        <v>4</v>
      </c>
      <c r="R25" s="18" t="s">
        <v>4</v>
      </c>
      <c r="S25" s="13" t="s">
        <v>4</v>
      </c>
      <c r="T25" s="13" t="s">
        <v>4</v>
      </c>
      <c r="U25" s="5">
        <v>2</v>
      </c>
      <c r="V25" s="18" t="s">
        <v>5</v>
      </c>
      <c r="W25" s="18" t="s">
        <v>5</v>
      </c>
      <c r="X25" s="18" t="s">
        <v>5</v>
      </c>
      <c r="Y25" s="43">
        <v>30</v>
      </c>
    </row>
    <row r="26" spans="1:25" s="2" customFormat="1" ht="22" customHeight="1" x14ac:dyDescent="0.55000000000000004">
      <c r="A26" s="43" t="s">
        <v>212</v>
      </c>
      <c r="B26" s="17" t="s">
        <v>51</v>
      </c>
      <c r="C26" s="18" t="s">
        <v>1</v>
      </c>
      <c r="D26" s="18" t="s">
        <v>44</v>
      </c>
      <c r="E26" s="18" t="s">
        <v>3</v>
      </c>
      <c r="F26" s="5">
        <v>0</v>
      </c>
      <c r="G26" s="22"/>
      <c r="H26" s="26" t="str">
        <f t="shared" ref="H26" si="1">IFERROR(G26/F26,"")</f>
        <v/>
      </c>
      <c r="I26" s="22"/>
      <c r="J26" s="22"/>
      <c r="K26" s="22"/>
      <c r="L26" s="22"/>
      <c r="M26" s="22"/>
      <c r="N26" s="18" t="s">
        <v>4</v>
      </c>
      <c r="O26" s="18" t="s">
        <v>4</v>
      </c>
      <c r="P26" s="18" t="s">
        <v>4</v>
      </c>
      <c r="Q26" s="18" t="s">
        <v>4</v>
      </c>
      <c r="R26" s="18" t="s">
        <v>4</v>
      </c>
      <c r="S26" s="13" t="s">
        <v>4</v>
      </c>
      <c r="T26" s="13" t="s">
        <v>4</v>
      </c>
      <c r="U26" s="22"/>
      <c r="V26" s="18" t="s">
        <v>5</v>
      </c>
      <c r="W26" s="18" t="s">
        <v>4</v>
      </c>
      <c r="X26" s="18" t="s">
        <v>5</v>
      </c>
      <c r="Y26" s="43" t="s">
        <v>314</v>
      </c>
    </row>
    <row r="27" spans="1:25" s="2" customFormat="1" ht="22" customHeight="1" x14ac:dyDescent="0.55000000000000004">
      <c r="A27" s="43" t="s">
        <v>212</v>
      </c>
      <c r="B27" s="17" t="s">
        <v>50</v>
      </c>
      <c r="C27" s="18" t="s">
        <v>1</v>
      </c>
      <c r="D27" s="18" t="s">
        <v>44</v>
      </c>
      <c r="E27" s="18" t="s">
        <v>3</v>
      </c>
      <c r="F27" s="5">
        <v>8</v>
      </c>
      <c r="G27" s="5">
        <v>3</v>
      </c>
      <c r="H27" s="4">
        <f t="shared" si="0"/>
        <v>0.375</v>
      </c>
      <c r="I27" s="5">
        <v>1</v>
      </c>
      <c r="J27" s="5">
        <v>4</v>
      </c>
      <c r="K27" s="5">
        <v>2</v>
      </c>
      <c r="L27" s="5">
        <v>0</v>
      </c>
      <c r="M27" s="5">
        <v>0</v>
      </c>
      <c r="N27" s="18" t="s">
        <v>4</v>
      </c>
      <c r="O27" s="18" t="s">
        <v>4</v>
      </c>
      <c r="P27" s="18" t="s">
        <v>4</v>
      </c>
      <c r="Q27" s="18" t="s">
        <v>4</v>
      </c>
      <c r="R27" s="18" t="s">
        <v>4</v>
      </c>
      <c r="S27" s="13" t="s">
        <v>4</v>
      </c>
      <c r="T27" s="13" t="s">
        <v>4</v>
      </c>
      <c r="U27" s="5">
        <v>0</v>
      </c>
      <c r="V27" s="18" t="s">
        <v>5</v>
      </c>
      <c r="W27" s="18" t="s">
        <v>5</v>
      </c>
      <c r="X27" s="18" t="s">
        <v>5</v>
      </c>
      <c r="Y27" s="43">
        <v>31</v>
      </c>
    </row>
    <row r="28" spans="1:25" s="2" customFormat="1" ht="22" customHeight="1" x14ac:dyDescent="0.55000000000000004">
      <c r="A28" s="43" t="s">
        <v>213</v>
      </c>
      <c r="B28" s="17" t="s">
        <v>52</v>
      </c>
      <c r="C28" s="18" t="s">
        <v>1</v>
      </c>
      <c r="D28" s="18" t="s">
        <v>2</v>
      </c>
      <c r="E28" s="18" t="s">
        <v>3</v>
      </c>
      <c r="F28" s="5">
        <v>18</v>
      </c>
      <c r="G28" s="5">
        <v>8</v>
      </c>
      <c r="H28" s="4">
        <f t="shared" si="0"/>
        <v>0.44444444444444442</v>
      </c>
      <c r="I28" s="5">
        <v>0</v>
      </c>
      <c r="J28" s="5">
        <v>0</v>
      </c>
      <c r="K28" s="5">
        <v>0</v>
      </c>
      <c r="L28" s="5">
        <v>3</v>
      </c>
      <c r="M28" s="5">
        <v>0</v>
      </c>
      <c r="N28" s="18" t="s">
        <v>4</v>
      </c>
      <c r="O28" s="18" t="s">
        <v>4</v>
      </c>
      <c r="P28" s="18" t="s">
        <v>5</v>
      </c>
      <c r="Q28" s="18" t="s">
        <v>4</v>
      </c>
      <c r="R28" s="18" t="s">
        <v>4</v>
      </c>
      <c r="S28" s="13" t="s">
        <v>5</v>
      </c>
      <c r="T28" s="13" t="s">
        <v>4</v>
      </c>
      <c r="U28" s="5">
        <v>6</v>
      </c>
      <c r="V28" s="18" t="s">
        <v>5</v>
      </c>
      <c r="W28" s="18" t="s">
        <v>5</v>
      </c>
      <c r="X28" s="18" t="s">
        <v>5</v>
      </c>
      <c r="Y28" s="43">
        <v>32</v>
      </c>
    </row>
    <row r="29" spans="1:25" s="2" customFormat="1" ht="22" customHeight="1" x14ac:dyDescent="0.55000000000000004">
      <c r="A29" s="43" t="s">
        <v>214</v>
      </c>
      <c r="B29" s="17" t="s">
        <v>215</v>
      </c>
      <c r="C29" s="18" t="s">
        <v>1</v>
      </c>
      <c r="D29" s="18" t="s">
        <v>2</v>
      </c>
      <c r="E29" s="18" t="s">
        <v>3</v>
      </c>
      <c r="F29" s="5">
        <v>28</v>
      </c>
      <c r="G29" s="5">
        <v>11</v>
      </c>
      <c r="H29" s="4">
        <f t="shared" si="0"/>
        <v>0.39285714285714285</v>
      </c>
      <c r="I29" s="5">
        <v>0</v>
      </c>
      <c r="J29" s="5">
        <v>0</v>
      </c>
      <c r="K29" s="5">
        <v>0</v>
      </c>
      <c r="L29" s="5">
        <v>9</v>
      </c>
      <c r="M29" s="5">
        <v>0</v>
      </c>
      <c r="N29" s="18" t="s">
        <v>4</v>
      </c>
      <c r="O29" s="18" t="s">
        <v>4</v>
      </c>
      <c r="P29" s="18" t="s">
        <v>5</v>
      </c>
      <c r="Q29" s="18" t="s">
        <v>4</v>
      </c>
      <c r="R29" s="18" t="s">
        <v>4</v>
      </c>
      <c r="S29" s="13" t="s">
        <v>5</v>
      </c>
      <c r="T29" s="13" t="s">
        <v>4</v>
      </c>
      <c r="U29" s="5">
        <v>4</v>
      </c>
      <c r="V29" s="18" t="s">
        <v>5</v>
      </c>
      <c r="W29" s="18" t="s">
        <v>5</v>
      </c>
      <c r="X29" s="18" t="s">
        <v>5</v>
      </c>
      <c r="Y29" s="43">
        <v>33</v>
      </c>
    </row>
    <row r="30" spans="1:25" s="2" customFormat="1" ht="22" customHeight="1" x14ac:dyDescent="0.55000000000000004">
      <c r="A30" s="43" t="s">
        <v>216</v>
      </c>
      <c r="B30" s="17" t="s">
        <v>53</v>
      </c>
      <c r="C30" s="18" t="s">
        <v>1</v>
      </c>
      <c r="D30" s="18" t="s">
        <v>2</v>
      </c>
      <c r="E30" s="18" t="s">
        <v>3</v>
      </c>
      <c r="F30" s="5">
        <v>26</v>
      </c>
      <c r="G30" s="5">
        <v>7</v>
      </c>
      <c r="H30" s="4">
        <f t="shared" si="0"/>
        <v>0.26923076923076922</v>
      </c>
      <c r="I30" s="3">
        <v>0</v>
      </c>
      <c r="J30" s="5">
        <v>0</v>
      </c>
      <c r="K30" s="5">
        <v>0</v>
      </c>
      <c r="L30" s="3">
        <v>7</v>
      </c>
      <c r="M30" s="5">
        <v>0</v>
      </c>
      <c r="N30" s="18" t="s">
        <v>4</v>
      </c>
      <c r="O30" s="18" t="s">
        <v>4</v>
      </c>
      <c r="P30" s="18" t="s">
        <v>5</v>
      </c>
      <c r="Q30" s="18" t="s">
        <v>4</v>
      </c>
      <c r="R30" s="18" t="s">
        <v>4</v>
      </c>
      <c r="S30" s="13" t="s">
        <v>5</v>
      </c>
      <c r="T30" s="13" t="s">
        <v>4</v>
      </c>
      <c r="U30" s="5">
        <v>4</v>
      </c>
      <c r="V30" s="18" t="s">
        <v>5</v>
      </c>
      <c r="W30" s="18" t="s">
        <v>5</v>
      </c>
      <c r="X30" s="18" t="s">
        <v>5</v>
      </c>
      <c r="Y30" s="43">
        <v>34</v>
      </c>
    </row>
    <row r="31" spans="1:25" s="2" customFormat="1" ht="22" customHeight="1" x14ac:dyDescent="0.55000000000000004">
      <c r="A31" s="43" t="s">
        <v>216</v>
      </c>
      <c r="B31" s="17" t="s">
        <v>54</v>
      </c>
      <c r="C31" s="18" t="s">
        <v>1</v>
      </c>
      <c r="D31" s="18" t="s">
        <v>44</v>
      </c>
      <c r="E31" s="18" t="s">
        <v>3</v>
      </c>
      <c r="F31" s="5">
        <v>36</v>
      </c>
      <c r="G31" s="5">
        <v>4</v>
      </c>
      <c r="H31" s="4">
        <f t="shared" si="0"/>
        <v>0.1111111111111111</v>
      </c>
      <c r="I31" s="5">
        <v>0</v>
      </c>
      <c r="J31" s="5">
        <v>0</v>
      </c>
      <c r="K31" s="5">
        <v>31</v>
      </c>
      <c r="L31" s="5">
        <v>13</v>
      </c>
      <c r="M31" s="5">
        <v>0</v>
      </c>
      <c r="N31" s="18" t="s">
        <v>4</v>
      </c>
      <c r="O31" s="18" t="s">
        <v>4</v>
      </c>
      <c r="P31" s="18" t="s">
        <v>5</v>
      </c>
      <c r="Q31" s="18" t="s">
        <v>4</v>
      </c>
      <c r="R31" s="18" t="s">
        <v>4</v>
      </c>
      <c r="S31" s="13" t="s">
        <v>5</v>
      </c>
      <c r="T31" s="13" t="s">
        <v>4</v>
      </c>
      <c r="U31" s="5">
        <v>0</v>
      </c>
      <c r="V31" s="18" t="s">
        <v>5</v>
      </c>
      <c r="W31" s="18" t="s">
        <v>5</v>
      </c>
      <c r="X31" s="18" t="s">
        <v>4</v>
      </c>
      <c r="Y31" s="43">
        <v>35</v>
      </c>
    </row>
    <row r="32" spans="1:25" ht="22" customHeight="1" x14ac:dyDescent="0.55000000000000004">
      <c r="A32" s="43" t="s">
        <v>217</v>
      </c>
      <c r="B32" s="17" t="s">
        <v>55</v>
      </c>
      <c r="C32" s="18" t="s">
        <v>56</v>
      </c>
      <c r="D32" s="18" t="s">
        <v>44</v>
      </c>
      <c r="E32" s="18" t="s">
        <v>3</v>
      </c>
      <c r="F32" s="5">
        <v>6</v>
      </c>
      <c r="G32" s="5">
        <v>3</v>
      </c>
      <c r="H32" s="4">
        <f t="shared" si="0"/>
        <v>0.5</v>
      </c>
      <c r="I32" s="5">
        <v>0</v>
      </c>
      <c r="J32" s="5">
        <v>0</v>
      </c>
      <c r="K32" s="5">
        <f>-K52</f>
        <v>0</v>
      </c>
      <c r="L32" s="5">
        <v>0</v>
      </c>
      <c r="M32" s="5">
        <v>0</v>
      </c>
      <c r="N32" s="18" t="s">
        <v>4</v>
      </c>
      <c r="O32" s="18" t="s">
        <v>4</v>
      </c>
      <c r="P32" s="18" t="s">
        <v>4</v>
      </c>
      <c r="Q32" s="18" t="s">
        <v>4</v>
      </c>
      <c r="R32" s="18" t="s">
        <v>4</v>
      </c>
      <c r="S32" s="13" t="s">
        <v>4</v>
      </c>
      <c r="T32" s="13" t="s">
        <v>4</v>
      </c>
      <c r="U32" s="5">
        <v>0</v>
      </c>
      <c r="V32" s="18" t="s">
        <v>5</v>
      </c>
      <c r="W32" s="18" t="s">
        <v>5</v>
      </c>
      <c r="X32" s="18" t="s">
        <v>5</v>
      </c>
      <c r="Y32" s="43" t="s">
        <v>314</v>
      </c>
    </row>
    <row r="33" spans="1:25" ht="22" customHeight="1" x14ac:dyDescent="0.55000000000000004">
      <c r="A33" s="43" t="s">
        <v>217</v>
      </c>
      <c r="B33" s="17" t="s">
        <v>57</v>
      </c>
      <c r="C33" s="18" t="s">
        <v>1</v>
      </c>
      <c r="D33" s="18" t="s">
        <v>58</v>
      </c>
      <c r="E33" s="18" t="s">
        <v>3</v>
      </c>
      <c r="F33" s="5">
        <v>6</v>
      </c>
      <c r="G33" s="5">
        <v>2</v>
      </c>
      <c r="H33" s="4">
        <f t="shared" si="0"/>
        <v>0.33333333333333331</v>
      </c>
      <c r="I33" s="5">
        <v>0</v>
      </c>
      <c r="J33" s="5">
        <v>0</v>
      </c>
      <c r="K33" s="5">
        <v>0</v>
      </c>
      <c r="L33" s="5">
        <v>0</v>
      </c>
      <c r="M33" s="5">
        <v>0</v>
      </c>
      <c r="N33" s="18" t="s">
        <v>4</v>
      </c>
      <c r="O33" s="18" t="s">
        <v>4</v>
      </c>
      <c r="P33" s="18" t="s">
        <v>4</v>
      </c>
      <c r="Q33" s="18" t="s">
        <v>4</v>
      </c>
      <c r="R33" s="18" t="s">
        <v>4</v>
      </c>
      <c r="S33" s="13" t="s">
        <v>4</v>
      </c>
      <c r="T33" s="13" t="s">
        <v>4</v>
      </c>
      <c r="U33" s="5">
        <v>0</v>
      </c>
      <c r="V33" s="18" t="s">
        <v>5</v>
      </c>
      <c r="W33" s="18" t="s">
        <v>5</v>
      </c>
      <c r="X33" s="18" t="s">
        <v>5</v>
      </c>
      <c r="Y33" s="43">
        <v>36</v>
      </c>
    </row>
    <row r="34" spans="1:25" ht="22" customHeight="1" x14ac:dyDescent="0.55000000000000004">
      <c r="A34" s="43" t="s">
        <v>217</v>
      </c>
      <c r="B34" s="17" t="s">
        <v>59</v>
      </c>
      <c r="C34" s="18" t="s">
        <v>1</v>
      </c>
      <c r="D34" s="18" t="s">
        <v>44</v>
      </c>
      <c r="E34" s="18" t="s">
        <v>3</v>
      </c>
      <c r="F34" s="5">
        <v>7</v>
      </c>
      <c r="G34" s="5">
        <v>1</v>
      </c>
      <c r="H34" s="4">
        <f t="shared" si="0"/>
        <v>0.14285714285714285</v>
      </c>
      <c r="I34" s="5">
        <v>0</v>
      </c>
      <c r="J34" s="5">
        <v>0</v>
      </c>
      <c r="K34" s="5">
        <v>0</v>
      </c>
      <c r="L34" s="5">
        <v>0</v>
      </c>
      <c r="M34" s="5">
        <v>3</v>
      </c>
      <c r="N34" s="18" t="s">
        <v>5</v>
      </c>
      <c r="O34" s="18" t="s">
        <v>4</v>
      </c>
      <c r="P34" s="18" t="s">
        <v>4</v>
      </c>
      <c r="Q34" s="18" t="s">
        <v>4</v>
      </c>
      <c r="R34" s="18" t="s">
        <v>4</v>
      </c>
      <c r="S34" s="13" t="s">
        <v>4</v>
      </c>
      <c r="T34" s="13" t="s">
        <v>5</v>
      </c>
      <c r="U34" s="5">
        <v>0</v>
      </c>
      <c r="V34" s="18" t="s">
        <v>5</v>
      </c>
      <c r="W34" s="18" t="s">
        <v>5</v>
      </c>
      <c r="X34" s="18" t="s">
        <v>5</v>
      </c>
      <c r="Y34" s="43">
        <v>37</v>
      </c>
    </row>
    <row r="35" spans="1:25" ht="22" customHeight="1" x14ac:dyDescent="0.55000000000000004">
      <c r="A35" s="43" t="s">
        <v>217</v>
      </c>
      <c r="B35" s="17" t="s">
        <v>241</v>
      </c>
      <c r="C35" s="18" t="s">
        <v>1</v>
      </c>
      <c r="D35" s="18" t="s">
        <v>44</v>
      </c>
      <c r="E35" s="18" t="s">
        <v>3</v>
      </c>
      <c r="F35" s="5">
        <v>5</v>
      </c>
      <c r="G35" s="5">
        <v>3</v>
      </c>
      <c r="H35" s="4">
        <f t="shared" si="0"/>
        <v>0.6</v>
      </c>
      <c r="I35" s="5">
        <v>1</v>
      </c>
      <c r="J35" s="5">
        <v>3</v>
      </c>
      <c r="K35" s="5">
        <v>3</v>
      </c>
      <c r="L35" s="5">
        <v>0</v>
      </c>
      <c r="M35" s="5">
        <v>0</v>
      </c>
      <c r="N35" s="18" t="s">
        <v>5</v>
      </c>
      <c r="O35" s="18" t="s">
        <v>4</v>
      </c>
      <c r="P35" s="18" t="s">
        <v>4</v>
      </c>
      <c r="Q35" s="18" t="s">
        <v>4</v>
      </c>
      <c r="R35" s="18" t="s">
        <v>4</v>
      </c>
      <c r="S35" s="13" t="s">
        <v>4</v>
      </c>
      <c r="T35" s="13" t="s">
        <v>5</v>
      </c>
      <c r="U35" s="5">
        <v>0</v>
      </c>
      <c r="V35" s="18" t="s">
        <v>5</v>
      </c>
      <c r="W35" s="18" t="s">
        <v>5</v>
      </c>
      <c r="X35" s="18" t="s">
        <v>5</v>
      </c>
      <c r="Y35" s="18">
        <v>38</v>
      </c>
    </row>
    <row r="36" spans="1:25" ht="22" customHeight="1" x14ac:dyDescent="0.55000000000000004">
      <c r="A36" s="43" t="s">
        <v>217</v>
      </c>
      <c r="B36" s="17" t="s">
        <v>60</v>
      </c>
      <c r="C36" s="18" t="s">
        <v>1</v>
      </c>
      <c r="D36" s="18" t="s">
        <v>58</v>
      </c>
      <c r="E36" s="18" t="s">
        <v>3</v>
      </c>
      <c r="F36" s="5">
        <v>5</v>
      </c>
      <c r="G36" s="5">
        <v>2</v>
      </c>
      <c r="H36" s="4">
        <f t="shared" si="0"/>
        <v>0.4</v>
      </c>
      <c r="I36" s="5">
        <v>0</v>
      </c>
      <c r="J36" s="5">
        <v>0</v>
      </c>
      <c r="K36" s="5">
        <v>0</v>
      </c>
      <c r="L36" s="5">
        <v>0</v>
      </c>
      <c r="M36" s="31">
        <v>2</v>
      </c>
      <c r="N36" s="18" t="s">
        <v>5</v>
      </c>
      <c r="O36" s="18" t="s">
        <v>4</v>
      </c>
      <c r="P36" s="18" t="s">
        <v>4</v>
      </c>
      <c r="Q36" s="18" t="s">
        <v>4</v>
      </c>
      <c r="R36" s="18" t="s">
        <v>4</v>
      </c>
      <c r="S36" s="13" t="s">
        <v>4</v>
      </c>
      <c r="T36" s="13" t="s">
        <v>5</v>
      </c>
      <c r="U36" s="5">
        <v>0</v>
      </c>
      <c r="V36" s="18" t="s">
        <v>5</v>
      </c>
      <c r="W36" s="18" t="s">
        <v>5</v>
      </c>
      <c r="X36" s="18" t="s">
        <v>5</v>
      </c>
      <c r="Y36" s="43">
        <v>39</v>
      </c>
    </row>
    <row r="37" spans="1:25" ht="22" customHeight="1" x14ac:dyDescent="0.55000000000000004">
      <c r="A37" s="42" t="s">
        <v>218</v>
      </c>
      <c r="B37" s="17" t="s">
        <v>61</v>
      </c>
      <c r="C37" s="18" t="s">
        <v>1</v>
      </c>
      <c r="D37" s="18" t="s">
        <v>2</v>
      </c>
      <c r="E37" s="18" t="s">
        <v>34</v>
      </c>
      <c r="F37" s="5">
        <v>4</v>
      </c>
      <c r="G37" s="5">
        <v>1</v>
      </c>
      <c r="H37" s="4">
        <f t="shared" si="0"/>
        <v>0.25</v>
      </c>
      <c r="I37" s="5">
        <v>0</v>
      </c>
      <c r="J37" s="5">
        <v>0</v>
      </c>
      <c r="K37" s="5">
        <v>0</v>
      </c>
      <c r="L37" s="5">
        <v>0</v>
      </c>
      <c r="M37" s="5">
        <v>0</v>
      </c>
      <c r="N37" s="18" t="s">
        <v>5</v>
      </c>
      <c r="O37" s="18" t="s">
        <v>4</v>
      </c>
      <c r="P37" s="18" t="s">
        <v>4</v>
      </c>
      <c r="Q37" s="18" t="s">
        <v>4</v>
      </c>
      <c r="R37" s="18" t="s">
        <v>4</v>
      </c>
      <c r="S37" s="13" t="s">
        <v>4</v>
      </c>
      <c r="T37" s="13" t="s">
        <v>5</v>
      </c>
      <c r="U37" s="5">
        <v>0</v>
      </c>
      <c r="V37" s="18" t="s">
        <v>5</v>
      </c>
      <c r="W37" s="18" t="s">
        <v>5</v>
      </c>
      <c r="X37" s="18" t="s">
        <v>5</v>
      </c>
      <c r="Y37" s="43">
        <v>40</v>
      </c>
    </row>
    <row r="38" spans="1:25" ht="22" customHeight="1" x14ac:dyDescent="0.55000000000000004">
      <c r="A38" s="42" t="s">
        <v>218</v>
      </c>
      <c r="B38" s="17" t="s">
        <v>62</v>
      </c>
      <c r="C38" s="18" t="s">
        <v>1</v>
      </c>
      <c r="D38" s="18" t="s">
        <v>2</v>
      </c>
      <c r="E38" s="18" t="s">
        <v>34</v>
      </c>
      <c r="F38" s="5">
        <v>9</v>
      </c>
      <c r="G38" s="5">
        <v>4</v>
      </c>
      <c r="H38" s="4">
        <f t="shared" si="0"/>
        <v>0.44444444444444442</v>
      </c>
      <c r="I38" s="5">
        <v>0</v>
      </c>
      <c r="J38" s="5">
        <v>0</v>
      </c>
      <c r="K38" s="5">
        <v>0</v>
      </c>
      <c r="L38" s="5">
        <v>0</v>
      </c>
      <c r="M38" s="5">
        <v>0</v>
      </c>
      <c r="N38" s="18" t="s">
        <v>4</v>
      </c>
      <c r="O38" s="18" t="s">
        <v>4</v>
      </c>
      <c r="P38" s="18" t="s">
        <v>4</v>
      </c>
      <c r="Q38" s="18" t="s">
        <v>5</v>
      </c>
      <c r="R38" s="18" t="s">
        <v>4</v>
      </c>
      <c r="S38" s="13" t="s">
        <v>4</v>
      </c>
      <c r="T38" s="13" t="s">
        <v>5</v>
      </c>
      <c r="U38" s="5">
        <v>0</v>
      </c>
      <c r="V38" s="18" t="s">
        <v>5</v>
      </c>
      <c r="W38" s="18" t="s">
        <v>5</v>
      </c>
      <c r="X38" s="18" t="s">
        <v>5</v>
      </c>
      <c r="Y38" s="43" t="s">
        <v>314</v>
      </c>
    </row>
    <row r="39" spans="1:25" ht="22" customHeight="1" x14ac:dyDescent="0.55000000000000004">
      <c r="A39" s="42" t="s">
        <v>218</v>
      </c>
      <c r="B39" s="17" t="s">
        <v>63</v>
      </c>
      <c r="C39" s="18" t="s">
        <v>64</v>
      </c>
      <c r="D39" s="18" t="s">
        <v>2</v>
      </c>
      <c r="E39" s="18" t="s">
        <v>34</v>
      </c>
      <c r="F39" s="5">
        <v>0</v>
      </c>
      <c r="G39" s="22"/>
      <c r="H39" s="26" t="str">
        <f t="shared" si="0"/>
        <v/>
      </c>
      <c r="I39" s="22"/>
      <c r="J39" s="22"/>
      <c r="K39" s="22"/>
      <c r="L39" s="22"/>
      <c r="M39" s="22"/>
      <c r="N39" s="18" t="s">
        <v>4</v>
      </c>
      <c r="O39" s="18" t="s">
        <v>4</v>
      </c>
      <c r="P39" s="18" t="s">
        <v>4</v>
      </c>
      <c r="Q39" s="18" t="s">
        <v>4</v>
      </c>
      <c r="R39" s="18" t="s">
        <v>4</v>
      </c>
      <c r="S39" s="13" t="s">
        <v>4</v>
      </c>
      <c r="T39" s="13" t="s">
        <v>4</v>
      </c>
      <c r="U39" s="22"/>
      <c r="V39" s="18" t="s">
        <v>5</v>
      </c>
      <c r="W39" s="18" t="s">
        <v>5</v>
      </c>
      <c r="X39" s="18" t="s">
        <v>5</v>
      </c>
      <c r="Y39" s="43" t="s">
        <v>314</v>
      </c>
    </row>
    <row r="40" spans="1:25" ht="22" customHeight="1" x14ac:dyDescent="0.55000000000000004">
      <c r="A40" s="42" t="s">
        <v>218</v>
      </c>
      <c r="B40" s="17" t="s">
        <v>65</v>
      </c>
      <c r="C40" s="18" t="s">
        <v>1</v>
      </c>
      <c r="D40" s="18" t="s">
        <v>2</v>
      </c>
      <c r="E40" s="18" t="s">
        <v>34</v>
      </c>
      <c r="F40" s="5">
        <v>3</v>
      </c>
      <c r="G40" s="5">
        <v>1</v>
      </c>
      <c r="H40" s="4">
        <f t="shared" si="0"/>
        <v>0.33333333333333331</v>
      </c>
      <c r="I40" s="5">
        <v>0</v>
      </c>
      <c r="J40" s="5">
        <v>0</v>
      </c>
      <c r="K40" s="5">
        <v>0</v>
      </c>
      <c r="L40" s="5">
        <v>1</v>
      </c>
      <c r="M40" s="5">
        <v>0</v>
      </c>
      <c r="N40" s="18" t="s">
        <v>5</v>
      </c>
      <c r="O40" s="18" t="s">
        <v>4</v>
      </c>
      <c r="P40" s="18" t="s">
        <v>4</v>
      </c>
      <c r="Q40" s="18" t="s">
        <v>5</v>
      </c>
      <c r="R40" s="18" t="s">
        <v>4</v>
      </c>
      <c r="S40" s="13" t="s">
        <v>4</v>
      </c>
      <c r="T40" s="13" t="s">
        <v>5</v>
      </c>
      <c r="U40" s="5">
        <v>0</v>
      </c>
      <c r="V40" s="18" t="s">
        <v>5</v>
      </c>
      <c r="W40" s="18" t="s">
        <v>5</v>
      </c>
      <c r="X40" s="18" t="s">
        <v>5</v>
      </c>
      <c r="Y40" s="43">
        <v>41</v>
      </c>
    </row>
    <row r="41" spans="1:25" s="2" customFormat="1" ht="22" customHeight="1" x14ac:dyDescent="0.55000000000000004">
      <c r="A41" s="43" t="s">
        <v>219</v>
      </c>
      <c r="B41" s="17" t="s">
        <v>116</v>
      </c>
      <c r="C41" s="18" t="s">
        <v>64</v>
      </c>
      <c r="D41" s="18" t="s">
        <v>66</v>
      </c>
      <c r="E41" s="18" t="s">
        <v>3</v>
      </c>
      <c r="F41" s="5">
        <v>0</v>
      </c>
      <c r="G41" s="22"/>
      <c r="H41" s="26" t="str">
        <f t="shared" si="0"/>
        <v/>
      </c>
      <c r="I41" s="22"/>
      <c r="J41" s="22"/>
      <c r="K41" s="22"/>
      <c r="L41" s="22"/>
      <c r="M41" s="22"/>
      <c r="N41" s="18" t="s">
        <v>5</v>
      </c>
      <c r="O41" s="18" t="s">
        <v>4</v>
      </c>
      <c r="P41" s="18" t="s">
        <v>5</v>
      </c>
      <c r="Q41" s="18" t="s">
        <v>5</v>
      </c>
      <c r="R41" s="18" t="s">
        <v>4</v>
      </c>
      <c r="S41" s="13" t="s">
        <v>5</v>
      </c>
      <c r="T41" s="13" t="s">
        <v>5</v>
      </c>
      <c r="U41" s="23"/>
      <c r="V41" s="18" t="s">
        <v>5</v>
      </c>
      <c r="W41" s="18" t="s">
        <v>5</v>
      </c>
      <c r="X41" s="18" t="s">
        <v>5</v>
      </c>
      <c r="Y41" s="43" t="s">
        <v>314</v>
      </c>
    </row>
    <row r="42" spans="1:25" ht="22" customHeight="1" x14ac:dyDescent="0.55000000000000004">
      <c r="A42" s="43" t="s">
        <v>220</v>
      </c>
      <c r="B42" s="17" t="s">
        <v>67</v>
      </c>
      <c r="C42" s="18" t="s">
        <v>1</v>
      </c>
      <c r="D42" s="18" t="s">
        <v>68</v>
      </c>
      <c r="E42" s="18" t="s">
        <v>34</v>
      </c>
      <c r="F42" s="5">
        <v>30</v>
      </c>
      <c r="G42" s="5">
        <v>2</v>
      </c>
      <c r="H42" s="4">
        <f t="shared" si="0"/>
        <v>6.6666666666666666E-2</v>
      </c>
      <c r="I42" s="5">
        <v>0</v>
      </c>
      <c r="J42" s="5">
        <v>3</v>
      </c>
      <c r="K42" s="5">
        <v>4</v>
      </c>
      <c r="L42" s="5">
        <v>0</v>
      </c>
      <c r="M42" s="5">
        <v>6</v>
      </c>
      <c r="N42" s="18" t="s">
        <v>4</v>
      </c>
      <c r="O42" s="18" t="s">
        <v>4</v>
      </c>
      <c r="P42" s="18" t="s">
        <v>4</v>
      </c>
      <c r="Q42" s="18" t="s">
        <v>4</v>
      </c>
      <c r="R42" s="18" t="s">
        <v>4</v>
      </c>
      <c r="S42" s="13" t="s">
        <v>4</v>
      </c>
      <c r="T42" s="13" t="s">
        <v>4</v>
      </c>
      <c r="U42" s="5">
        <v>0</v>
      </c>
      <c r="V42" s="18" t="s">
        <v>5</v>
      </c>
      <c r="W42" s="18" t="s">
        <v>4</v>
      </c>
      <c r="X42" s="18" t="s">
        <v>5</v>
      </c>
      <c r="Y42" s="43">
        <v>42</v>
      </c>
    </row>
    <row r="43" spans="1:25" ht="22" customHeight="1" x14ac:dyDescent="0.55000000000000004">
      <c r="A43" s="43" t="s">
        <v>220</v>
      </c>
      <c r="B43" s="17" t="s">
        <v>69</v>
      </c>
      <c r="C43" s="18" t="s">
        <v>1</v>
      </c>
      <c r="D43" s="18" t="s">
        <v>44</v>
      </c>
      <c r="E43" s="18" t="s">
        <v>3</v>
      </c>
      <c r="F43" s="5">
        <v>7</v>
      </c>
      <c r="G43" s="5">
        <v>1</v>
      </c>
      <c r="H43" s="4">
        <f t="shared" si="0"/>
        <v>0.14285714285714285</v>
      </c>
      <c r="I43" s="5">
        <v>2</v>
      </c>
      <c r="J43" s="5">
        <v>6</v>
      </c>
      <c r="K43" s="5">
        <v>6</v>
      </c>
      <c r="L43" s="5">
        <v>0</v>
      </c>
      <c r="M43" s="5">
        <v>0</v>
      </c>
      <c r="N43" s="18" t="s">
        <v>4</v>
      </c>
      <c r="O43" s="18" t="s">
        <v>4</v>
      </c>
      <c r="P43" s="18" t="s">
        <v>4</v>
      </c>
      <c r="Q43" s="18" t="s">
        <v>4</v>
      </c>
      <c r="R43" s="18" t="s">
        <v>4</v>
      </c>
      <c r="S43" s="13" t="s">
        <v>4</v>
      </c>
      <c r="T43" s="13" t="s">
        <v>4</v>
      </c>
      <c r="U43" s="5">
        <v>0</v>
      </c>
      <c r="V43" s="18" t="s">
        <v>5</v>
      </c>
      <c r="W43" s="18" t="s">
        <v>4</v>
      </c>
      <c r="X43" s="18" t="s">
        <v>5</v>
      </c>
      <c r="Y43" s="43">
        <v>43</v>
      </c>
    </row>
    <row r="44" spans="1:25" ht="22" customHeight="1" x14ac:dyDescent="0.55000000000000004">
      <c r="A44" s="43" t="s">
        <v>220</v>
      </c>
      <c r="B44" s="17" t="s">
        <v>70</v>
      </c>
      <c r="C44" s="18" t="s">
        <v>1</v>
      </c>
      <c r="D44" s="18" t="s">
        <v>68</v>
      </c>
      <c r="E44" s="18" t="s">
        <v>34</v>
      </c>
      <c r="F44" s="5">
        <v>44</v>
      </c>
      <c r="G44" s="5">
        <v>10</v>
      </c>
      <c r="H44" s="4">
        <f t="shared" si="0"/>
        <v>0.22727272727272727</v>
      </c>
      <c r="I44" s="5">
        <v>3</v>
      </c>
      <c r="J44" s="5">
        <v>7</v>
      </c>
      <c r="K44" s="5">
        <v>10</v>
      </c>
      <c r="L44" s="5">
        <v>5</v>
      </c>
      <c r="M44" s="5">
        <v>9</v>
      </c>
      <c r="N44" s="18" t="s">
        <v>4</v>
      </c>
      <c r="O44" s="18" t="s">
        <v>4</v>
      </c>
      <c r="P44" s="18" t="s">
        <v>4</v>
      </c>
      <c r="Q44" s="18" t="s">
        <v>4</v>
      </c>
      <c r="R44" s="18" t="s">
        <v>4</v>
      </c>
      <c r="S44" s="13" t="s">
        <v>4</v>
      </c>
      <c r="T44" s="13" t="s">
        <v>4</v>
      </c>
      <c r="U44" s="5">
        <v>0</v>
      </c>
      <c r="V44" s="18" t="s">
        <v>5</v>
      </c>
      <c r="W44" s="18" t="s">
        <v>4</v>
      </c>
      <c r="X44" s="18" t="s">
        <v>5</v>
      </c>
      <c r="Y44" s="43">
        <v>44</v>
      </c>
    </row>
    <row r="45" spans="1:25" s="2" customFormat="1" ht="22" customHeight="1" x14ac:dyDescent="0.55000000000000004">
      <c r="A45" s="42" t="s">
        <v>221</v>
      </c>
      <c r="B45" s="17" t="s">
        <v>236</v>
      </c>
      <c r="C45" s="18" t="s">
        <v>1</v>
      </c>
      <c r="D45" s="18" t="s">
        <v>44</v>
      </c>
      <c r="E45" s="18" t="s">
        <v>3</v>
      </c>
      <c r="F45" s="5">
        <v>5</v>
      </c>
      <c r="G45" s="5">
        <v>2</v>
      </c>
      <c r="H45" s="4">
        <f t="shared" si="0"/>
        <v>0.4</v>
      </c>
      <c r="I45" s="5">
        <v>1</v>
      </c>
      <c r="J45" s="5">
        <v>0</v>
      </c>
      <c r="K45" s="5">
        <v>0</v>
      </c>
      <c r="L45" s="5">
        <v>0</v>
      </c>
      <c r="M45" s="5">
        <v>0</v>
      </c>
      <c r="N45" s="18" t="s">
        <v>5</v>
      </c>
      <c r="O45" s="18" t="s">
        <v>4</v>
      </c>
      <c r="P45" s="18" t="s">
        <v>4</v>
      </c>
      <c r="Q45" s="18" t="s">
        <v>4</v>
      </c>
      <c r="R45" s="18" t="s">
        <v>4</v>
      </c>
      <c r="S45" s="13" t="s">
        <v>4</v>
      </c>
      <c r="T45" s="13" t="s">
        <v>5</v>
      </c>
      <c r="U45" s="5">
        <v>0</v>
      </c>
      <c r="V45" s="18" t="s">
        <v>5</v>
      </c>
      <c r="W45" s="18" t="s">
        <v>5</v>
      </c>
      <c r="X45" s="18" t="s">
        <v>5</v>
      </c>
      <c r="Y45" s="18">
        <v>45</v>
      </c>
    </row>
    <row r="46" spans="1:25" s="2" customFormat="1" ht="22" customHeight="1" x14ac:dyDescent="0.55000000000000004">
      <c r="A46" s="42" t="s">
        <v>221</v>
      </c>
      <c r="B46" s="17" t="s">
        <v>237</v>
      </c>
      <c r="C46" s="18" t="s">
        <v>1</v>
      </c>
      <c r="D46" s="18" t="s">
        <v>44</v>
      </c>
      <c r="E46" s="18" t="s">
        <v>3</v>
      </c>
      <c r="F46" s="5">
        <v>0</v>
      </c>
      <c r="G46" s="22"/>
      <c r="H46" s="26" t="str">
        <f t="shared" si="0"/>
        <v/>
      </c>
      <c r="I46" s="22"/>
      <c r="J46" s="22"/>
      <c r="K46" s="22"/>
      <c r="L46" s="22"/>
      <c r="M46" s="22"/>
      <c r="N46" s="18" t="s">
        <v>5</v>
      </c>
      <c r="O46" s="18" t="s">
        <v>4</v>
      </c>
      <c r="P46" s="18" t="s">
        <v>4</v>
      </c>
      <c r="Q46" s="18" t="s">
        <v>5</v>
      </c>
      <c r="R46" s="18" t="s">
        <v>4</v>
      </c>
      <c r="S46" s="13" t="s">
        <v>4</v>
      </c>
      <c r="T46" s="13" t="s">
        <v>5</v>
      </c>
      <c r="U46" s="22"/>
      <c r="V46" s="18" t="s">
        <v>5</v>
      </c>
      <c r="W46" s="18" t="s">
        <v>5</v>
      </c>
      <c r="X46" s="18" t="s">
        <v>5</v>
      </c>
      <c r="Y46" s="18" t="s">
        <v>314</v>
      </c>
    </row>
    <row r="47" spans="1:25" s="2" customFormat="1" ht="22" customHeight="1" x14ac:dyDescent="0.55000000000000004">
      <c r="A47" s="42" t="s">
        <v>221</v>
      </c>
      <c r="B47" s="17" t="s">
        <v>238</v>
      </c>
      <c r="C47" s="18" t="s">
        <v>1</v>
      </c>
      <c r="D47" s="18" t="s">
        <v>2</v>
      </c>
      <c r="E47" s="18" t="s">
        <v>34</v>
      </c>
      <c r="F47" s="5">
        <v>7</v>
      </c>
      <c r="G47" s="5">
        <v>2</v>
      </c>
      <c r="H47" s="4">
        <f t="shared" si="0"/>
        <v>0.2857142857142857</v>
      </c>
      <c r="I47" s="5">
        <v>0</v>
      </c>
      <c r="J47" s="5">
        <v>0</v>
      </c>
      <c r="K47" s="5">
        <v>0</v>
      </c>
      <c r="L47" s="5">
        <v>2</v>
      </c>
      <c r="M47" s="5">
        <v>0</v>
      </c>
      <c r="N47" s="18" t="s">
        <v>4</v>
      </c>
      <c r="O47" s="18" t="s">
        <v>4</v>
      </c>
      <c r="P47" s="18" t="s">
        <v>4</v>
      </c>
      <c r="Q47" s="18" t="s">
        <v>5</v>
      </c>
      <c r="R47" s="18" t="s">
        <v>4</v>
      </c>
      <c r="S47" s="13" t="s">
        <v>4</v>
      </c>
      <c r="T47" s="13" t="s">
        <v>5</v>
      </c>
      <c r="U47" s="5">
        <v>0</v>
      </c>
      <c r="V47" s="18" t="s">
        <v>5</v>
      </c>
      <c r="W47" s="18" t="s">
        <v>5</v>
      </c>
      <c r="X47" s="18" t="s">
        <v>5</v>
      </c>
      <c r="Y47" s="18">
        <v>46</v>
      </c>
    </row>
    <row r="48" spans="1:25" ht="22" customHeight="1" x14ac:dyDescent="0.55000000000000004">
      <c r="A48" s="42" t="s">
        <v>221</v>
      </c>
      <c r="B48" s="17" t="s">
        <v>71</v>
      </c>
      <c r="C48" s="18" t="s">
        <v>1</v>
      </c>
      <c r="D48" s="18" t="s">
        <v>44</v>
      </c>
      <c r="E48" s="18" t="s">
        <v>3</v>
      </c>
      <c r="F48" s="5">
        <v>5</v>
      </c>
      <c r="G48" s="5">
        <v>3</v>
      </c>
      <c r="H48" s="4">
        <f t="shared" si="0"/>
        <v>0.6</v>
      </c>
      <c r="I48" s="5">
        <v>1</v>
      </c>
      <c r="J48" s="5">
        <v>0</v>
      </c>
      <c r="K48" s="5">
        <v>0</v>
      </c>
      <c r="L48" s="5">
        <v>0</v>
      </c>
      <c r="M48" s="5">
        <v>0</v>
      </c>
      <c r="N48" s="18" t="s">
        <v>5</v>
      </c>
      <c r="O48" s="18" t="s">
        <v>4</v>
      </c>
      <c r="P48" s="18" t="s">
        <v>4</v>
      </c>
      <c r="Q48" s="18" t="s">
        <v>4</v>
      </c>
      <c r="R48" s="18" t="s">
        <v>4</v>
      </c>
      <c r="S48" s="13" t="s">
        <v>4</v>
      </c>
      <c r="T48" s="13" t="s">
        <v>5</v>
      </c>
      <c r="U48" s="5">
        <v>0</v>
      </c>
      <c r="V48" s="18" t="s">
        <v>5</v>
      </c>
      <c r="W48" s="18" t="s">
        <v>5</v>
      </c>
      <c r="X48" s="18" t="s">
        <v>5</v>
      </c>
      <c r="Y48" s="43">
        <v>47</v>
      </c>
    </row>
    <row r="49" spans="1:25" ht="22" customHeight="1" x14ac:dyDescent="0.55000000000000004">
      <c r="A49" s="42" t="s">
        <v>221</v>
      </c>
      <c r="B49" s="17" t="s">
        <v>72</v>
      </c>
      <c r="C49" s="18" t="s">
        <v>1</v>
      </c>
      <c r="D49" s="18" t="s">
        <v>44</v>
      </c>
      <c r="E49" s="18" t="s">
        <v>3</v>
      </c>
      <c r="F49" s="5">
        <v>0</v>
      </c>
      <c r="G49" s="22"/>
      <c r="H49" s="26" t="str">
        <f t="shared" si="0"/>
        <v/>
      </c>
      <c r="I49" s="22"/>
      <c r="J49" s="22"/>
      <c r="K49" s="22"/>
      <c r="L49" s="22"/>
      <c r="M49" s="22"/>
      <c r="N49" s="18" t="s">
        <v>5</v>
      </c>
      <c r="O49" s="18" t="s">
        <v>4</v>
      </c>
      <c r="P49" s="18" t="s">
        <v>4</v>
      </c>
      <c r="Q49" s="18" t="s">
        <v>5</v>
      </c>
      <c r="R49" s="18" t="s">
        <v>5</v>
      </c>
      <c r="S49" s="13" t="s">
        <v>5</v>
      </c>
      <c r="T49" s="13" t="s">
        <v>5</v>
      </c>
      <c r="U49" s="22"/>
      <c r="V49" s="18" t="s">
        <v>5</v>
      </c>
      <c r="W49" s="18" t="s">
        <v>5</v>
      </c>
      <c r="X49" s="18" t="s">
        <v>5</v>
      </c>
      <c r="Y49" s="43" t="s">
        <v>314</v>
      </c>
    </row>
    <row r="50" spans="1:25" ht="22" customHeight="1" x14ac:dyDescent="0.55000000000000004">
      <c r="A50" s="42" t="s">
        <v>221</v>
      </c>
      <c r="B50" s="17" t="s">
        <v>73</v>
      </c>
      <c r="C50" s="18" t="s">
        <v>1</v>
      </c>
      <c r="D50" s="18" t="s">
        <v>44</v>
      </c>
      <c r="E50" s="18" t="s">
        <v>3</v>
      </c>
      <c r="F50" s="5">
        <v>4</v>
      </c>
      <c r="G50" s="5">
        <v>1</v>
      </c>
      <c r="H50" s="4">
        <f t="shared" si="0"/>
        <v>0.25</v>
      </c>
      <c r="I50" s="5">
        <v>2</v>
      </c>
      <c r="J50" s="5">
        <v>4</v>
      </c>
      <c r="K50" s="5">
        <v>0</v>
      </c>
      <c r="L50" s="5">
        <v>0</v>
      </c>
      <c r="M50" s="5">
        <v>0</v>
      </c>
      <c r="N50" s="18" t="s">
        <v>5</v>
      </c>
      <c r="O50" s="18" t="s">
        <v>4</v>
      </c>
      <c r="P50" s="18" t="s">
        <v>4</v>
      </c>
      <c r="Q50" s="18" t="s">
        <v>4</v>
      </c>
      <c r="R50" s="18" t="s">
        <v>4</v>
      </c>
      <c r="S50" s="13" t="s">
        <v>4</v>
      </c>
      <c r="T50" s="13" t="s">
        <v>5</v>
      </c>
      <c r="U50" s="5">
        <v>0</v>
      </c>
      <c r="V50" s="18" t="s">
        <v>5</v>
      </c>
      <c r="W50" s="18" t="s">
        <v>5</v>
      </c>
      <c r="X50" s="18" t="s">
        <v>5</v>
      </c>
      <c r="Y50" s="43">
        <v>48</v>
      </c>
    </row>
    <row r="51" spans="1:25" ht="22" customHeight="1" x14ac:dyDescent="0.55000000000000004">
      <c r="A51" s="42" t="s">
        <v>221</v>
      </c>
      <c r="B51" s="17" t="s">
        <v>74</v>
      </c>
      <c r="C51" s="18" t="s">
        <v>1</v>
      </c>
      <c r="D51" s="18" t="s">
        <v>44</v>
      </c>
      <c r="E51" s="18" t="s">
        <v>3</v>
      </c>
      <c r="F51" s="5">
        <v>4</v>
      </c>
      <c r="G51" s="5">
        <v>2</v>
      </c>
      <c r="H51" s="4">
        <f t="shared" si="0"/>
        <v>0.5</v>
      </c>
      <c r="I51" s="5">
        <v>0</v>
      </c>
      <c r="J51" s="5">
        <v>0</v>
      </c>
      <c r="K51" s="5">
        <v>1</v>
      </c>
      <c r="L51" s="5">
        <v>0</v>
      </c>
      <c r="M51" s="5">
        <v>0</v>
      </c>
      <c r="N51" s="18" t="s">
        <v>5</v>
      </c>
      <c r="O51" s="18" t="s">
        <v>4</v>
      </c>
      <c r="P51" s="18" t="s">
        <v>4</v>
      </c>
      <c r="Q51" s="18" t="s">
        <v>5</v>
      </c>
      <c r="R51" s="18" t="s">
        <v>4</v>
      </c>
      <c r="S51" s="13" t="s">
        <v>4</v>
      </c>
      <c r="T51" s="13" t="s">
        <v>5</v>
      </c>
      <c r="U51" s="5">
        <v>0</v>
      </c>
      <c r="V51" s="18" t="s">
        <v>5</v>
      </c>
      <c r="W51" s="18" t="s">
        <v>5</v>
      </c>
      <c r="X51" s="18" t="s">
        <v>5</v>
      </c>
      <c r="Y51" s="43">
        <v>49</v>
      </c>
    </row>
    <row r="52" spans="1:25" ht="22" customHeight="1" x14ac:dyDescent="0.55000000000000004">
      <c r="A52" s="42" t="s">
        <v>221</v>
      </c>
      <c r="B52" s="17" t="s">
        <v>75</v>
      </c>
      <c r="C52" s="18" t="s">
        <v>1</v>
      </c>
      <c r="D52" s="18" t="s">
        <v>44</v>
      </c>
      <c r="E52" s="18" t="s">
        <v>3</v>
      </c>
      <c r="F52" s="5">
        <v>5</v>
      </c>
      <c r="G52" s="5">
        <v>0</v>
      </c>
      <c r="H52" s="4">
        <f t="shared" si="0"/>
        <v>0</v>
      </c>
      <c r="I52" s="5">
        <v>0</v>
      </c>
      <c r="J52" s="5">
        <v>0</v>
      </c>
      <c r="K52" s="5">
        <v>0</v>
      </c>
      <c r="L52" s="5">
        <v>1</v>
      </c>
      <c r="M52" s="5">
        <v>0</v>
      </c>
      <c r="N52" s="18" t="s">
        <v>5</v>
      </c>
      <c r="O52" s="18" t="s">
        <v>5</v>
      </c>
      <c r="P52" s="18" t="s">
        <v>5</v>
      </c>
      <c r="Q52" s="18" t="s">
        <v>5</v>
      </c>
      <c r="R52" s="18" t="s">
        <v>4</v>
      </c>
      <c r="S52" s="13" t="s">
        <v>5</v>
      </c>
      <c r="T52" s="13" t="s">
        <v>5</v>
      </c>
      <c r="U52" s="5">
        <v>0</v>
      </c>
      <c r="V52" s="18" t="s">
        <v>5</v>
      </c>
      <c r="W52" s="18" t="s">
        <v>5</v>
      </c>
      <c r="X52" s="18" t="s">
        <v>5</v>
      </c>
      <c r="Y52" s="43">
        <v>50</v>
      </c>
    </row>
    <row r="53" spans="1:25" ht="22" customHeight="1" x14ac:dyDescent="0.55000000000000004">
      <c r="A53" s="42" t="s">
        <v>221</v>
      </c>
      <c r="B53" s="21" t="s">
        <v>76</v>
      </c>
      <c r="C53" s="18" t="s">
        <v>1</v>
      </c>
      <c r="D53" s="18" t="s">
        <v>77</v>
      </c>
      <c r="E53" s="18" t="s">
        <v>34</v>
      </c>
      <c r="F53" s="5">
        <v>5</v>
      </c>
      <c r="G53" s="5">
        <v>3</v>
      </c>
      <c r="H53" s="4">
        <f t="shared" si="0"/>
        <v>0.6</v>
      </c>
      <c r="I53" s="3">
        <v>0</v>
      </c>
      <c r="J53" s="3">
        <v>0</v>
      </c>
      <c r="K53" s="3">
        <v>0</v>
      </c>
      <c r="L53" s="3">
        <v>0</v>
      </c>
      <c r="M53" s="5">
        <v>0</v>
      </c>
      <c r="N53" s="18" t="s">
        <v>4</v>
      </c>
      <c r="O53" s="18" t="s">
        <v>4</v>
      </c>
      <c r="P53" s="18" t="s">
        <v>4</v>
      </c>
      <c r="Q53" s="18" t="s">
        <v>4</v>
      </c>
      <c r="R53" s="18" t="s">
        <v>4</v>
      </c>
      <c r="S53" s="13" t="s">
        <v>4</v>
      </c>
      <c r="T53" s="13" t="s">
        <v>4</v>
      </c>
      <c r="U53" s="5">
        <v>0</v>
      </c>
      <c r="V53" s="18" t="s">
        <v>78</v>
      </c>
      <c r="W53" s="18" t="s">
        <v>78</v>
      </c>
      <c r="X53" s="18" t="s">
        <v>78</v>
      </c>
      <c r="Y53" s="43" t="s">
        <v>314</v>
      </c>
    </row>
    <row r="54" spans="1:25" ht="22" customHeight="1" x14ac:dyDescent="0.55000000000000004">
      <c r="A54" s="42" t="s">
        <v>221</v>
      </c>
      <c r="B54" s="17" t="s">
        <v>79</v>
      </c>
      <c r="C54" s="18" t="s">
        <v>1</v>
      </c>
      <c r="D54" s="18" t="s">
        <v>44</v>
      </c>
      <c r="E54" s="18" t="s">
        <v>3</v>
      </c>
      <c r="F54" s="5">
        <v>3</v>
      </c>
      <c r="G54" s="5">
        <v>1</v>
      </c>
      <c r="H54" s="4">
        <f t="shared" si="0"/>
        <v>0.33333333333333331</v>
      </c>
      <c r="I54" s="5">
        <v>0</v>
      </c>
      <c r="J54" s="5">
        <v>0</v>
      </c>
      <c r="K54" s="5">
        <v>0</v>
      </c>
      <c r="L54" s="5">
        <v>0</v>
      </c>
      <c r="M54" s="5">
        <v>0</v>
      </c>
      <c r="N54" s="18" t="s">
        <v>5</v>
      </c>
      <c r="O54" s="18" t="s">
        <v>4</v>
      </c>
      <c r="P54" s="18" t="s">
        <v>80</v>
      </c>
      <c r="Q54" s="18" t="s">
        <v>5</v>
      </c>
      <c r="R54" s="18" t="s">
        <v>5</v>
      </c>
      <c r="S54" s="13" t="s">
        <v>5</v>
      </c>
      <c r="T54" s="13" t="s">
        <v>5</v>
      </c>
      <c r="U54" s="5">
        <v>0</v>
      </c>
      <c r="V54" s="18" t="s">
        <v>5</v>
      </c>
      <c r="W54" s="18" t="s">
        <v>5</v>
      </c>
      <c r="X54" s="18" t="s">
        <v>5</v>
      </c>
      <c r="Y54" s="43">
        <v>51</v>
      </c>
    </row>
    <row r="55" spans="1:25" ht="22" customHeight="1" x14ac:dyDescent="0.55000000000000004">
      <c r="A55" s="42" t="s">
        <v>221</v>
      </c>
      <c r="B55" s="17" t="s">
        <v>81</v>
      </c>
      <c r="C55" s="18" t="s">
        <v>1</v>
      </c>
      <c r="D55" s="18" t="s">
        <v>2</v>
      </c>
      <c r="E55" s="18" t="s">
        <v>34</v>
      </c>
      <c r="F55" s="5">
        <v>4</v>
      </c>
      <c r="G55" s="5">
        <v>1</v>
      </c>
      <c r="H55" s="4">
        <f t="shared" si="0"/>
        <v>0.25</v>
      </c>
      <c r="I55" s="5">
        <v>0</v>
      </c>
      <c r="J55" s="5">
        <v>0</v>
      </c>
      <c r="K55" s="5">
        <v>0</v>
      </c>
      <c r="L55" s="5">
        <v>0</v>
      </c>
      <c r="M55" s="5">
        <v>0</v>
      </c>
      <c r="N55" s="18" t="s">
        <v>4</v>
      </c>
      <c r="O55" s="18" t="s">
        <v>4</v>
      </c>
      <c r="P55" s="18" t="s">
        <v>4</v>
      </c>
      <c r="Q55" s="18" t="s">
        <v>4</v>
      </c>
      <c r="R55" s="18" t="s">
        <v>4</v>
      </c>
      <c r="S55" s="13" t="s">
        <v>4</v>
      </c>
      <c r="T55" s="13" t="s">
        <v>4</v>
      </c>
      <c r="U55" s="5">
        <v>0</v>
      </c>
      <c r="V55" s="18" t="s">
        <v>5</v>
      </c>
      <c r="W55" s="18" t="s">
        <v>5</v>
      </c>
      <c r="X55" s="18" t="s">
        <v>4</v>
      </c>
      <c r="Y55" s="43">
        <v>52</v>
      </c>
    </row>
    <row r="56" spans="1:25" ht="22" customHeight="1" x14ac:dyDescent="0.55000000000000004">
      <c r="A56" s="42" t="s">
        <v>221</v>
      </c>
      <c r="B56" s="17" t="s">
        <v>82</v>
      </c>
      <c r="C56" s="18" t="s">
        <v>64</v>
      </c>
      <c r="D56" s="18" t="s">
        <v>2</v>
      </c>
      <c r="E56" s="18" t="s">
        <v>34</v>
      </c>
      <c r="F56" s="5">
        <v>0</v>
      </c>
      <c r="G56" s="22"/>
      <c r="H56" s="26" t="str">
        <f t="shared" si="0"/>
        <v/>
      </c>
      <c r="I56" s="22"/>
      <c r="J56" s="22"/>
      <c r="K56" s="22"/>
      <c r="L56" s="22"/>
      <c r="M56" s="22"/>
      <c r="N56" s="18" t="s">
        <v>4</v>
      </c>
      <c r="O56" s="18" t="s">
        <v>4</v>
      </c>
      <c r="P56" s="18" t="s">
        <v>4</v>
      </c>
      <c r="Q56" s="18" t="s">
        <v>4</v>
      </c>
      <c r="R56" s="18" t="s">
        <v>5</v>
      </c>
      <c r="S56" s="13" t="s">
        <v>5</v>
      </c>
      <c r="T56" s="13" t="s">
        <v>5</v>
      </c>
      <c r="U56" s="22"/>
      <c r="V56" s="18" t="s">
        <v>5</v>
      </c>
      <c r="W56" s="18" t="s">
        <v>4</v>
      </c>
      <c r="X56" s="18" t="s">
        <v>5</v>
      </c>
      <c r="Y56" s="43" t="s">
        <v>314</v>
      </c>
    </row>
    <row r="57" spans="1:25" ht="22" customHeight="1" x14ac:dyDescent="0.55000000000000004">
      <c r="A57" s="42" t="s">
        <v>221</v>
      </c>
      <c r="B57" s="17" t="s">
        <v>83</v>
      </c>
      <c r="C57" s="18" t="s">
        <v>1</v>
      </c>
      <c r="D57" s="18" t="s">
        <v>44</v>
      </c>
      <c r="E57" s="18" t="s">
        <v>34</v>
      </c>
      <c r="F57" s="5">
        <v>3</v>
      </c>
      <c r="G57" s="5">
        <v>2</v>
      </c>
      <c r="H57" s="4">
        <f t="shared" si="0"/>
        <v>0.66666666666666663</v>
      </c>
      <c r="I57" s="5">
        <v>0</v>
      </c>
      <c r="J57" s="5">
        <v>0</v>
      </c>
      <c r="K57" s="5">
        <v>0</v>
      </c>
      <c r="L57" s="5">
        <v>0</v>
      </c>
      <c r="M57" s="5">
        <v>0</v>
      </c>
      <c r="N57" s="18" t="s">
        <v>5</v>
      </c>
      <c r="O57" s="18" t="s">
        <v>5</v>
      </c>
      <c r="P57" s="18" t="s">
        <v>4</v>
      </c>
      <c r="Q57" s="18" t="s">
        <v>5</v>
      </c>
      <c r="R57" s="18" t="s">
        <v>4</v>
      </c>
      <c r="S57" s="13" t="s">
        <v>5</v>
      </c>
      <c r="T57" s="13" t="s">
        <v>5</v>
      </c>
      <c r="U57" s="5">
        <v>0</v>
      </c>
      <c r="V57" s="18" t="s">
        <v>5</v>
      </c>
      <c r="W57" s="18" t="s">
        <v>5</v>
      </c>
      <c r="X57" s="18" t="s">
        <v>5</v>
      </c>
      <c r="Y57" s="43" t="s">
        <v>314</v>
      </c>
    </row>
    <row r="58" spans="1:25" ht="22" customHeight="1" x14ac:dyDescent="0.55000000000000004">
      <c r="A58" s="42" t="s">
        <v>221</v>
      </c>
      <c r="B58" s="17" t="s">
        <v>84</v>
      </c>
      <c r="C58" s="18" t="s">
        <v>1</v>
      </c>
      <c r="D58" s="18" t="s">
        <v>44</v>
      </c>
      <c r="E58" s="18" t="s">
        <v>3</v>
      </c>
      <c r="F58" s="5">
        <v>0</v>
      </c>
      <c r="G58" s="22"/>
      <c r="H58" s="26" t="str">
        <f t="shared" si="0"/>
        <v/>
      </c>
      <c r="I58" s="22"/>
      <c r="J58" s="22"/>
      <c r="K58" s="22"/>
      <c r="L58" s="22"/>
      <c r="M58" s="22"/>
      <c r="N58" s="18" t="s">
        <v>5</v>
      </c>
      <c r="O58" s="18" t="s">
        <v>4</v>
      </c>
      <c r="P58" s="18" t="s">
        <v>5</v>
      </c>
      <c r="Q58" s="18" t="s">
        <v>5</v>
      </c>
      <c r="R58" s="18" t="s">
        <v>5</v>
      </c>
      <c r="S58" s="13" t="s">
        <v>5</v>
      </c>
      <c r="T58" s="13" t="s">
        <v>5</v>
      </c>
      <c r="U58" s="22"/>
      <c r="V58" s="18" t="s">
        <v>5</v>
      </c>
      <c r="W58" s="18" t="s">
        <v>5</v>
      </c>
      <c r="X58" s="18" t="s">
        <v>5</v>
      </c>
      <c r="Y58" s="43" t="s">
        <v>314</v>
      </c>
    </row>
    <row r="59" spans="1:25" ht="22" customHeight="1" x14ac:dyDescent="0.55000000000000004">
      <c r="A59" s="42" t="s">
        <v>221</v>
      </c>
      <c r="B59" s="17" t="s">
        <v>85</v>
      </c>
      <c r="C59" s="18" t="s">
        <v>1</v>
      </c>
      <c r="D59" s="18" t="s">
        <v>2</v>
      </c>
      <c r="E59" s="18" t="s">
        <v>34</v>
      </c>
      <c r="F59" s="5">
        <v>6</v>
      </c>
      <c r="G59" s="5">
        <v>3</v>
      </c>
      <c r="H59" s="4">
        <f t="shared" si="0"/>
        <v>0.5</v>
      </c>
      <c r="I59" s="5">
        <v>0</v>
      </c>
      <c r="J59" s="5">
        <v>0</v>
      </c>
      <c r="K59" s="5">
        <v>0</v>
      </c>
      <c r="L59" s="5">
        <v>0</v>
      </c>
      <c r="M59" s="5">
        <v>0</v>
      </c>
      <c r="N59" s="18" t="s">
        <v>5</v>
      </c>
      <c r="O59" s="18" t="s">
        <v>4</v>
      </c>
      <c r="P59" s="18" t="s">
        <v>4</v>
      </c>
      <c r="Q59" s="18" t="s">
        <v>4</v>
      </c>
      <c r="R59" s="18" t="s">
        <v>4</v>
      </c>
      <c r="S59" s="13" t="s">
        <v>4</v>
      </c>
      <c r="T59" s="13" t="s">
        <v>5</v>
      </c>
      <c r="U59" s="5">
        <v>0</v>
      </c>
      <c r="V59" s="18" t="s">
        <v>5</v>
      </c>
      <c r="W59" s="18" t="s">
        <v>5</v>
      </c>
      <c r="X59" s="18" t="s">
        <v>5</v>
      </c>
      <c r="Y59" s="43" t="s">
        <v>314</v>
      </c>
    </row>
    <row r="60" spans="1:25" ht="22" customHeight="1" x14ac:dyDescent="0.55000000000000004">
      <c r="A60" s="42" t="s">
        <v>221</v>
      </c>
      <c r="B60" s="17" t="s">
        <v>86</v>
      </c>
      <c r="C60" s="18" t="s">
        <v>1</v>
      </c>
      <c r="D60" s="18" t="s">
        <v>2</v>
      </c>
      <c r="E60" s="18" t="s">
        <v>34</v>
      </c>
      <c r="F60" s="5">
        <v>7</v>
      </c>
      <c r="G60" s="5">
        <v>1</v>
      </c>
      <c r="H60" s="4">
        <f t="shared" si="0"/>
        <v>0.14285714285714285</v>
      </c>
      <c r="I60" s="5">
        <v>0</v>
      </c>
      <c r="J60" s="5">
        <v>0</v>
      </c>
      <c r="K60" s="5">
        <v>0</v>
      </c>
      <c r="L60" s="5">
        <v>1</v>
      </c>
      <c r="M60" s="5">
        <v>0</v>
      </c>
      <c r="N60" s="18" t="s">
        <v>4</v>
      </c>
      <c r="O60" s="18" t="s">
        <v>4</v>
      </c>
      <c r="P60" s="18" t="s">
        <v>4</v>
      </c>
      <c r="Q60" s="18" t="s">
        <v>4</v>
      </c>
      <c r="R60" s="18" t="s">
        <v>4</v>
      </c>
      <c r="S60" s="13" t="s">
        <v>4</v>
      </c>
      <c r="T60" s="13" t="s">
        <v>4</v>
      </c>
      <c r="U60" s="5">
        <v>0</v>
      </c>
      <c r="V60" s="18" t="s">
        <v>5</v>
      </c>
      <c r="W60" s="18" t="s">
        <v>5</v>
      </c>
      <c r="X60" s="18" t="s">
        <v>5</v>
      </c>
      <c r="Y60" s="43">
        <v>53</v>
      </c>
    </row>
    <row r="61" spans="1:25" ht="22" customHeight="1" x14ac:dyDescent="0.55000000000000004">
      <c r="A61" s="42" t="s">
        <v>221</v>
      </c>
      <c r="B61" s="17" t="s">
        <v>87</v>
      </c>
      <c r="C61" s="18" t="s">
        <v>56</v>
      </c>
      <c r="D61" s="18" t="s">
        <v>44</v>
      </c>
      <c r="E61" s="18" t="s">
        <v>3</v>
      </c>
      <c r="F61" s="5">
        <v>2</v>
      </c>
      <c r="G61" s="5">
        <v>0</v>
      </c>
      <c r="H61" s="4">
        <f t="shared" si="0"/>
        <v>0</v>
      </c>
      <c r="I61" s="5">
        <v>0</v>
      </c>
      <c r="J61" s="5">
        <v>0</v>
      </c>
      <c r="K61" s="5">
        <v>0</v>
      </c>
      <c r="L61" s="5">
        <v>2</v>
      </c>
      <c r="M61" s="5">
        <v>0</v>
      </c>
      <c r="N61" s="18" t="s">
        <v>5</v>
      </c>
      <c r="O61" s="18" t="s">
        <v>5</v>
      </c>
      <c r="P61" s="18" t="s">
        <v>4</v>
      </c>
      <c r="Q61" s="18" t="s">
        <v>4</v>
      </c>
      <c r="R61" s="18" t="s">
        <v>5</v>
      </c>
      <c r="S61" s="13" t="s">
        <v>5</v>
      </c>
      <c r="T61" s="13" t="s">
        <v>5</v>
      </c>
      <c r="U61" s="5">
        <v>0</v>
      </c>
      <c r="V61" s="18" t="s">
        <v>5</v>
      </c>
      <c r="W61" s="18" t="s">
        <v>5</v>
      </c>
      <c r="X61" s="18" t="s">
        <v>5</v>
      </c>
      <c r="Y61" s="43">
        <v>54</v>
      </c>
    </row>
    <row r="62" spans="1:25" ht="22" customHeight="1" x14ac:dyDescent="0.55000000000000004">
      <c r="A62" s="42" t="s">
        <v>221</v>
      </c>
      <c r="B62" s="17" t="s">
        <v>88</v>
      </c>
      <c r="C62" s="18" t="s">
        <v>64</v>
      </c>
      <c r="D62" s="18" t="s">
        <v>2</v>
      </c>
      <c r="E62" s="18" t="s">
        <v>34</v>
      </c>
      <c r="F62" s="5">
        <v>0</v>
      </c>
      <c r="G62" s="22"/>
      <c r="H62" s="26" t="str">
        <f t="shared" si="0"/>
        <v/>
      </c>
      <c r="I62" s="22"/>
      <c r="J62" s="22"/>
      <c r="K62" s="22"/>
      <c r="L62" s="22"/>
      <c r="M62" s="22"/>
      <c r="N62" s="18" t="s">
        <v>4</v>
      </c>
      <c r="O62" s="18" t="s">
        <v>4</v>
      </c>
      <c r="P62" s="18" t="s">
        <v>5</v>
      </c>
      <c r="Q62" s="18" t="s">
        <v>4</v>
      </c>
      <c r="R62" s="18" t="s">
        <v>4</v>
      </c>
      <c r="S62" s="13" t="s">
        <v>5</v>
      </c>
      <c r="T62" s="13" t="s">
        <v>4</v>
      </c>
      <c r="U62" s="22"/>
      <c r="V62" s="18" t="s">
        <v>5</v>
      </c>
      <c r="W62" s="18" t="s">
        <v>5</v>
      </c>
      <c r="X62" s="18" t="s">
        <v>5</v>
      </c>
      <c r="Y62" s="43" t="s">
        <v>314</v>
      </c>
    </row>
    <row r="63" spans="1:25" ht="22" customHeight="1" x14ac:dyDescent="0.55000000000000004">
      <c r="A63" s="42" t="s">
        <v>221</v>
      </c>
      <c r="B63" s="17" t="s">
        <v>89</v>
      </c>
      <c r="C63" s="18" t="s">
        <v>1</v>
      </c>
      <c r="D63" s="18" t="s">
        <v>2</v>
      </c>
      <c r="E63" s="18" t="s">
        <v>34</v>
      </c>
      <c r="F63" s="5">
        <v>6</v>
      </c>
      <c r="G63" s="5">
        <v>2</v>
      </c>
      <c r="H63" s="4">
        <f t="shared" si="0"/>
        <v>0.33333333333333331</v>
      </c>
      <c r="I63" s="5">
        <v>1</v>
      </c>
      <c r="J63" s="5">
        <v>1</v>
      </c>
      <c r="K63" s="5">
        <v>6</v>
      </c>
      <c r="L63" s="5">
        <v>0</v>
      </c>
      <c r="M63" s="5">
        <v>0</v>
      </c>
      <c r="N63" s="18" t="s">
        <v>4</v>
      </c>
      <c r="O63" s="18" t="s">
        <v>4</v>
      </c>
      <c r="P63" s="18" t="s">
        <v>4</v>
      </c>
      <c r="Q63" s="18" t="s">
        <v>4</v>
      </c>
      <c r="R63" s="18" t="s">
        <v>4</v>
      </c>
      <c r="S63" s="13" t="s">
        <v>4</v>
      </c>
      <c r="T63" s="13" t="s">
        <v>4</v>
      </c>
      <c r="U63" s="5">
        <v>0</v>
      </c>
      <c r="V63" s="18" t="s">
        <v>5</v>
      </c>
      <c r="W63" s="18" t="s">
        <v>4</v>
      </c>
      <c r="X63" s="18" t="s">
        <v>5</v>
      </c>
      <c r="Y63" s="43">
        <v>55</v>
      </c>
    </row>
    <row r="64" spans="1:25" ht="22" customHeight="1" x14ac:dyDescent="0.55000000000000004">
      <c r="A64" s="42" t="s">
        <v>221</v>
      </c>
      <c r="B64" s="17" t="s">
        <v>90</v>
      </c>
      <c r="C64" s="18" t="s">
        <v>1</v>
      </c>
      <c r="D64" s="18" t="s">
        <v>2</v>
      </c>
      <c r="E64" s="18" t="s">
        <v>34</v>
      </c>
      <c r="F64" s="5">
        <v>12</v>
      </c>
      <c r="G64" s="5">
        <v>5</v>
      </c>
      <c r="H64" s="4">
        <f t="shared" si="0"/>
        <v>0.41666666666666669</v>
      </c>
      <c r="I64" s="5">
        <v>1</v>
      </c>
      <c r="J64" s="5">
        <v>2</v>
      </c>
      <c r="K64" s="5">
        <v>2</v>
      </c>
      <c r="L64" s="5">
        <v>1</v>
      </c>
      <c r="M64" s="5">
        <v>0</v>
      </c>
      <c r="N64" s="18" t="s">
        <v>4</v>
      </c>
      <c r="O64" s="18" t="s">
        <v>4</v>
      </c>
      <c r="P64" s="18" t="s">
        <v>4</v>
      </c>
      <c r="Q64" s="18" t="s">
        <v>5</v>
      </c>
      <c r="R64" s="18" t="s">
        <v>4</v>
      </c>
      <c r="S64" s="13" t="s">
        <v>4</v>
      </c>
      <c r="T64" s="13" t="s">
        <v>5</v>
      </c>
      <c r="U64" s="5">
        <v>1</v>
      </c>
      <c r="V64" s="18" t="s">
        <v>5</v>
      </c>
      <c r="W64" s="18" t="s">
        <v>4</v>
      </c>
      <c r="X64" s="18" t="s">
        <v>5</v>
      </c>
      <c r="Y64" s="43">
        <v>56</v>
      </c>
    </row>
    <row r="65" spans="1:25" ht="22" customHeight="1" x14ac:dyDescent="0.55000000000000004">
      <c r="A65" s="42" t="s">
        <v>221</v>
      </c>
      <c r="B65" s="17" t="s">
        <v>91</v>
      </c>
      <c r="C65" s="18" t="s">
        <v>1</v>
      </c>
      <c r="D65" s="18" t="s">
        <v>2</v>
      </c>
      <c r="E65" s="18" t="s">
        <v>34</v>
      </c>
      <c r="F65" s="5">
        <v>9</v>
      </c>
      <c r="G65" s="5">
        <v>4</v>
      </c>
      <c r="H65" s="4">
        <f t="shared" si="0"/>
        <v>0.44444444444444442</v>
      </c>
      <c r="I65" s="5">
        <v>1</v>
      </c>
      <c r="J65" s="5">
        <v>0</v>
      </c>
      <c r="K65" s="5">
        <v>0</v>
      </c>
      <c r="L65" s="5">
        <v>0</v>
      </c>
      <c r="M65" s="5">
        <v>0</v>
      </c>
      <c r="N65" s="18" t="s">
        <v>4</v>
      </c>
      <c r="O65" s="18" t="s">
        <v>4</v>
      </c>
      <c r="P65" s="18" t="s">
        <v>4</v>
      </c>
      <c r="Q65" s="18" t="s">
        <v>4</v>
      </c>
      <c r="R65" s="18" t="s">
        <v>4</v>
      </c>
      <c r="S65" s="13" t="s">
        <v>4</v>
      </c>
      <c r="T65" s="13" t="s">
        <v>4</v>
      </c>
      <c r="U65" s="5">
        <v>0</v>
      </c>
      <c r="V65" s="18" t="s">
        <v>5</v>
      </c>
      <c r="W65" s="18" t="s">
        <v>5</v>
      </c>
      <c r="X65" s="18" t="s">
        <v>4</v>
      </c>
      <c r="Y65" s="43">
        <v>57</v>
      </c>
    </row>
    <row r="66" spans="1:25" ht="22" customHeight="1" x14ac:dyDescent="0.55000000000000004">
      <c r="A66" s="42" t="s">
        <v>221</v>
      </c>
      <c r="B66" s="17" t="s">
        <v>92</v>
      </c>
      <c r="C66" s="18" t="s">
        <v>1</v>
      </c>
      <c r="D66" s="18" t="s">
        <v>2</v>
      </c>
      <c r="E66" s="18" t="s">
        <v>34</v>
      </c>
      <c r="F66" s="5">
        <v>17</v>
      </c>
      <c r="G66" s="5">
        <v>6</v>
      </c>
      <c r="H66" s="4">
        <f t="shared" ref="H66:H130" si="2">IFERROR(G66/F66,"")</f>
        <v>0.35294117647058826</v>
      </c>
      <c r="I66" s="5">
        <v>3</v>
      </c>
      <c r="J66" s="5">
        <v>5</v>
      </c>
      <c r="K66" s="5">
        <v>8</v>
      </c>
      <c r="L66" s="5">
        <v>1</v>
      </c>
      <c r="M66" s="5">
        <v>0</v>
      </c>
      <c r="N66" s="18" t="s">
        <v>4</v>
      </c>
      <c r="O66" s="18" t="s">
        <v>4</v>
      </c>
      <c r="P66" s="18" t="s">
        <v>4</v>
      </c>
      <c r="Q66" s="18" t="s">
        <v>4</v>
      </c>
      <c r="R66" s="18" t="s">
        <v>4</v>
      </c>
      <c r="S66" s="13" t="s">
        <v>4</v>
      </c>
      <c r="T66" s="13" t="s">
        <v>4</v>
      </c>
      <c r="U66" s="5">
        <v>0</v>
      </c>
      <c r="V66" s="18" t="s">
        <v>5</v>
      </c>
      <c r="W66" s="18" t="s">
        <v>5</v>
      </c>
      <c r="X66" s="18" t="s">
        <v>5</v>
      </c>
      <c r="Y66" s="43">
        <v>58</v>
      </c>
    </row>
    <row r="67" spans="1:25" ht="22" customHeight="1" x14ac:dyDescent="0.55000000000000004">
      <c r="A67" s="42" t="s">
        <v>221</v>
      </c>
      <c r="B67" s="17" t="s">
        <v>93</v>
      </c>
      <c r="C67" s="18" t="s">
        <v>1</v>
      </c>
      <c r="D67" s="18" t="s">
        <v>44</v>
      </c>
      <c r="E67" s="18" t="s">
        <v>3</v>
      </c>
      <c r="F67" s="5">
        <v>5</v>
      </c>
      <c r="G67" s="5">
        <v>1</v>
      </c>
      <c r="H67" s="4">
        <f t="shared" si="2"/>
        <v>0.2</v>
      </c>
      <c r="I67" s="5">
        <v>0</v>
      </c>
      <c r="J67" s="5">
        <v>0</v>
      </c>
      <c r="K67" s="5">
        <v>0</v>
      </c>
      <c r="L67" s="5">
        <v>0</v>
      </c>
      <c r="M67" s="5">
        <v>0</v>
      </c>
      <c r="N67" s="18" t="s">
        <v>5</v>
      </c>
      <c r="O67" s="18" t="s">
        <v>5</v>
      </c>
      <c r="P67" s="18" t="s">
        <v>4</v>
      </c>
      <c r="Q67" s="18" t="s">
        <v>4</v>
      </c>
      <c r="R67" s="18" t="s">
        <v>5</v>
      </c>
      <c r="S67" s="13" t="s">
        <v>5</v>
      </c>
      <c r="T67" s="13" t="s">
        <v>5</v>
      </c>
      <c r="U67" s="5">
        <v>0</v>
      </c>
      <c r="V67" s="18" t="s">
        <v>5</v>
      </c>
      <c r="W67" s="18" t="s">
        <v>5</v>
      </c>
      <c r="X67" s="18" t="s">
        <v>4</v>
      </c>
      <c r="Y67" s="43">
        <v>59</v>
      </c>
    </row>
    <row r="68" spans="1:25" ht="22" customHeight="1" x14ac:dyDescent="0.55000000000000004">
      <c r="A68" s="42" t="s">
        <v>221</v>
      </c>
      <c r="B68" s="17" t="s">
        <v>94</v>
      </c>
      <c r="C68" s="18" t="s">
        <v>1</v>
      </c>
      <c r="D68" s="18" t="s">
        <v>44</v>
      </c>
      <c r="E68" s="18" t="s">
        <v>3</v>
      </c>
      <c r="F68" s="5">
        <v>4</v>
      </c>
      <c r="G68" s="5">
        <v>2</v>
      </c>
      <c r="H68" s="4">
        <f t="shared" si="2"/>
        <v>0.5</v>
      </c>
      <c r="I68" s="5">
        <v>0</v>
      </c>
      <c r="J68" s="5">
        <v>0</v>
      </c>
      <c r="K68" s="5">
        <v>0</v>
      </c>
      <c r="L68" s="5">
        <v>0</v>
      </c>
      <c r="M68" s="5">
        <v>0</v>
      </c>
      <c r="N68" s="18" t="s">
        <v>5</v>
      </c>
      <c r="O68" s="18" t="s">
        <v>5</v>
      </c>
      <c r="P68" s="18" t="s">
        <v>4</v>
      </c>
      <c r="Q68" s="18" t="s">
        <v>5</v>
      </c>
      <c r="R68" s="18" t="s">
        <v>5</v>
      </c>
      <c r="S68" s="13" t="s">
        <v>5</v>
      </c>
      <c r="T68" s="13" t="s">
        <v>5</v>
      </c>
      <c r="U68" s="5">
        <v>0</v>
      </c>
      <c r="V68" s="18" t="s">
        <v>5</v>
      </c>
      <c r="W68" s="18" t="s">
        <v>5</v>
      </c>
      <c r="X68" s="18" t="s">
        <v>5</v>
      </c>
      <c r="Y68" s="43" t="s">
        <v>314</v>
      </c>
    </row>
    <row r="69" spans="1:25" ht="22" customHeight="1" x14ac:dyDescent="0.55000000000000004">
      <c r="A69" s="42" t="s">
        <v>222</v>
      </c>
      <c r="B69" s="17" t="s">
        <v>95</v>
      </c>
      <c r="C69" s="18" t="s">
        <v>1</v>
      </c>
      <c r="D69" s="18" t="s">
        <v>68</v>
      </c>
      <c r="E69" s="18" t="s">
        <v>34</v>
      </c>
      <c r="F69" s="5">
        <v>12</v>
      </c>
      <c r="G69" s="5">
        <v>2</v>
      </c>
      <c r="H69" s="4">
        <f t="shared" si="2"/>
        <v>0.16666666666666666</v>
      </c>
      <c r="I69" s="5">
        <v>1</v>
      </c>
      <c r="J69" s="5">
        <v>5</v>
      </c>
      <c r="K69" s="5">
        <v>5</v>
      </c>
      <c r="L69" s="5">
        <v>4</v>
      </c>
      <c r="M69" s="5">
        <v>0</v>
      </c>
      <c r="N69" s="18" t="s">
        <v>4</v>
      </c>
      <c r="O69" s="18" t="s">
        <v>4</v>
      </c>
      <c r="P69" s="18" t="s">
        <v>4</v>
      </c>
      <c r="Q69" s="18" t="s">
        <v>4</v>
      </c>
      <c r="R69" s="18" t="s">
        <v>4</v>
      </c>
      <c r="S69" s="13" t="s">
        <v>4</v>
      </c>
      <c r="T69" s="13" t="s">
        <v>4</v>
      </c>
      <c r="U69" s="5">
        <v>0</v>
      </c>
      <c r="V69" s="18" t="s">
        <v>5</v>
      </c>
      <c r="W69" s="18" t="s">
        <v>5</v>
      </c>
      <c r="X69" s="18" t="s">
        <v>5</v>
      </c>
      <c r="Y69" s="43">
        <v>60</v>
      </c>
    </row>
    <row r="70" spans="1:25" ht="22" customHeight="1" x14ac:dyDescent="0.55000000000000004">
      <c r="A70" s="42" t="s">
        <v>222</v>
      </c>
      <c r="B70" s="17" t="s">
        <v>96</v>
      </c>
      <c r="C70" s="18" t="s">
        <v>1</v>
      </c>
      <c r="D70" s="18" t="s">
        <v>68</v>
      </c>
      <c r="E70" s="18" t="s">
        <v>34</v>
      </c>
      <c r="F70" s="5">
        <v>17</v>
      </c>
      <c r="G70" s="5">
        <v>2</v>
      </c>
      <c r="H70" s="4">
        <f t="shared" si="2"/>
        <v>0.11764705882352941</v>
      </c>
      <c r="I70" s="5">
        <v>1</v>
      </c>
      <c r="J70" s="5">
        <v>7</v>
      </c>
      <c r="K70" s="5">
        <v>7</v>
      </c>
      <c r="L70" s="5">
        <v>7</v>
      </c>
      <c r="M70" s="5">
        <v>0</v>
      </c>
      <c r="N70" s="18" t="s">
        <v>4</v>
      </c>
      <c r="O70" s="18" t="s">
        <v>4</v>
      </c>
      <c r="P70" s="18" t="s">
        <v>4</v>
      </c>
      <c r="Q70" s="18" t="s">
        <v>4</v>
      </c>
      <c r="R70" s="18" t="s">
        <v>4</v>
      </c>
      <c r="S70" s="13" t="s">
        <v>4</v>
      </c>
      <c r="T70" s="13" t="s">
        <v>4</v>
      </c>
      <c r="U70" s="5">
        <v>0</v>
      </c>
      <c r="V70" s="18" t="s">
        <v>5</v>
      </c>
      <c r="W70" s="18" t="s">
        <v>5</v>
      </c>
      <c r="X70" s="18" t="s">
        <v>5</v>
      </c>
      <c r="Y70" s="43">
        <v>61</v>
      </c>
    </row>
    <row r="71" spans="1:25" s="2" customFormat="1" ht="22" customHeight="1" x14ac:dyDescent="0.55000000000000004">
      <c r="A71" s="42" t="s">
        <v>255</v>
      </c>
      <c r="B71" s="17" t="s">
        <v>256</v>
      </c>
      <c r="C71" s="18" t="s">
        <v>56</v>
      </c>
      <c r="D71" s="18" t="s">
        <v>2</v>
      </c>
      <c r="E71" s="18" t="s">
        <v>34</v>
      </c>
      <c r="F71" s="5">
        <v>0</v>
      </c>
      <c r="G71" s="22"/>
      <c r="H71" s="26" t="str">
        <f t="shared" si="2"/>
        <v/>
      </c>
      <c r="I71" s="22"/>
      <c r="J71" s="22"/>
      <c r="K71" s="22"/>
      <c r="L71" s="22"/>
      <c r="M71" s="22"/>
      <c r="N71" s="22"/>
      <c r="O71" s="22"/>
      <c r="P71" s="22"/>
      <c r="Q71" s="22"/>
      <c r="R71" s="22"/>
      <c r="S71" s="27"/>
      <c r="T71" s="27"/>
      <c r="U71" s="22"/>
      <c r="V71" s="22"/>
      <c r="W71" s="22"/>
      <c r="X71" s="22"/>
      <c r="Y71" s="43" t="s">
        <v>314</v>
      </c>
    </row>
    <row r="72" spans="1:25" ht="22" customHeight="1" x14ac:dyDescent="0.55000000000000004">
      <c r="A72" s="42" t="s">
        <v>223</v>
      </c>
      <c r="B72" s="17" t="s">
        <v>97</v>
      </c>
      <c r="C72" s="18" t="s">
        <v>1</v>
      </c>
      <c r="D72" s="18" t="s">
        <v>2</v>
      </c>
      <c r="E72" s="18" t="s">
        <v>34</v>
      </c>
      <c r="F72" s="5">
        <v>6</v>
      </c>
      <c r="G72" s="5">
        <v>2</v>
      </c>
      <c r="H72" s="4">
        <f t="shared" si="2"/>
        <v>0.33333333333333331</v>
      </c>
      <c r="I72" s="5">
        <v>0</v>
      </c>
      <c r="J72" s="5">
        <v>0</v>
      </c>
      <c r="K72" s="5">
        <v>0</v>
      </c>
      <c r="L72" s="5">
        <v>1</v>
      </c>
      <c r="M72" s="5">
        <v>0</v>
      </c>
      <c r="N72" s="18" t="s">
        <v>5</v>
      </c>
      <c r="O72" s="18" t="s">
        <v>4</v>
      </c>
      <c r="P72" s="18" t="s">
        <v>4</v>
      </c>
      <c r="Q72" s="18" t="s">
        <v>5</v>
      </c>
      <c r="R72" s="18" t="s">
        <v>4</v>
      </c>
      <c r="S72" s="13" t="s">
        <v>4</v>
      </c>
      <c r="T72" s="13" t="s">
        <v>5</v>
      </c>
      <c r="U72" s="5">
        <v>0</v>
      </c>
      <c r="V72" s="18" t="s">
        <v>5</v>
      </c>
      <c r="W72" s="18" t="s">
        <v>5</v>
      </c>
      <c r="X72" s="18" t="s">
        <v>5</v>
      </c>
      <c r="Y72" s="43">
        <v>62</v>
      </c>
    </row>
    <row r="73" spans="1:25" ht="22" customHeight="1" x14ac:dyDescent="0.55000000000000004">
      <c r="A73" s="42" t="s">
        <v>223</v>
      </c>
      <c r="B73" s="17" t="s">
        <v>98</v>
      </c>
      <c r="C73" s="18" t="s">
        <v>1</v>
      </c>
      <c r="D73" s="18" t="s">
        <v>2</v>
      </c>
      <c r="E73" s="18" t="s">
        <v>34</v>
      </c>
      <c r="F73" s="5">
        <v>7</v>
      </c>
      <c r="G73" s="5">
        <v>2</v>
      </c>
      <c r="H73" s="4">
        <f t="shared" si="2"/>
        <v>0.2857142857142857</v>
      </c>
      <c r="I73" s="5">
        <v>0</v>
      </c>
      <c r="J73" s="5">
        <v>2</v>
      </c>
      <c r="K73" s="5">
        <v>2</v>
      </c>
      <c r="L73" s="5">
        <v>0</v>
      </c>
      <c r="M73" s="5">
        <v>0</v>
      </c>
      <c r="N73" s="18" t="s">
        <v>4</v>
      </c>
      <c r="O73" s="18" t="s">
        <v>4</v>
      </c>
      <c r="P73" s="18" t="s">
        <v>4</v>
      </c>
      <c r="Q73" s="18" t="s">
        <v>4</v>
      </c>
      <c r="R73" s="18" t="s">
        <v>4</v>
      </c>
      <c r="S73" s="13" t="s">
        <v>4</v>
      </c>
      <c r="T73" s="13" t="s">
        <v>4</v>
      </c>
      <c r="U73" s="5">
        <v>0</v>
      </c>
      <c r="V73" s="18" t="s">
        <v>5</v>
      </c>
      <c r="W73" s="18" t="s">
        <v>5</v>
      </c>
      <c r="X73" s="18" t="s">
        <v>5</v>
      </c>
      <c r="Y73" s="43">
        <v>63</v>
      </c>
    </row>
    <row r="74" spans="1:25" ht="22" customHeight="1" x14ac:dyDescent="0.55000000000000004">
      <c r="A74" s="42" t="s">
        <v>223</v>
      </c>
      <c r="B74" s="17" t="s">
        <v>99</v>
      </c>
      <c r="C74" s="18" t="s">
        <v>1</v>
      </c>
      <c r="D74" s="18" t="s">
        <v>2</v>
      </c>
      <c r="E74" s="18" t="s">
        <v>34</v>
      </c>
      <c r="F74" s="5">
        <v>5</v>
      </c>
      <c r="G74" s="5">
        <v>1</v>
      </c>
      <c r="H74" s="4">
        <f t="shared" si="2"/>
        <v>0.2</v>
      </c>
      <c r="I74" s="5">
        <v>0</v>
      </c>
      <c r="J74" s="5">
        <v>0</v>
      </c>
      <c r="K74" s="5">
        <v>0</v>
      </c>
      <c r="L74" s="5">
        <v>0</v>
      </c>
      <c r="M74" s="5">
        <v>0</v>
      </c>
      <c r="N74" s="18" t="s">
        <v>4</v>
      </c>
      <c r="O74" s="18" t="s">
        <v>4</v>
      </c>
      <c r="P74" s="18" t="s">
        <v>4</v>
      </c>
      <c r="Q74" s="18" t="s">
        <v>4</v>
      </c>
      <c r="R74" s="18" t="s">
        <v>4</v>
      </c>
      <c r="S74" s="13" t="s">
        <v>4</v>
      </c>
      <c r="T74" s="13" t="s">
        <v>4</v>
      </c>
      <c r="U74" s="5">
        <v>0</v>
      </c>
      <c r="V74" s="18" t="s">
        <v>5</v>
      </c>
      <c r="W74" s="18" t="s">
        <v>5</v>
      </c>
      <c r="X74" s="18" t="s">
        <v>5</v>
      </c>
      <c r="Y74" s="43">
        <v>64</v>
      </c>
    </row>
    <row r="75" spans="1:25" ht="22" customHeight="1" x14ac:dyDescent="0.55000000000000004">
      <c r="A75" s="42" t="s">
        <v>223</v>
      </c>
      <c r="B75" s="17" t="s">
        <v>100</v>
      </c>
      <c r="C75" s="18" t="s">
        <v>1</v>
      </c>
      <c r="D75" s="18" t="s">
        <v>2</v>
      </c>
      <c r="E75" s="18" t="s">
        <v>34</v>
      </c>
      <c r="F75" s="5">
        <v>8</v>
      </c>
      <c r="G75" s="5">
        <v>4</v>
      </c>
      <c r="H75" s="4">
        <f t="shared" si="2"/>
        <v>0.5</v>
      </c>
      <c r="I75" s="5">
        <v>0</v>
      </c>
      <c r="J75" s="5">
        <v>0</v>
      </c>
      <c r="K75" s="5">
        <v>0</v>
      </c>
      <c r="L75" s="5">
        <v>0</v>
      </c>
      <c r="M75" s="5">
        <v>0</v>
      </c>
      <c r="N75" s="18" t="s">
        <v>5</v>
      </c>
      <c r="O75" s="18" t="s">
        <v>4</v>
      </c>
      <c r="P75" s="18" t="s">
        <v>4</v>
      </c>
      <c r="Q75" s="18" t="s">
        <v>5</v>
      </c>
      <c r="R75" s="18" t="s">
        <v>4</v>
      </c>
      <c r="S75" s="13" t="s">
        <v>4</v>
      </c>
      <c r="T75" s="13" t="s">
        <v>5</v>
      </c>
      <c r="U75" s="5">
        <v>0</v>
      </c>
      <c r="V75" s="18" t="s">
        <v>4</v>
      </c>
      <c r="W75" s="18" t="s">
        <v>5</v>
      </c>
      <c r="X75" s="18" t="s">
        <v>5</v>
      </c>
      <c r="Y75" s="43" t="s">
        <v>314</v>
      </c>
    </row>
    <row r="76" spans="1:25" ht="22" customHeight="1" x14ac:dyDescent="0.55000000000000004">
      <c r="A76" s="42" t="s">
        <v>223</v>
      </c>
      <c r="B76" s="17" t="s">
        <v>101</v>
      </c>
      <c r="C76" s="18" t="s">
        <v>1</v>
      </c>
      <c r="D76" s="18" t="s">
        <v>68</v>
      </c>
      <c r="E76" s="18" t="s">
        <v>34</v>
      </c>
      <c r="F76" s="5">
        <v>12</v>
      </c>
      <c r="G76" s="5">
        <v>4</v>
      </c>
      <c r="H76" s="4">
        <f t="shared" si="2"/>
        <v>0.33333333333333331</v>
      </c>
      <c r="I76" s="5">
        <v>0</v>
      </c>
      <c r="J76" s="5">
        <v>0</v>
      </c>
      <c r="K76" s="5">
        <v>0</v>
      </c>
      <c r="L76" s="5">
        <v>0</v>
      </c>
      <c r="M76" s="5">
        <v>0</v>
      </c>
      <c r="N76" s="18" t="s">
        <v>5</v>
      </c>
      <c r="O76" s="18" t="s">
        <v>4</v>
      </c>
      <c r="P76" s="18" t="s">
        <v>4</v>
      </c>
      <c r="Q76" s="18" t="s">
        <v>5</v>
      </c>
      <c r="R76" s="18" t="s">
        <v>4</v>
      </c>
      <c r="S76" s="13" t="s">
        <v>4</v>
      </c>
      <c r="T76" s="13" t="s">
        <v>5</v>
      </c>
      <c r="U76" s="5">
        <v>0</v>
      </c>
      <c r="V76" s="18" t="s">
        <v>5</v>
      </c>
      <c r="W76" s="18" t="s">
        <v>5</v>
      </c>
      <c r="X76" s="18" t="s">
        <v>5</v>
      </c>
      <c r="Y76" s="43">
        <v>65</v>
      </c>
    </row>
    <row r="77" spans="1:25" ht="22" customHeight="1" x14ac:dyDescent="0.55000000000000004">
      <c r="A77" s="42" t="s">
        <v>223</v>
      </c>
      <c r="B77" s="17" t="s">
        <v>102</v>
      </c>
      <c r="C77" s="18" t="s">
        <v>1</v>
      </c>
      <c r="D77" s="18" t="s">
        <v>2</v>
      </c>
      <c r="E77" s="18" t="s">
        <v>34</v>
      </c>
      <c r="F77" s="5">
        <v>6</v>
      </c>
      <c r="G77" s="5">
        <v>3</v>
      </c>
      <c r="H77" s="4">
        <f t="shared" si="2"/>
        <v>0.5</v>
      </c>
      <c r="I77" s="5">
        <v>0</v>
      </c>
      <c r="J77" s="5">
        <v>0</v>
      </c>
      <c r="K77" s="5">
        <v>0</v>
      </c>
      <c r="L77" s="5">
        <v>0</v>
      </c>
      <c r="M77" s="5">
        <v>0</v>
      </c>
      <c r="N77" s="18" t="s">
        <v>5</v>
      </c>
      <c r="O77" s="18" t="s">
        <v>4</v>
      </c>
      <c r="P77" s="18" t="s">
        <v>4</v>
      </c>
      <c r="Q77" s="18" t="s">
        <v>5</v>
      </c>
      <c r="R77" s="18" t="s">
        <v>4</v>
      </c>
      <c r="S77" s="13" t="s">
        <v>4</v>
      </c>
      <c r="T77" s="13" t="s">
        <v>5</v>
      </c>
      <c r="U77" s="5">
        <v>0</v>
      </c>
      <c r="V77" s="18" t="s">
        <v>4</v>
      </c>
      <c r="W77" s="18" t="s">
        <v>5</v>
      </c>
      <c r="X77" s="18" t="s">
        <v>5</v>
      </c>
      <c r="Y77" s="43" t="s">
        <v>314</v>
      </c>
    </row>
    <row r="78" spans="1:25" ht="22" customHeight="1" x14ac:dyDescent="0.55000000000000004">
      <c r="A78" s="43" t="s">
        <v>224</v>
      </c>
      <c r="B78" s="17" t="s">
        <v>103</v>
      </c>
      <c r="C78" s="18" t="s">
        <v>1</v>
      </c>
      <c r="D78" s="18" t="s">
        <v>2</v>
      </c>
      <c r="E78" s="18" t="s">
        <v>34</v>
      </c>
      <c r="F78" s="5">
        <v>20</v>
      </c>
      <c r="G78" s="5">
        <v>7</v>
      </c>
      <c r="H78" s="4">
        <f t="shared" si="2"/>
        <v>0.35</v>
      </c>
      <c r="I78" s="5">
        <v>0</v>
      </c>
      <c r="J78" s="5">
        <v>1</v>
      </c>
      <c r="K78" s="5">
        <v>1</v>
      </c>
      <c r="L78" s="5">
        <v>2</v>
      </c>
      <c r="M78" s="5">
        <v>0</v>
      </c>
      <c r="N78" s="18" t="s">
        <v>4</v>
      </c>
      <c r="O78" s="18" t="s">
        <v>4</v>
      </c>
      <c r="P78" s="18" t="s">
        <v>4</v>
      </c>
      <c r="Q78" s="18" t="s">
        <v>4</v>
      </c>
      <c r="R78" s="18" t="s">
        <v>4</v>
      </c>
      <c r="S78" s="13" t="s">
        <v>4</v>
      </c>
      <c r="T78" s="13" t="s">
        <v>4</v>
      </c>
      <c r="U78" s="5">
        <v>0</v>
      </c>
      <c r="V78" s="18" t="s">
        <v>5</v>
      </c>
      <c r="W78" s="18" t="s">
        <v>5</v>
      </c>
      <c r="X78" s="18" t="s">
        <v>4</v>
      </c>
      <c r="Y78" s="43">
        <v>66</v>
      </c>
    </row>
    <row r="79" spans="1:25" ht="22" customHeight="1" x14ac:dyDescent="0.55000000000000004">
      <c r="A79" s="43" t="s">
        <v>224</v>
      </c>
      <c r="B79" s="17" t="s">
        <v>104</v>
      </c>
      <c r="C79" s="18" t="s">
        <v>1</v>
      </c>
      <c r="D79" s="18" t="s">
        <v>2</v>
      </c>
      <c r="E79" s="18" t="s">
        <v>34</v>
      </c>
      <c r="F79" s="5">
        <v>13</v>
      </c>
      <c r="G79" s="5">
        <v>8</v>
      </c>
      <c r="H79" s="4">
        <f t="shared" si="2"/>
        <v>0.61538461538461542</v>
      </c>
      <c r="I79" s="5">
        <v>0</v>
      </c>
      <c r="J79" s="5">
        <v>0</v>
      </c>
      <c r="K79" s="5">
        <v>0</v>
      </c>
      <c r="L79" s="5">
        <v>0</v>
      </c>
      <c r="M79" s="5">
        <v>0</v>
      </c>
      <c r="N79" s="18" t="s">
        <v>4</v>
      </c>
      <c r="O79" s="18" t="s">
        <v>4</v>
      </c>
      <c r="P79" s="18" t="s">
        <v>4</v>
      </c>
      <c r="Q79" s="18" t="s">
        <v>4</v>
      </c>
      <c r="R79" s="18" t="s">
        <v>4</v>
      </c>
      <c r="S79" s="13" t="s">
        <v>4</v>
      </c>
      <c r="T79" s="13" t="s">
        <v>4</v>
      </c>
      <c r="U79" s="5">
        <v>2</v>
      </c>
      <c r="V79" s="18" t="s">
        <v>5</v>
      </c>
      <c r="W79" s="18" t="s">
        <v>5</v>
      </c>
      <c r="X79" s="18" t="s">
        <v>5</v>
      </c>
      <c r="Y79" s="43" t="s">
        <v>314</v>
      </c>
    </row>
    <row r="80" spans="1:25" ht="22" customHeight="1" x14ac:dyDescent="0.55000000000000004">
      <c r="A80" s="43" t="s">
        <v>224</v>
      </c>
      <c r="B80" s="17" t="s">
        <v>105</v>
      </c>
      <c r="C80" s="18" t="s">
        <v>1</v>
      </c>
      <c r="D80" s="18" t="s">
        <v>2</v>
      </c>
      <c r="E80" s="18" t="s">
        <v>34</v>
      </c>
      <c r="F80" s="5">
        <v>15</v>
      </c>
      <c r="G80" s="5">
        <v>8</v>
      </c>
      <c r="H80" s="4">
        <f t="shared" si="2"/>
        <v>0.53333333333333333</v>
      </c>
      <c r="I80" s="5">
        <v>0</v>
      </c>
      <c r="J80" s="5">
        <v>3</v>
      </c>
      <c r="K80" s="5">
        <v>5</v>
      </c>
      <c r="L80" s="5">
        <v>1</v>
      </c>
      <c r="M80" s="5">
        <v>0</v>
      </c>
      <c r="N80" s="18" t="s">
        <v>4</v>
      </c>
      <c r="O80" s="18" t="s">
        <v>4</v>
      </c>
      <c r="P80" s="18" t="s">
        <v>4</v>
      </c>
      <c r="Q80" s="18" t="s">
        <v>4</v>
      </c>
      <c r="R80" s="18" t="s">
        <v>4</v>
      </c>
      <c r="S80" s="13" t="s">
        <v>4</v>
      </c>
      <c r="T80" s="13" t="s">
        <v>4</v>
      </c>
      <c r="U80" s="5">
        <v>2</v>
      </c>
      <c r="V80" s="18" t="s">
        <v>5</v>
      </c>
      <c r="W80" s="18" t="s">
        <v>4</v>
      </c>
      <c r="X80" s="18" t="s">
        <v>5</v>
      </c>
      <c r="Y80" s="43">
        <v>67</v>
      </c>
    </row>
    <row r="81" spans="1:25" ht="22" customHeight="1" x14ac:dyDescent="0.55000000000000004">
      <c r="A81" s="43" t="s">
        <v>224</v>
      </c>
      <c r="B81" s="17" t="s">
        <v>106</v>
      </c>
      <c r="C81" s="18" t="s">
        <v>1</v>
      </c>
      <c r="D81" s="18" t="s">
        <v>44</v>
      </c>
      <c r="E81" s="18" t="s">
        <v>3</v>
      </c>
      <c r="F81" s="5">
        <v>0</v>
      </c>
      <c r="G81" s="22"/>
      <c r="H81" s="26" t="str">
        <f t="shared" si="2"/>
        <v/>
      </c>
      <c r="I81" s="22"/>
      <c r="J81" s="22"/>
      <c r="K81" s="22"/>
      <c r="L81" s="22"/>
      <c r="M81" s="22"/>
      <c r="N81" s="18" t="s">
        <v>4</v>
      </c>
      <c r="O81" s="18" t="s">
        <v>4</v>
      </c>
      <c r="P81" s="18" t="s">
        <v>4</v>
      </c>
      <c r="Q81" s="18" t="s">
        <v>4</v>
      </c>
      <c r="R81" s="18" t="s">
        <v>4</v>
      </c>
      <c r="S81" s="13" t="s">
        <v>4</v>
      </c>
      <c r="T81" s="13" t="s">
        <v>4</v>
      </c>
      <c r="U81" s="22"/>
      <c r="V81" s="18" t="s">
        <v>5</v>
      </c>
      <c r="W81" s="18" t="s">
        <v>4</v>
      </c>
      <c r="X81" s="18" t="s">
        <v>5</v>
      </c>
      <c r="Y81" s="43" t="s">
        <v>314</v>
      </c>
    </row>
    <row r="82" spans="1:25" ht="22" customHeight="1" x14ac:dyDescent="0.55000000000000004">
      <c r="A82" s="43" t="s">
        <v>224</v>
      </c>
      <c r="B82" s="17" t="s">
        <v>107</v>
      </c>
      <c r="C82" s="18" t="s">
        <v>1</v>
      </c>
      <c r="D82" s="18" t="s">
        <v>2</v>
      </c>
      <c r="E82" s="18" t="s">
        <v>34</v>
      </c>
      <c r="F82" s="5">
        <v>11</v>
      </c>
      <c r="G82" s="5">
        <v>4</v>
      </c>
      <c r="H82" s="4">
        <f t="shared" si="2"/>
        <v>0.36363636363636365</v>
      </c>
      <c r="I82" s="5">
        <v>0</v>
      </c>
      <c r="J82" s="5">
        <v>1</v>
      </c>
      <c r="K82" s="5">
        <v>9</v>
      </c>
      <c r="L82" s="5">
        <v>0</v>
      </c>
      <c r="M82" s="5">
        <v>0</v>
      </c>
      <c r="N82" s="18" t="s">
        <v>4</v>
      </c>
      <c r="O82" s="18" t="s">
        <v>4</v>
      </c>
      <c r="P82" s="18" t="s">
        <v>4</v>
      </c>
      <c r="Q82" s="18" t="s">
        <v>4</v>
      </c>
      <c r="R82" s="18" t="s">
        <v>4</v>
      </c>
      <c r="S82" s="13" t="s">
        <v>4</v>
      </c>
      <c r="T82" s="13" t="s">
        <v>4</v>
      </c>
      <c r="U82" s="5">
        <v>2</v>
      </c>
      <c r="V82" s="18" t="s">
        <v>5</v>
      </c>
      <c r="W82" s="18" t="s">
        <v>4</v>
      </c>
      <c r="X82" s="18" t="s">
        <v>5</v>
      </c>
      <c r="Y82" s="43">
        <v>68</v>
      </c>
    </row>
    <row r="83" spans="1:25" ht="22" customHeight="1" x14ac:dyDescent="0.55000000000000004">
      <c r="A83" s="43" t="s">
        <v>224</v>
      </c>
      <c r="B83" s="17" t="s">
        <v>108</v>
      </c>
      <c r="C83" s="18" t="s">
        <v>1</v>
      </c>
      <c r="D83" s="18" t="s">
        <v>44</v>
      </c>
      <c r="E83" s="18" t="s">
        <v>3</v>
      </c>
      <c r="F83" s="5">
        <v>5</v>
      </c>
      <c r="G83" s="5">
        <v>1</v>
      </c>
      <c r="H83" s="4">
        <f t="shared" si="2"/>
        <v>0.2</v>
      </c>
      <c r="I83" s="5">
        <v>0</v>
      </c>
      <c r="J83" s="5">
        <v>0</v>
      </c>
      <c r="K83" s="5">
        <v>0</v>
      </c>
      <c r="L83" s="5">
        <v>0</v>
      </c>
      <c r="M83" s="5">
        <v>0</v>
      </c>
      <c r="N83" s="18" t="s">
        <v>5</v>
      </c>
      <c r="O83" s="18" t="s">
        <v>4</v>
      </c>
      <c r="P83" s="18" t="s">
        <v>4</v>
      </c>
      <c r="Q83" s="18" t="s">
        <v>5</v>
      </c>
      <c r="R83" s="18" t="s">
        <v>4</v>
      </c>
      <c r="S83" s="13" t="s">
        <v>4</v>
      </c>
      <c r="T83" s="13" t="s">
        <v>5</v>
      </c>
      <c r="U83" s="5">
        <v>1</v>
      </c>
      <c r="V83" s="18" t="s">
        <v>5</v>
      </c>
      <c r="W83" s="18" t="s">
        <v>5</v>
      </c>
      <c r="X83" s="18" t="s">
        <v>5</v>
      </c>
      <c r="Y83" s="43">
        <v>69</v>
      </c>
    </row>
    <row r="84" spans="1:25" ht="22" customHeight="1" x14ac:dyDescent="0.55000000000000004">
      <c r="A84" s="43" t="s">
        <v>224</v>
      </c>
      <c r="B84" s="17" t="s">
        <v>109</v>
      </c>
      <c r="C84" s="18" t="s">
        <v>1</v>
      </c>
      <c r="D84" s="18" t="s">
        <v>44</v>
      </c>
      <c r="E84" s="18" t="s">
        <v>3</v>
      </c>
      <c r="F84" s="5">
        <v>0</v>
      </c>
      <c r="G84" s="22"/>
      <c r="H84" s="26" t="str">
        <f t="shared" si="2"/>
        <v/>
      </c>
      <c r="I84" s="22"/>
      <c r="J84" s="22"/>
      <c r="K84" s="22"/>
      <c r="L84" s="22"/>
      <c r="M84" s="22"/>
      <c r="N84" s="18" t="s">
        <v>4</v>
      </c>
      <c r="O84" s="18" t="s">
        <v>4</v>
      </c>
      <c r="P84" s="18" t="s">
        <v>5</v>
      </c>
      <c r="Q84" s="18" t="s">
        <v>4</v>
      </c>
      <c r="R84" s="18" t="s">
        <v>4</v>
      </c>
      <c r="S84" s="13" t="s">
        <v>5</v>
      </c>
      <c r="T84" s="13" t="s">
        <v>4</v>
      </c>
      <c r="U84" s="22"/>
      <c r="V84" s="18" t="s">
        <v>5</v>
      </c>
      <c r="W84" s="18" t="s">
        <v>5</v>
      </c>
      <c r="X84" s="18" t="s">
        <v>5</v>
      </c>
      <c r="Y84" s="43" t="s">
        <v>314</v>
      </c>
    </row>
    <row r="85" spans="1:25" ht="22" customHeight="1" x14ac:dyDescent="0.55000000000000004">
      <c r="A85" s="43" t="s">
        <v>224</v>
      </c>
      <c r="B85" s="17" t="s">
        <v>110</v>
      </c>
      <c r="C85" s="18" t="s">
        <v>1</v>
      </c>
      <c r="D85" s="18" t="s">
        <v>2</v>
      </c>
      <c r="E85" s="18" t="s">
        <v>34</v>
      </c>
      <c r="F85" s="5">
        <v>5</v>
      </c>
      <c r="G85" s="5">
        <v>1</v>
      </c>
      <c r="H85" s="4">
        <f t="shared" si="2"/>
        <v>0.2</v>
      </c>
      <c r="I85" s="5">
        <v>0</v>
      </c>
      <c r="J85" s="5">
        <v>0</v>
      </c>
      <c r="K85" s="5">
        <v>0</v>
      </c>
      <c r="L85" s="5">
        <v>0</v>
      </c>
      <c r="M85" s="5">
        <v>0</v>
      </c>
      <c r="N85" s="18" t="s">
        <v>5</v>
      </c>
      <c r="O85" s="18" t="s">
        <v>4</v>
      </c>
      <c r="P85" s="18" t="s">
        <v>5</v>
      </c>
      <c r="Q85" s="18" t="s">
        <v>5</v>
      </c>
      <c r="R85" s="18" t="s">
        <v>4</v>
      </c>
      <c r="S85" s="13" t="s">
        <v>5</v>
      </c>
      <c r="T85" s="13" t="s">
        <v>5</v>
      </c>
      <c r="U85" s="5">
        <v>0</v>
      </c>
      <c r="V85" s="18" t="s">
        <v>5</v>
      </c>
      <c r="W85" s="18" t="s">
        <v>5</v>
      </c>
      <c r="X85" s="18" t="s">
        <v>5</v>
      </c>
      <c r="Y85" s="43">
        <v>70</v>
      </c>
    </row>
    <row r="86" spans="1:25" ht="22" customHeight="1" x14ac:dyDescent="0.55000000000000004">
      <c r="A86" s="43" t="s">
        <v>224</v>
      </c>
      <c r="B86" s="17" t="s">
        <v>111</v>
      </c>
      <c r="C86" s="18" t="s">
        <v>56</v>
      </c>
      <c r="D86" s="18" t="s">
        <v>44</v>
      </c>
      <c r="E86" s="18" t="s">
        <v>3</v>
      </c>
      <c r="F86" s="5">
        <v>7</v>
      </c>
      <c r="G86" s="5">
        <v>3</v>
      </c>
      <c r="H86" s="4">
        <f t="shared" si="2"/>
        <v>0.42857142857142855</v>
      </c>
      <c r="I86" s="5">
        <v>0</v>
      </c>
      <c r="J86" s="5">
        <v>0</v>
      </c>
      <c r="K86" s="5">
        <v>0</v>
      </c>
      <c r="L86" s="5">
        <v>1</v>
      </c>
      <c r="M86" s="5">
        <v>0</v>
      </c>
      <c r="N86" s="18" t="s">
        <v>4</v>
      </c>
      <c r="O86" s="18" t="s">
        <v>4</v>
      </c>
      <c r="P86" s="18" t="s">
        <v>5</v>
      </c>
      <c r="Q86" s="18" t="s">
        <v>4</v>
      </c>
      <c r="R86" s="18" t="s">
        <v>4</v>
      </c>
      <c r="S86" s="13" t="s">
        <v>5</v>
      </c>
      <c r="T86" s="13" t="s">
        <v>4</v>
      </c>
      <c r="U86" s="5">
        <v>0</v>
      </c>
      <c r="V86" s="18" t="s">
        <v>5</v>
      </c>
      <c r="W86" s="18" t="s">
        <v>5</v>
      </c>
      <c r="X86" s="18" t="s">
        <v>5</v>
      </c>
      <c r="Y86" s="43">
        <v>71</v>
      </c>
    </row>
    <row r="87" spans="1:25" ht="22" customHeight="1" x14ac:dyDescent="0.55000000000000004">
      <c r="A87" s="43" t="s">
        <v>225</v>
      </c>
      <c r="B87" s="17" t="s">
        <v>112</v>
      </c>
      <c r="C87" s="18" t="s">
        <v>1</v>
      </c>
      <c r="D87" s="18" t="s">
        <v>2</v>
      </c>
      <c r="E87" s="18" t="s">
        <v>34</v>
      </c>
      <c r="F87" s="5">
        <v>4</v>
      </c>
      <c r="G87" s="5">
        <v>2</v>
      </c>
      <c r="H87" s="4">
        <f t="shared" si="2"/>
        <v>0.5</v>
      </c>
      <c r="I87" s="5">
        <v>0</v>
      </c>
      <c r="J87" s="5">
        <v>1</v>
      </c>
      <c r="K87" s="5">
        <v>1</v>
      </c>
      <c r="L87" s="5">
        <v>0</v>
      </c>
      <c r="M87" s="5">
        <v>0</v>
      </c>
      <c r="N87" s="18" t="s">
        <v>5</v>
      </c>
      <c r="O87" s="18" t="s">
        <v>4</v>
      </c>
      <c r="P87" s="18" t="s">
        <v>4</v>
      </c>
      <c r="Q87" s="18" t="s">
        <v>4</v>
      </c>
      <c r="R87" s="18" t="s">
        <v>4</v>
      </c>
      <c r="S87" s="13" t="s">
        <v>4</v>
      </c>
      <c r="T87" s="13" t="s">
        <v>5</v>
      </c>
      <c r="U87" s="5">
        <v>0</v>
      </c>
      <c r="V87" s="18" t="s">
        <v>5</v>
      </c>
      <c r="W87" s="18" t="s">
        <v>5</v>
      </c>
      <c r="X87" s="18" t="s">
        <v>5</v>
      </c>
      <c r="Y87" s="43">
        <v>72</v>
      </c>
    </row>
    <row r="88" spans="1:25" ht="22" customHeight="1" x14ac:dyDescent="0.55000000000000004">
      <c r="A88" s="43" t="s">
        <v>225</v>
      </c>
      <c r="B88" s="17" t="s">
        <v>113</v>
      </c>
      <c r="C88" s="18" t="s">
        <v>1</v>
      </c>
      <c r="D88" s="18" t="s">
        <v>2</v>
      </c>
      <c r="E88" s="18" t="s">
        <v>34</v>
      </c>
      <c r="F88" s="5">
        <v>8</v>
      </c>
      <c r="G88" s="5">
        <v>4</v>
      </c>
      <c r="H88" s="4">
        <f t="shared" si="2"/>
        <v>0.5</v>
      </c>
      <c r="I88" s="5">
        <v>0</v>
      </c>
      <c r="J88" s="5">
        <v>0</v>
      </c>
      <c r="K88" s="5">
        <v>0</v>
      </c>
      <c r="L88" s="5">
        <v>0</v>
      </c>
      <c r="M88" s="5">
        <v>0</v>
      </c>
      <c r="N88" s="18" t="s">
        <v>5</v>
      </c>
      <c r="O88" s="18" t="s">
        <v>4</v>
      </c>
      <c r="P88" s="18" t="s">
        <v>4</v>
      </c>
      <c r="Q88" s="18" t="s">
        <v>4</v>
      </c>
      <c r="R88" s="18" t="s">
        <v>4</v>
      </c>
      <c r="S88" s="13" t="s">
        <v>4</v>
      </c>
      <c r="T88" s="13" t="s">
        <v>5</v>
      </c>
      <c r="U88" s="5">
        <v>0</v>
      </c>
      <c r="V88" s="18" t="s">
        <v>5</v>
      </c>
      <c r="W88" s="18" t="s">
        <v>5</v>
      </c>
      <c r="X88" s="18" t="s">
        <v>5</v>
      </c>
      <c r="Y88" s="43" t="s">
        <v>314</v>
      </c>
    </row>
    <row r="89" spans="1:25" ht="22" customHeight="1" x14ac:dyDescent="0.55000000000000004">
      <c r="A89" s="43" t="s">
        <v>225</v>
      </c>
      <c r="B89" s="17" t="s">
        <v>114</v>
      </c>
      <c r="C89" s="18" t="s">
        <v>1</v>
      </c>
      <c r="D89" s="18" t="s">
        <v>2</v>
      </c>
      <c r="E89" s="18" t="s">
        <v>34</v>
      </c>
      <c r="F89" s="5">
        <v>5</v>
      </c>
      <c r="G89" s="5">
        <v>2</v>
      </c>
      <c r="H89" s="4">
        <f t="shared" si="2"/>
        <v>0.4</v>
      </c>
      <c r="I89" s="5">
        <v>0</v>
      </c>
      <c r="J89" s="5">
        <v>0</v>
      </c>
      <c r="K89" s="5">
        <v>0</v>
      </c>
      <c r="L89" s="5">
        <v>0</v>
      </c>
      <c r="M89" s="5">
        <v>0</v>
      </c>
      <c r="N89" s="18" t="s">
        <v>5</v>
      </c>
      <c r="O89" s="18" t="s">
        <v>4</v>
      </c>
      <c r="P89" s="18" t="s">
        <v>4</v>
      </c>
      <c r="Q89" s="18" t="s">
        <v>4</v>
      </c>
      <c r="R89" s="18" t="s">
        <v>4</v>
      </c>
      <c r="S89" s="13" t="s">
        <v>4</v>
      </c>
      <c r="T89" s="13" t="s">
        <v>5</v>
      </c>
      <c r="U89" s="5">
        <v>0</v>
      </c>
      <c r="V89" s="18" t="s">
        <v>5</v>
      </c>
      <c r="W89" s="18" t="s">
        <v>5</v>
      </c>
      <c r="X89" s="18" t="s">
        <v>5</v>
      </c>
      <c r="Y89" s="43" t="s">
        <v>314</v>
      </c>
    </row>
    <row r="90" spans="1:25" ht="22" customHeight="1" x14ac:dyDescent="0.55000000000000004">
      <c r="A90" s="43" t="s">
        <v>225</v>
      </c>
      <c r="B90" s="17" t="s">
        <v>115</v>
      </c>
      <c r="C90" s="18" t="s">
        <v>1</v>
      </c>
      <c r="D90" s="18" t="s">
        <v>44</v>
      </c>
      <c r="E90" s="18" t="s">
        <v>3</v>
      </c>
      <c r="F90" s="5">
        <v>3</v>
      </c>
      <c r="G90" s="5">
        <v>2</v>
      </c>
      <c r="H90" s="4">
        <f t="shared" si="2"/>
        <v>0.66666666666666663</v>
      </c>
      <c r="I90" s="5">
        <v>0</v>
      </c>
      <c r="J90" s="5">
        <v>0</v>
      </c>
      <c r="K90" s="5">
        <v>0</v>
      </c>
      <c r="L90" s="5">
        <v>0</v>
      </c>
      <c r="M90" s="5">
        <v>0</v>
      </c>
      <c r="N90" s="18" t="s">
        <v>5</v>
      </c>
      <c r="O90" s="18" t="s">
        <v>4</v>
      </c>
      <c r="P90" s="18" t="s">
        <v>4</v>
      </c>
      <c r="Q90" s="18" t="s">
        <v>4</v>
      </c>
      <c r="R90" s="18" t="s">
        <v>4</v>
      </c>
      <c r="S90" s="13" t="s">
        <v>4</v>
      </c>
      <c r="T90" s="13" t="s">
        <v>5</v>
      </c>
      <c r="U90" s="5">
        <v>0</v>
      </c>
      <c r="V90" s="18" t="s">
        <v>5</v>
      </c>
      <c r="W90" s="18" t="s">
        <v>5</v>
      </c>
      <c r="X90" s="18" t="s">
        <v>5</v>
      </c>
      <c r="Y90" s="47" t="s">
        <v>314</v>
      </c>
    </row>
    <row r="91" spans="1:25" ht="22" customHeight="1" x14ac:dyDescent="0.55000000000000004">
      <c r="A91" s="43" t="s">
        <v>225</v>
      </c>
      <c r="B91" s="17" t="s">
        <v>242</v>
      </c>
      <c r="C91" s="18" t="s">
        <v>1</v>
      </c>
      <c r="D91" s="18" t="s">
        <v>2</v>
      </c>
      <c r="E91" s="18" t="s">
        <v>34</v>
      </c>
      <c r="F91" s="5">
        <v>4</v>
      </c>
      <c r="G91" s="5">
        <v>1</v>
      </c>
      <c r="H91" s="4">
        <f t="shared" si="2"/>
        <v>0.25</v>
      </c>
      <c r="I91" s="5">
        <v>0</v>
      </c>
      <c r="J91" s="5">
        <v>0</v>
      </c>
      <c r="K91" s="5">
        <v>0</v>
      </c>
      <c r="L91" s="5">
        <v>0</v>
      </c>
      <c r="M91" s="5">
        <v>0</v>
      </c>
      <c r="N91" s="18" t="s">
        <v>5</v>
      </c>
      <c r="O91" s="18" t="s">
        <v>4</v>
      </c>
      <c r="P91" s="18" t="s">
        <v>4</v>
      </c>
      <c r="Q91" s="18" t="s">
        <v>4</v>
      </c>
      <c r="R91" s="18" t="s">
        <v>4</v>
      </c>
      <c r="S91" s="13" t="s">
        <v>4</v>
      </c>
      <c r="T91" s="13" t="s">
        <v>5</v>
      </c>
      <c r="U91" s="5">
        <v>0</v>
      </c>
      <c r="V91" s="18" t="s">
        <v>5</v>
      </c>
      <c r="W91" s="18" t="s">
        <v>5</v>
      </c>
      <c r="X91" s="18" t="s">
        <v>5</v>
      </c>
      <c r="Y91" s="18">
        <v>73</v>
      </c>
    </row>
    <row r="92" spans="1:25" ht="22" customHeight="1" x14ac:dyDescent="0.55000000000000004">
      <c r="A92" s="43" t="s">
        <v>226</v>
      </c>
      <c r="B92" s="17" t="s">
        <v>117</v>
      </c>
      <c r="C92" s="18" t="s">
        <v>64</v>
      </c>
      <c r="D92" s="18" t="s">
        <v>2</v>
      </c>
      <c r="E92" s="18" t="s">
        <v>34</v>
      </c>
      <c r="F92" s="5">
        <v>0</v>
      </c>
      <c r="G92" s="22"/>
      <c r="H92" s="26" t="str">
        <f t="shared" si="2"/>
        <v/>
      </c>
      <c r="I92" s="22"/>
      <c r="J92" s="22"/>
      <c r="K92" s="22"/>
      <c r="L92" s="22"/>
      <c r="M92" s="22"/>
      <c r="N92" s="18" t="s">
        <v>4</v>
      </c>
      <c r="O92" s="18" t="s">
        <v>4</v>
      </c>
      <c r="P92" s="18" t="s">
        <v>4</v>
      </c>
      <c r="Q92" s="18" t="s">
        <v>4</v>
      </c>
      <c r="R92" s="18" t="s">
        <v>4</v>
      </c>
      <c r="S92" s="13" t="s">
        <v>4</v>
      </c>
      <c r="T92" s="13" t="s">
        <v>4</v>
      </c>
      <c r="U92" s="22"/>
      <c r="V92" s="18" t="s">
        <v>5</v>
      </c>
      <c r="W92" s="18" t="s">
        <v>5</v>
      </c>
      <c r="X92" s="18" t="s">
        <v>5</v>
      </c>
      <c r="Y92" s="43" t="s">
        <v>314</v>
      </c>
    </row>
    <row r="93" spans="1:25" ht="22" customHeight="1" x14ac:dyDescent="0.55000000000000004">
      <c r="A93" s="43" t="s">
        <v>226</v>
      </c>
      <c r="B93" s="17" t="s">
        <v>118</v>
      </c>
      <c r="C93" s="18" t="s">
        <v>1</v>
      </c>
      <c r="D93" s="18" t="s">
        <v>2</v>
      </c>
      <c r="E93" s="18" t="s">
        <v>34</v>
      </c>
      <c r="F93" s="5">
        <v>18</v>
      </c>
      <c r="G93" s="5">
        <v>4</v>
      </c>
      <c r="H93" s="4">
        <f t="shared" si="2"/>
        <v>0.22222222222222221</v>
      </c>
      <c r="I93" s="5">
        <v>2</v>
      </c>
      <c r="J93" s="5">
        <v>12</v>
      </c>
      <c r="K93" s="5">
        <v>12</v>
      </c>
      <c r="L93" s="5">
        <v>1</v>
      </c>
      <c r="M93" s="5">
        <v>1</v>
      </c>
      <c r="N93" s="18" t="s">
        <v>4</v>
      </c>
      <c r="O93" s="18" t="s">
        <v>4</v>
      </c>
      <c r="P93" s="18" t="s">
        <v>4</v>
      </c>
      <c r="Q93" s="18" t="s">
        <v>4</v>
      </c>
      <c r="R93" s="18" t="s">
        <v>4</v>
      </c>
      <c r="S93" s="13" t="s">
        <v>4</v>
      </c>
      <c r="T93" s="13" t="s">
        <v>4</v>
      </c>
      <c r="U93" s="5">
        <v>0</v>
      </c>
      <c r="V93" s="18" t="s">
        <v>5</v>
      </c>
      <c r="W93" s="18" t="s">
        <v>4</v>
      </c>
      <c r="X93" s="18" t="s">
        <v>5</v>
      </c>
      <c r="Y93" s="43">
        <v>74</v>
      </c>
    </row>
    <row r="94" spans="1:25" ht="22" customHeight="1" x14ac:dyDescent="0.55000000000000004">
      <c r="A94" s="43" t="s">
        <v>226</v>
      </c>
      <c r="B94" s="17" t="s">
        <v>119</v>
      </c>
      <c r="C94" s="18" t="s">
        <v>1</v>
      </c>
      <c r="D94" s="18" t="s">
        <v>68</v>
      </c>
      <c r="E94" s="18" t="s">
        <v>34</v>
      </c>
      <c r="F94" s="5">
        <v>7</v>
      </c>
      <c r="G94" s="5">
        <v>3</v>
      </c>
      <c r="H94" s="4">
        <f t="shared" si="2"/>
        <v>0.42857142857142855</v>
      </c>
      <c r="I94" s="5">
        <v>1</v>
      </c>
      <c r="J94" s="5">
        <v>2</v>
      </c>
      <c r="K94" s="5">
        <v>2</v>
      </c>
      <c r="L94" s="5">
        <v>1</v>
      </c>
      <c r="M94" s="5">
        <v>0</v>
      </c>
      <c r="N94" s="18" t="s">
        <v>4</v>
      </c>
      <c r="O94" s="18" t="s">
        <v>4</v>
      </c>
      <c r="P94" s="18" t="s">
        <v>4</v>
      </c>
      <c r="Q94" s="18" t="s">
        <v>4</v>
      </c>
      <c r="R94" s="18" t="s">
        <v>4</v>
      </c>
      <c r="S94" s="13" t="s">
        <v>4</v>
      </c>
      <c r="T94" s="13" t="s">
        <v>5</v>
      </c>
      <c r="U94" s="5">
        <v>0</v>
      </c>
      <c r="V94" s="18" t="s">
        <v>5</v>
      </c>
      <c r="W94" s="18" t="s">
        <v>5</v>
      </c>
      <c r="X94" s="18" t="s">
        <v>5</v>
      </c>
      <c r="Y94" s="43">
        <v>75</v>
      </c>
    </row>
    <row r="95" spans="1:25" ht="22" customHeight="1" x14ac:dyDescent="0.55000000000000004">
      <c r="A95" s="43" t="s">
        <v>226</v>
      </c>
      <c r="B95" s="17" t="s">
        <v>120</v>
      </c>
      <c r="C95" s="18" t="s">
        <v>1</v>
      </c>
      <c r="D95" s="18" t="s">
        <v>2</v>
      </c>
      <c r="E95" s="18" t="s">
        <v>34</v>
      </c>
      <c r="F95" s="5">
        <v>11</v>
      </c>
      <c r="G95" s="5">
        <v>5</v>
      </c>
      <c r="H95" s="4">
        <f t="shared" si="2"/>
        <v>0.45454545454545453</v>
      </c>
      <c r="I95" s="5">
        <v>4</v>
      </c>
      <c r="J95" s="5">
        <v>4</v>
      </c>
      <c r="K95" s="5">
        <v>4</v>
      </c>
      <c r="L95" s="5">
        <v>0</v>
      </c>
      <c r="M95" s="5">
        <v>0</v>
      </c>
      <c r="N95" s="18" t="s">
        <v>4</v>
      </c>
      <c r="O95" s="18" t="s">
        <v>4</v>
      </c>
      <c r="P95" s="18" t="s">
        <v>4</v>
      </c>
      <c r="Q95" s="18" t="s">
        <v>4</v>
      </c>
      <c r="R95" s="18" t="s">
        <v>4</v>
      </c>
      <c r="S95" s="13" t="s">
        <v>4</v>
      </c>
      <c r="T95" s="13" t="s">
        <v>4</v>
      </c>
      <c r="U95" s="5">
        <v>0</v>
      </c>
      <c r="V95" s="18" t="s">
        <v>5</v>
      </c>
      <c r="W95" s="18" t="s">
        <v>5</v>
      </c>
      <c r="X95" s="18" t="s">
        <v>5</v>
      </c>
      <c r="Y95" s="43">
        <v>76</v>
      </c>
    </row>
    <row r="96" spans="1:25" ht="22" customHeight="1" x14ac:dyDescent="0.55000000000000004">
      <c r="A96" s="43" t="s">
        <v>226</v>
      </c>
      <c r="B96" s="17" t="s">
        <v>121</v>
      </c>
      <c r="C96" s="18" t="s">
        <v>1</v>
      </c>
      <c r="D96" s="18" t="s">
        <v>44</v>
      </c>
      <c r="E96" s="18" t="s">
        <v>3</v>
      </c>
      <c r="F96" s="5">
        <v>4</v>
      </c>
      <c r="G96" s="5">
        <v>2</v>
      </c>
      <c r="H96" s="4">
        <f t="shared" si="2"/>
        <v>0.5</v>
      </c>
      <c r="I96" s="5">
        <v>0</v>
      </c>
      <c r="J96" s="5">
        <v>0</v>
      </c>
      <c r="K96" s="5">
        <v>0</v>
      </c>
      <c r="L96" s="5">
        <v>0</v>
      </c>
      <c r="M96" s="5">
        <v>0</v>
      </c>
      <c r="N96" s="18" t="s">
        <v>5</v>
      </c>
      <c r="O96" s="18" t="s">
        <v>4</v>
      </c>
      <c r="P96" s="18" t="s">
        <v>4</v>
      </c>
      <c r="Q96" s="18" t="s">
        <v>4</v>
      </c>
      <c r="R96" s="18" t="s">
        <v>4</v>
      </c>
      <c r="S96" s="13" t="s">
        <v>4</v>
      </c>
      <c r="T96" s="13" t="s">
        <v>5</v>
      </c>
      <c r="U96" s="5">
        <v>0</v>
      </c>
      <c r="V96" s="18" t="s">
        <v>5</v>
      </c>
      <c r="W96" s="18" t="s">
        <v>5</v>
      </c>
      <c r="X96" s="18" t="s">
        <v>5</v>
      </c>
      <c r="Y96" s="42" t="s">
        <v>314</v>
      </c>
    </row>
    <row r="97" spans="1:25" ht="22" customHeight="1" x14ac:dyDescent="0.55000000000000004">
      <c r="A97" s="43" t="s">
        <v>226</v>
      </c>
      <c r="B97" s="17" t="s">
        <v>122</v>
      </c>
      <c r="C97" s="18" t="s">
        <v>1</v>
      </c>
      <c r="D97" s="18" t="s">
        <v>2</v>
      </c>
      <c r="E97" s="18" t="s">
        <v>34</v>
      </c>
      <c r="F97" s="5">
        <v>5</v>
      </c>
      <c r="G97" s="5">
        <v>2</v>
      </c>
      <c r="H97" s="4">
        <f t="shared" si="2"/>
        <v>0.4</v>
      </c>
      <c r="I97" s="5">
        <v>0</v>
      </c>
      <c r="J97" s="5">
        <v>0</v>
      </c>
      <c r="K97" s="5">
        <v>0</v>
      </c>
      <c r="L97" s="5">
        <v>0</v>
      </c>
      <c r="M97" s="5">
        <v>0</v>
      </c>
      <c r="N97" s="18" t="s">
        <v>4</v>
      </c>
      <c r="O97" s="18" t="s">
        <v>4</v>
      </c>
      <c r="P97" s="18" t="s">
        <v>4</v>
      </c>
      <c r="Q97" s="18" t="s">
        <v>4</v>
      </c>
      <c r="R97" s="18" t="s">
        <v>4</v>
      </c>
      <c r="S97" s="13" t="s">
        <v>4</v>
      </c>
      <c r="T97" s="13" t="s">
        <v>4</v>
      </c>
      <c r="U97" s="5">
        <v>0</v>
      </c>
      <c r="V97" s="18" t="s">
        <v>5</v>
      </c>
      <c r="W97" s="18" t="s">
        <v>5</v>
      </c>
      <c r="X97" s="18" t="s">
        <v>5</v>
      </c>
      <c r="Y97" s="43" t="s">
        <v>314</v>
      </c>
    </row>
    <row r="98" spans="1:25" ht="22" customHeight="1" x14ac:dyDescent="0.55000000000000004">
      <c r="A98" s="43" t="s">
        <v>226</v>
      </c>
      <c r="B98" s="17" t="s">
        <v>123</v>
      </c>
      <c r="C98" s="18" t="s">
        <v>1</v>
      </c>
      <c r="D98" s="18" t="s">
        <v>44</v>
      </c>
      <c r="E98" s="18" t="s">
        <v>3</v>
      </c>
      <c r="F98" s="5">
        <v>4</v>
      </c>
      <c r="G98" s="5">
        <v>1</v>
      </c>
      <c r="H98" s="4">
        <f t="shared" si="2"/>
        <v>0.25</v>
      </c>
      <c r="I98" s="5">
        <v>3</v>
      </c>
      <c r="J98" s="5">
        <v>2</v>
      </c>
      <c r="K98" s="5">
        <v>2</v>
      </c>
      <c r="L98" s="5">
        <v>0</v>
      </c>
      <c r="M98" s="5">
        <v>0</v>
      </c>
      <c r="N98" s="18" t="s">
        <v>5</v>
      </c>
      <c r="O98" s="18" t="s">
        <v>4</v>
      </c>
      <c r="P98" s="18" t="s">
        <v>4</v>
      </c>
      <c r="Q98" s="18" t="s">
        <v>4</v>
      </c>
      <c r="R98" s="18" t="s">
        <v>4</v>
      </c>
      <c r="S98" s="13" t="s">
        <v>4</v>
      </c>
      <c r="T98" s="13" t="s">
        <v>5</v>
      </c>
      <c r="U98" s="5">
        <v>0</v>
      </c>
      <c r="V98" s="18" t="s">
        <v>5</v>
      </c>
      <c r="W98" s="18" t="s">
        <v>5</v>
      </c>
      <c r="X98" s="18" t="s">
        <v>5</v>
      </c>
      <c r="Y98" s="42">
        <v>77</v>
      </c>
    </row>
    <row r="99" spans="1:25" ht="22" customHeight="1" x14ac:dyDescent="0.55000000000000004">
      <c r="A99" s="43" t="s">
        <v>226</v>
      </c>
      <c r="B99" s="17" t="s">
        <v>124</v>
      </c>
      <c r="C99" s="18" t="s">
        <v>1</v>
      </c>
      <c r="D99" s="18" t="s">
        <v>68</v>
      </c>
      <c r="E99" s="18" t="s">
        <v>34</v>
      </c>
      <c r="F99" s="5">
        <v>29</v>
      </c>
      <c r="G99" s="5">
        <v>8</v>
      </c>
      <c r="H99" s="4">
        <f t="shared" si="2"/>
        <v>0.27586206896551724</v>
      </c>
      <c r="I99" s="5">
        <v>2</v>
      </c>
      <c r="J99" s="5">
        <v>4</v>
      </c>
      <c r="K99" s="5">
        <v>4</v>
      </c>
      <c r="L99" s="5">
        <v>2</v>
      </c>
      <c r="M99" s="5">
        <v>0</v>
      </c>
      <c r="N99" s="18" t="s">
        <v>4</v>
      </c>
      <c r="O99" s="18" t="s">
        <v>4</v>
      </c>
      <c r="P99" s="18" t="s">
        <v>4</v>
      </c>
      <c r="Q99" s="18" t="s">
        <v>4</v>
      </c>
      <c r="R99" s="18" t="s">
        <v>4</v>
      </c>
      <c r="S99" s="13" t="s">
        <v>4</v>
      </c>
      <c r="T99" s="13" t="s">
        <v>4</v>
      </c>
      <c r="U99" s="5">
        <v>0</v>
      </c>
      <c r="V99" s="18" t="s">
        <v>4</v>
      </c>
      <c r="W99" s="18" t="s">
        <v>5</v>
      </c>
      <c r="X99" s="18" t="s">
        <v>4</v>
      </c>
      <c r="Y99" s="43">
        <v>78</v>
      </c>
    </row>
    <row r="100" spans="1:25" ht="22" customHeight="1" x14ac:dyDescent="0.55000000000000004">
      <c r="A100" s="43" t="s">
        <v>226</v>
      </c>
      <c r="B100" s="17" t="s">
        <v>125</v>
      </c>
      <c r="C100" s="18" t="s">
        <v>1</v>
      </c>
      <c r="D100" s="18" t="s">
        <v>68</v>
      </c>
      <c r="E100" s="18" t="s">
        <v>34</v>
      </c>
      <c r="F100" s="5">
        <v>7</v>
      </c>
      <c r="G100" s="5">
        <v>2</v>
      </c>
      <c r="H100" s="4">
        <f t="shared" si="2"/>
        <v>0.2857142857142857</v>
      </c>
      <c r="I100" s="5">
        <v>0</v>
      </c>
      <c r="J100" s="5">
        <v>3</v>
      </c>
      <c r="K100" s="5">
        <v>2</v>
      </c>
      <c r="L100" s="5">
        <v>0</v>
      </c>
      <c r="M100" s="5">
        <v>0</v>
      </c>
      <c r="N100" s="18" t="s">
        <v>4</v>
      </c>
      <c r="O100" s="18" t="s">
        <v>4</v>
      </c>
      <c r="P100" s="18" t="s">
        <v>4</v>
      </c>
      <c r="Q100" s="18" t="s">
        <v>4</v>
      </c>
      <c r="R100" s="18" t="s">
        <v>4</v>
      </c>
      <c r="S100" s="13" t="s">
        <v>4</v>
      </c>
      <c r="T100" s="13" t="s">
        <v>4</v>
      </c>
      <c r="U100" s="5">
        <v>0</v>
      </c>
      <c r="V100" s="18" t="s">
        <v>5</v>
      </c>
      <c r="W100" s="18" t="s">
        <v>5</v>
      </c>
      <c r="X100" s="18" t="s">
        <v>5</v>
      </c>
      <c r="Y100" s="43">
        <v>79</v>
      </c>
    </row>
    <row r="101" spans="1:25" ht="22" customHeight="1" x14ac:dyDescent="0.55000000000000004">
      <c r="A101" s="43" t="s">
        <v>226</v>
      </c>
      <c r="B101" s="17" t="s">
        <v>126</v>
      </c>
      <c r="C101" s="18" t="s">
        <v>1</v>
      </c>
      <c r="D101" s="18" t="s">
        <v>68</v>
      </c>
      <c r="E101" s="18" t="s">
        <v>34</v>
      </c>
      <c r="F101" s="5">
        <v>7</v>
      </c>
      <c r="G101" s="5">
        <v>3</v>
      </c>
      <c r="H101" s="4">
        <f t="shared" si="2"/>
        <v>0.42857142857142855</v>
      </c>
      <c r="I101" s="5">
        <v>0</v>
      </c>
      <c r="J101" s="5">
        <v>0</v>
      </c>
      <c r="K101" s="5">
        <v>0</v>
      </c>
      <c r="L101" s="5">
        <v>0</v>
      </c>
      <c r="M101" s="5">
        <v>0</v>
      </c>
      <c r="N101" s="18" t="s">
        <v>4</v>
      </c>
      <c r="O101" s="18" t="s">
        <v>4</v>
      </c>
      <c r="P101" s="18" t="s">
        <v>4</v>
      </c>
      <c r="Q101" s="18" t="s">
        <v>4</v>
      </c>
      <c r="R101" s="18" t="s">
        <v>4</v>
      </c>
      <c r="S101" s="13" t="s">
        <v>4</v>
      </c>
      <c r="T101" s="13" t="s">
        <v>5</v>
      </c>
      <c r="U101" s="5">
        <v>0</v>
      </c>
      <c r="V101" s="18" t="s">
        <v>5</v>
      </c>
      <c r="W101" s="18" t="s">
        <v>5</v>
      </c>
      <c r="X101" s="18" t="s">
        <v>5</v>
      </c>
      <c r="Y101" s="43" t="s">
        <v>314</v>
      </c>
    </row>
    <row r="102" spans="1:25" ht="22" customHeight="1" x14ac:dyDescent="0.55000000000000004">
      <c r="A102" s="43" t="s">
        <v>226</v>
      </c>
      <c r="B102" s="17" t="s">
        <v>127</v>
      </c>
      <c r="C102" s="18" t="s">
        <v>1</v>
      </c>
      <c r="D102" s="18" t="s">
        <v>44</v>
      </c>
      <c r="E102" s="18" t="s">
        <v>3</v>
      </c>
      <c r="F102" s="5">
        <v>3</v>
      </c>
      <c r="G102" s="5">
        <v>0</v>
      </c>
      <c r="H102" s="4">
        <f t="shared" si="2"/>
        <v>0</v>
      </c>
      <c r="I102" s="5">
        <v>0</v>
      </c>
      <c r="J102" s="5">
        <v>0</v>
      </c>
      <c r="K102" s="3">
        <v>0</v>
      </c>
      <c r="L102" s="3">
        <v>0</v>
      </c>
      <c r="M102" s="3">
        <v>0</v>
      </c>
      <c r="N102" s="13" t="s">
        <v>4</v>
      </c>
      <c r="O102" s="13" t="s">
        <v>4</v>
      </c>
      <c r="P102" s="13" t="s">
        <v>4</v>
      </c>
      <c r="Q102" s="13" t="s">
        <v>4</v>
      </c>
      <c r="R102" s="13" t="s">
        <v>4</v>
      </c>
      <c r="S102" s="13" t="s">
        <v>4</v>
      </c>
      <c r="T102" s="13" t="s">
        <v>5</v>
      </c>
      <c r="U102" s="3">
        <v>0</v>
      </c>
      <c r="V102" s="18" t="s">
        <v>5</v>
      </c>
      <c r="W102" s="18" t="s">
        <v>5</v>
      </c>
      <c r="X102" s="18" t="s">
        <v>5</v>
      </c>
      <c r="Y102" s="43">
        <v>80</v>
      </c>
    </row>
    <row r="103" spans="1:25" ht="22" customHeight="1" x14ac:dyDescent="0.55000000000000004">
      <c r="A103" s="43" t="s">
        <v>227</v>
      </c>
      <c r="B103" s="17" t="s">
        <v>243</v>
      </c>
      <c r="C103" s="18" t="s">
        <v>56</v>
      </c>
      <c r="D103" s="18" t="s">
        <v>44</v>
      </c>
      <c r="E103" s="18" t="s">
        <v>3</v>
      </c>
      <c r="F103" s="5">
        <v>10</v>
      </c>
      <c r="G103" s="5">
        <v>3</v>
      </c>
      <c r="H103" s="4">
        <f t="shared" si="2"/>
        <v>0.3</v>
      </c>
      <c r="I103" s="5">
        <v>0</v>
      </c>
      <c r="J103" s="5">
        <v>0</v>
      </c>
      <c r="K103" s="5">
        <v>0</v>
      </c>
      <c r="L103" s="5">
        <v>1</v>
      </c>
      <c r="M103" s="5">
        <v>0</v>
      </c>
      <c r="N103" s="18" t="s">
        <v>4</v>
      </c>
      <c r="O103" s="18" t="s">
        <v>4</v>
      </c>
      <c r="P103" s="18" t="s">
        <v>4</v>
      </c>
      <c r="Q103" s="18" t="s">
        <v>4</v>
      </c>
      <c r="R103" s="18" t="s">
        <v>4</v>
      </c>
      <c r="S103" s="13" t="s">
        <v>4</v>
      </c>
      <c r="T103" s="13" t="s">
        <v>4</v>
      </c>
      <c r="U103" s="5">
        <v>0</v>
      </c>
      <c r="V103" s="18" t="s">
        <v>5</v>
      </c>
      <c r="W103" s="18" t="s">
        <v>5</v>
      </c>
      <c r="X103" s="18" t="s">
        <v>5</v>
      </c>
      <c r="Y103" s="18">
        <v>81</v>
      </c>
    </row>
    <row r="104" spans="1:25" ht="22" customHeight="1" x14ac:dyDescent="0.55000000000000004">
      <c r="A104" s="43" t="s">
        <v>227</v>
      </c>
      <c r="B104" s="17" t="s">
        <v>128</v>
      </c>
      <c r="C104" s="18" t="s">
        <v>1</v>
      </c>
      <c r="D104" s="18" t="s">
        <v>68</v>
      </c>
      <c r="E104" s="18" t="s">
        <v>34</v>
      </c>
      <c r="F104" s="5">
        <v>29</v>
      </c>
      <c r="G104" s="5">
        <v>9</v>
      </c>
      <c r="H104" s="4">
        <f t="shared" si="2"/>
        <v>0.31034482758620691</v>
      </c>
      <c r="I104" s="5">
        <v>3</v>
      </c>
      <c r="J104" s="5">
        <v>11</v>
      </c>
      <c r="K104" s="5">
        <v>11</v>
      </c>
      <c r="L104" s="5">
        <v>8</v>
      </c>
      <c r="M104" s="5">
        <v>0</v>
      </c>
      <c r="N104" s="18" t="s">
        <v>4</v>
      </c>
      <c r="O104" s="18" t="s">
        <v>4</v>
      </c>
      <c r="P104" s="18" t="s">
        <v>4</v>
      </c>
      <c r="Q104" s="18" t="s">
        <v>4</v>
      </c>
      <c r="R104" s="18" t="s">
        <v>4</v>
      </c>
      <c r="S104" s="13" t="s">
        <v>4</v>
      </c>
      <c r="T104" s="13" t="s">
        <v>4</v>
      </c>
      <c r="U104" s="5">
        <v>0</v>
      </c>
      <c r="V104" s="18" t="s">
        <v>5</v>
      </c>
      <c r="W104" s="18" t="s">
        <v>4</v>
      </c>
      <c r="X104" s="18" t="s">
        <v>5</v>
      </c>
      <c r="Y104" s="43">
        <v>82</v>
      </c>
    </row>
    <row r="105" spans="1:25" ht="22" customHeight="1" x14ac:dyDescent="0.55000000000000004">
      <c r="A105" s="43" t="s">
        <v>227</v>
      </c>
      <c r="B105" s="17" t="s">
        <v>129</v>
      </c>
      <c r="C105" s="18" t="s">
        <v>1</v>
      </c>
      <c r="D105" s="18" t="s">
        <v>68</v>
      </c>
      <c r="E105" s="18" t="s">
        <v>34</v>
      </c>
      <c r="F105" s="5">
        <v>210</v>
      </c>
      <c r="G105" s="5">
        <v>78</v>
      </c>
      <c r="H105" s="4">
        <f t="shared" si="2"/>
        <v>0.37142857142857144</v>
      </c>
      <c r="I105" s="5">
        <v>2</v>
      </c>
      <c r="J105" s="5">
        <v>132</v>
      </c>
      <c r="K105" s="5">
        <v>121</v>
      </c>
      <c r="L105" s="5">
        <v>13</v>
      </c>
      <c r="M105" s="5">
        <v>0</v>
      </c>
      <c r="N105" s="18" t="s">
        <v>5</v>
      </c>
      <c r="O105" s="18" t="s">
        <v>4</v>
      </c>
      <c r="P105" s="18" t="s">
        <v>5</v>
      </c>
      <c r="Q105" s="18" t="s">
        <v>4</v>
      </c>
      <c r="R105" s="18" t="s">
        <v>4</v>
      </c>
      <c r="S105" s="13" t="s">
        <v>5</v>
      </c>
      <c r="T105" s="13" t="s">
        <v>5</v>
      </c>
      <c r="U105" s="5">
        <v>0</v>
      </c>
      <c r="V105" s="18" t="s">
        <v>5</v>
      </c>
      <c r="W105" s="18" t="s">
        <v>5</v>
      </c>
      <c r="X105" s="18" t="s">
        <v>5</v>
      </c>
      <c r="Y105" s="43">
        <v>83</v>
      </c>
    </row>
    <row r="106" spans="1:25" ht="22" customHeight="1" x14ac:dyDescent="0.55000000000000004">
      <c r="A106" s="43" t="s">
        <v>227</v>
      </c>
      <c r="B106" s="17" t="s">
        <v>244</v>
      </c>
      <c r="C106" s="18" t="s">
        <v>1</v>
      </c>
      <c r="D106" s="18" t="s">
        <v>68</v>
      </c>
      <c r="E106" s="18" t="s">
        <v>34</v>
      </c>
      <c r="F106" s="5">
        <v>28</v>
      </c>
      <c r="G106" s="5">
        <v>14</v>
      </c>
      <c r="H106" s="4">
        <f t="shared" si="2"/>
        <v>0.5</v>
      </c>
      <c r="I106" s="5">
        <v>1</v>
      </c>
      <c r="J106" s="5">
        <v>5</v>
      </c>
      <c r="K106" s="5">
        <v>6</v>
      </c>
      <c r="L106" s="5">
        <v>2</v>
      </c>
      <c r="M106" s="5">
        <v>0</v>
      </c>
      <c r="N106" s="18" t="s">
        <v>4</v>
      </c>
      <c r="O106" s="18" t="s">
        <v>4</v>
      </c>
      <c r="P106" s="18" t="s">
        <v>4</v>
      </c>
      <c r="Q106" s="18" t="s">
        <v>4</v>
      </c>
      <c r="R106" s="18" t="s">
        <v>4</v>
      </c>
      <c r="S106" s="13" t="s">
        <v>4</v>
      </c>
      <c r="T106" s="13" t="s">
        <v>4</v>
      </c>
      <c r="U106" s="5">
        <v>0</v>
      </c>
      <c r="V106" s="18" t="s">
        <v>5</v>
      </c>
      <c r="W106" s="18" t="s">
        <v>5</v>
      </c>
      <c r="X106" s="18" t="s">
        <v>4</v>
      </c>
      <c r="Y106" s="18">
        <v>84</v>
      </c>
    </row>
    <row r="107" spans="1:25" ht="22" customHeight="1" x14ac:dyDescent="0.55000000000000004">
      <c r="A107" s="43" t="s">
        <v>227</v>
      </c>
      <c r="B107" s="17" t="s">
        <v>245</v>
      </c>
      <c r="C107" s="18" t="s">
        <v>1</v>
      </c>
      <c r="D107" s="18" t="s">
        <v>44</v>
      </c>
      <c r="E107" s="18" t="s">
        <v>3</v>
      </c>
      <c r="F107" s="5">
        <v>3</v>
      </c>
      <c r="G107" s="5">
        <v>0</v>
      </c>
      <c r="H107" s="4">
        <f t="shared" si="2"/>
        <v>0</v>
      </c>
      <c r="I107" s="5">
        <v>1</v>
      </c>
      <c r="J107" s="5">
        <v>0</v>
      </c>
      <c r="K107" s="5">
        <v>0</v>
      </c>
      <c r="L107" s="5">
        <v>0</v>
      </c>
      <c r="M107" s="5">
        <v>0</v>
      </c>
      <c r="N107" s="18" t="s">
        <v>5</v>
      </c>
      <c r="O107" s="18" t="s">
        <v>4</v>
      </c>
      <c r="P107" s="18" t="s">
        <v>4</v>
      </c>
      <c r="Q107" s="18" t="s">
        <v>4</v>
      </c>
      <c r="R107" s="18" t="s">
        <v>5</v>
      </c>
      <c r="S107" s="13" t="s">
        <v>5</v>
      </c>
      <c r="T107" s="13" t="s">
        <v>5</v>
      </c>
      <c r="U107" s="5">
        <v>0</v>
      </c>
      <c r="V107" s="18" t="s">
        <v>5</v>
      </c>
      <c r="W107" s="18" t="s">
        <v>5</v>
      </c>
      <c r="X107" s="18" t="s">
        <v>5</v>
      </c>
      <c r="Y107" s="18">
        <v>85</v>
      </c>
    </row>
    <row r="108" spans="1:25" ht="22" customHeight="1" x14ac:dyDescent="0.55000000000000004">
      <c r="A108" s="43" t="s">
        <v>227</v>
      </c>
      <c r="B108" s="17" t="s">
        <v>130</v>
      </c>
      <c r="C108" s="18" t="s">
        <v>56</v>
      </c>
      <c r="D108" s="18" t="s">
        <v>44</v>
      </c>
      <c r="E108" s="18" t="s">
        <v>3</v>
      </c>
      <c r="F108" s="5">
        <v>3</v>
      </c>
      <c r="G108" s="5">
        <v>0</v>
      </c>
      <c r="H108" s="4">
        <f t="shared" si="2"/>
        <v>0</v>
      </c>
      <c r="I108" s="5">
        <v>2</v>
      </c>
      <c r="J108" s="5">
        <v>0</v>
      </c>
      <c r="K108" s="5">
        <v>0</v>
      </c>
      <c r="L108" s="5">
        <v>0</v>
      </c>
      <c r="M108" s="5">
        <v>0</v>
      </c>
      <c r="N108" s="18" t="s">
        <v>5</v>
      </c>
      <c r="O108" s="18" t="s">
        <v>4</v>
      </c>
      <c r="P108" s="18" t="s">
        <v>4</v>
      </c>
      <c r="Q108" s="18" t="s">
        <v>5</v>
      </c>
      <c r="R108" s="18" t="s">
        <v>4</v>
      </c>
      <c r="S108" s="13" t="s">
        <v>5</v>
      </c>
      <c r="T108" s="13" t="s">
        <v>5</v>
      </c>
      <c r="U108" s="5">
        <v>0</v>
      </c>
      <c r="V108" s="18" t="s">
        <v>5</v>
      </c>
      <c r="W108" s="18" t="s">
        <v>5</v>
      </c>
      <c r="X108" s="18" t="s">
        <v>5</v>
      </c>
      <c r="Y108" s="43">
        <v>86</v>
      </c>
    </row>
    <row r="109" spans="1:25" ht="22" customHeight="1" x14ac:dyDescent="0.55000000000000004">
      <c r="A109" s="43" t="s">
        <v>227</v>
      </c>
      <c r="B109" s="17" t="s">
        <v>131</v>
      </c>
      <c r="C109" s="18" t="s">
        <v>1</v>
      </c>
      <c r="D109" s="18" t="s">
        <v>2</v>
      </c>
      <c r="E109" s="18" t="s">
        <v>34</v>
      </c>
      <c r="F109" s="5">
        <v>12</v>
      </c>
      <c r="G109" s="5">
        <v>3</v>
      </c>
      <c r="H109" s="4">
        <f t="shared" si="2"/>
        <v>0.25</v>
      </c>
      <c r="I109" s="5">
        <v>0</v>
      </c>
      <c r="J109" s="5">
        <v>7</v>
      </c>
      <c r="K109" s="5">
        <v>8</v>
      </c>
      <c r="L109" s="5">
        <v>0</v>
      </c>
      <c r="M109" s="5">
        <v>0</v>
      </c>
      <c r="N109" s="18" t="s">
        <v>5</v>
      </c>
      <c r="O109" s="18" t="s">
        <v>4</v>
      </c>
      <c r="P109" s="18" t="s">
        <v>4</v>
      </c>
      <c r="Q109" s="18" t="s">
        <v>4</v>
      </c>
      <c r="R109" s="18" t="s">
        <v>4</v>
      </c>
      <c r="S109" s="13" t="s">
        <v>5</v>
      </c>
      <c r="T109" s="13" t="s">
        <v>5</v>
      </c>
      <c r="U109" s="5">
        <v>0</v>
      </c>
      <c r="V109" s="18" t="s">
        <v>5</v>
      </c>
      <c r="W109" s="18" t="s">
        <v>5</v>
      </c>
      <c r="X109" s="18" t="s">
        <v>5</v>
      </c>
      <c r="Y109" s="43">
        <v>87</v>
      </c>
    </row>
    <row r="110" spans="1:25" ht="22" customHeight="1" x14ac:dyDescent="0.55000000000000004">
      <c r="A110" s="43" t="s">
        <v>227</v>
      </c>
      <c r="B110" s="17" t="s">
        <v>132</v>
      </c>
      <c r="C110" s="18" t="s">
        <v>1</v>
      </c>
      <c r="D110" s="18" t="s">
        <v>68</v>
      </c>
      <c r="E110" s="18" t="s">
        <v>34</v>
      </c>
      <c r="F110" s="5">
        <v>1173</v>
      </c>
      <c r="G110" s="5">
        <v>415</v>
      </c>
      <c r="H110" s="4">
        <f t="shared" si="2"/>
        <v>0.35379369138959932</v>
      </c>
      <c r="I110" s="5">
        <v>2</v>
      </c>
      <c r="J110" s="5">
        <v>805</v>
      </c>
      <c r="K110" s="5">
        <v>847</v>
      </c>
      <c r="L110" s="5">
        <v>78</v>
      </c>
      <c r="M110" s="5">
        <v>0</v>
      </c>
      <c r="N110" s="18" t="s">
        <v>5</v>
      </c>
      <c r="O110" s="18" t="s">
        <v>4</v>
      </c>
      <c r="P110" s="18" t="s">
        <v>5</v>
      </c>
      <c r="Q110" s="18" t="s">
        <v>4</v>
      </c>
      <c r="R110" s="18" t="s">
        <v>4</v>
      </c>
      <c r="S110" s="13" t="s">
        <v>5</v>
      </c>
      <c r="T110" s="13" t="s">
        <v>5</v>
      </c>
      <c r="U110" s="5">
        <v>0</v>
      </c>
      <c r="V110" s="18" t="s">
        <v>5</v>
      </c>
      <c r="W110" s="18" t="s">
        <v>5</v>
      </c>
      <c r="X110" s="18" t="s">
        <v>5</v>
      </c>
      <c r="Y110" s="43">
        <v>88</v>
      </c>
    </row>
    <row r="111" spans="1:25" ht="22" customHeight="1" x14ac:dyDescent="0.55000000000000004">
      <c r="A111" s="43" t="s">
        <v>227</v>
      </c>
      <c r="B111" s="17" t="s">
        <v>246</v>
      </c>
      <c r="C111" s="18" t="s">
        <v>56</v>
      </c>
      <c r="D111" s="18" t="s">
        <v>44</v>
      </c>
      <c r="E111" s="18" t="s">
        <v>3</v>
      </c>
      <c r="F111" s="5">
        <v>14</v>
      </c>
      <c r="G111" s="5">
        <v>7</v>
      </c>
      <c r="H111" s="4">
        <f t="shared" si="2"/>
        <v>0.5</v>
      </c>
      <c r="I111" s="5">
        <v>2</v>
      </c>
      <c r="J111" s="5">
        <v>0</v>
      </c>
      <c r="K111" s="5">
        <v>0</v>
      </c>
      <c r="L111" s="5">
        <v>0</v>
      </c>
      <c r="M111" s="5">
        <v>1</v>
      </c>
      <c r="N111" s="18" t="s">
        <v>5</v>
      </c>
      <c r="O111" s="18" t="s">
        <v>5</v>
      </c>
      <c r="P111" s="18" t="s">
        <v>5</v>
      </c>
      <c r="Q111" s="18" t="s">
        <v>5</v>
      </c>
      <c r="R111" s="18" t="s">
        <v>5</v>
      </c>
      <c r="S111" s="13" t="s">
        <v>5</v>
      </c>
      <c r="T111" s="13" t="s">
        <v>5</v>
      </c>
      <c r="U111" s="5">
        <v>0</v>
      </c>
      <c r="V111" s="18" t="s">
        <v>5</v>
      </c>
      <c r="W111" s="18" t="s">
        <v>5</v>
      </c>
      <c r="X111" s="18" t="s">
        <v>5</v>
      </c>
      <c r="Y111" s="18">
        <v>89</v>
      </c>
    </row>
    <row r="112" spans="1:25" ht="22" customHeight="1" x14ac:dyDescent="0.55000000000000004">
      <c r="A112" s="43" t="s">
        <v>227</v>
      </c>
      <c r="B112" s="17" t="s">
        <v>133</v>
      </c>
      <c r="C112" s="18" t="s">
        <v>1</v>
      </c>
      <c r="D112" s="18" t="s">
        <v>68</v>
      </c>
      <c r="E112" s="18" t="s">
        <v>34</v>
      </c>
      <c r="F112" s="5">
        <v>11</v>
      </c>
      <c r="G112" s="5">
        <v>4</v>
      </c>
      <c r="H112" s="4">
        <f t="shared" si="2"/>
        <v>0.36363636363636365</v>
      </c>
      <c r="I112" s="5">
        <v>0</v>
      </c>
      <c r="J112" s="5">
        <v>5</v>
      </c>
      <c r="K112" s="5">
        <v>5</v>
      </c>
      <c r="L112" s="5">
        <v>2</v>
      </c>
      <c r="M112" s="5">
        <v>1</v>
      </c>
      <c r="N112" s="18" t="s">
        <v>4</v>
      </c>
      <c r="O112" s="18" t="s">
        <v>4</v>
      </c>
      <c r="P112" s="18" t="s">
        <v>4</v>
      </c>
      <c r="Q112" s="18" t="s">
        <v>4</v>
      </c>
      <c r="R112" s="18" t="s">
        <v>4</v>
      </c>
      <c r="S112" s="13" t="s">
        <v>4</v>
      </c>
      <c r="T112" s="13" t="s">
        <v>4</v>
      </c>
      <c r="U112" s="5">
        <v>0</v>
      </c>
      <c r="V112" s="18" t="s">
        <v>5</v>
      </c>
      <c r="W112" s="18" t="s">
        <v>5</v>
      </c>
      <c r="X112" s="18" t="s">
        <v>5</v>
      </c>
      <c r="Y112" s="43">
        <v>90</v>
      </c>
    </row>
    <row r="113" spans="1:25" ht="22" customHeight="1" x14ac:dyDescent="0.55000000000000004">
      <c r="A113" s="43" t="s">
        <v>227</v>
      </c>
      <c r="B113" s="17" t="s">
        <v>247</v>
      </c>
      <c r="C113" s="18" t="s">
        <v>1</v>
      </c>
      <c r="D113" s="18" t="s">
        <v>68</v>
      </c>
      <c r="E113" s="18" t="s">
        <v>34</v>
      </c>
      <c r="F113" s="5">
        <v>14</v>
      </c>
      <c r="G113" s="5">
        <v>6</v>
      </c>
      <c r="H113" s="4">
        <f t="shared" si="2"/>
        <v>0.42857142857142855</v>
      </c>
      <c r="I113" s="5">
        <v>2</v>
      </c>
      <c r="J113" s="5">
        <v>5</v>
      </c>
      <c r="K113" s="5">
        <v>3</v>
      </c>
      <c r="L113" s="5">
        <v>4</v>
      </c>
      <c r="M113" s="5">
        <v>2</v>
      </c>
      <c r="N113" s="18" t="s">
        <v>5</v>
      </c>
      <c r="O113" s="18" t="s">
        <v>4</v>
      </c>
      <c r="P113" s="18" t="s">
        <v>4</v>
      </c>
      <c r="Q113" s="18" t="s">
        <v>5</v>
      </c>
      <c r="R113" s="18" t="s">
        <v>4</v>
      </c>
      <c r="S113" s="13" t="s">
        <v>5</v>
      </c>
      <c r="T113" s="13" t="s">
        <v>5</v>
      </c>
      <c r="U113" s="5">
        <v>0</v>
      </c>
      <c r="V113" s="18" t="s">
        <v>5</v>
      </c>
      <c r="W113" s="18" t="s">
        <v>5</v>
      </c>
      <c r="X113" s="18" t="s">
        <v>5</v>
      </c>
      <c r="Y113" s="18">
        <v>91</v>
      </c>
    </row>
    <row r="114" spans="1:25" ht="22" customHeight="1" x14ac:dyDescent="0.55000000000000004">
      <c r="A114" s="43" t="s">
        <v>227</v>
      </c>
      <c r="B114" s="17" t="s">
        <v>134</v>
      </c>
      <c r="C114" s="18" t="s">
        <v>1</v>
      </c>
      <c r="D114" s="18" t="s">
        <v>68</v>
      </c>
      <c r="E114" s="18" t="s">
        <v>3</v>
      </c>
      <c r="F114" s="5">
        <v>6</v>
      </c>
      <c r="G114" s="5">
        <v>2</v>
      </c>
      <c r="H114" s="4">
        <f t="shared" si="2"/>
        <v>0.33333333333333331</v>
      </c>
      <c r="I114" s="5">
        <v>1</v>
      </c>
      <c r="J114" s="5">
        <v>2</v>
      </c>
      <c r="K114" s="5">
        <v>2</v>
      </c>
      <c r="L114" s="5">
        <v>1</v>
      </c>
      <c r="M114" s="5">
        <v>0</v>
      </c>
      <c r="N114" s="18" t="s">
        <v>5</v>
      </c>
      <c r="O114" s="18" t="s">
        <v>4</v>
      </c>
      <c r="P114" s="18" t="s">
        <v>4</v>
      </c>
      <c r="Q114" s="18" t="s">
        <v>5</v>
      </c>
      <c r="R114" s="18" t="s">
        <v>4</v>
      </c>
      <c r="S114" s="13" t="s">
        <v>5</v>
      </c>
      <c r="T114" s="13" t="s">
        <v>5</v>
      </c>
      <c r="U114" s="5">
        <v>0</v>
      </c>
      <c r="V114" s="18" t="s">
        <v>5</v>
      </c>
      <c r="W114" s="18" t="s">
        <v>5</v>
      </c>
      <c r="X114" s="18" t="s">
        <v>5</v>
      </c>
      <c r="Y114" s="43">
        <v>92</v>
      </c>
    </row>
    <row r="115" spans="1:25" ht="22" customHeight="1" x14ac:dyDescent="0.55000000000000004">
      <c r="A115" s="43" t="s">
        <v>227</v>
      </c>
      <c r="B115" s="17" t="s">
        <v>248</v>
      </c>
      <c r="C115" s="18" t="s">
        <v>1</v>
      </c>
      <c r="D115" s="18" t="s">
        <v>2</v>
      </c>
      <c r="E115" s="18" t="s">
        <v>34</v>
      </c>
      <c r="F115" s="5">
        <v>17</v>
      </c>
      <c r="G115" s="5">
        <v>7</v>
      </c>
      <c r="H115" s="4">
        <f t="shared" si="2"/>
        <v>0.41176470588235292</v>
      </c>
      <c r="I115" s="5">
        <v>4</v>
      </c>
      <c r="J115" s="5">
        <v>6</v>
      </c>
      <c r="K115" s="5">
        <v>6</v>
      </c>
      <c r="L115" s="5">
        <v>3</v>
      </c>
      <c r="M115" s="5">
        <v>0</v>
      </c>
      <c r="N115" s="18" t="s">
        <v>4</v>
      </c>
      <c r="O115" s="18" t="s">
        <v>4</v>
      </c>
      <c r="P115" s="18" t="s">
        <v>4</v>
      </c>
      <c r="Q115" s="18" t="s">
        <v>4</v>
      </c>
      <c r="R115" s="18" t="s">
        <v>4</v>
      </c>
      <c r="S115" s="13" t="s">
        <v>4</v>
      </c>
      <c r="T115" s="13" t="s">
        <v>4</v>
      </c>
      <c r="U115" s="5">
        <v>2</v>
      </c>
      <c r="V115" s="18" t="s">
        <v>5</v>
      </c>
      <c r="W115" s="18" t="s">
        <v>5</v>
      </c>
      <c r="X115" s="18" t="s">
        <v>5</v>
      </c>
      <c r="Y115" s="18">
        <v>94</v>
      </c>
    </row>
    <row r="116" spans="1:25" ht="22" customHeight="1" x14ac:dyDescent="0.55000000000000004">
      <c r="A116" s="43" t="s">
        <v>227</v>
      </c>
      <c r="B116" s="17" t="s">
        <v>135</v>
      </c>
      <c r="C116" s="18" t="s">
        <v>1</v>
      </c>
      <c r="D116" s="18" t="s">
        <v>2</v>
      </c>
      <c r="E116" s="18" t="s">
        <v>34</v>
      </c>
      <c r="F116" s="5">
        <v>15</v>
      </c>
      <c r="G116" s="5">
        <v>6</v>
      </c>
      <c r="H116" s="4">
        <f t="shared" si="2"/>
        <v>0.4</v>
      </c>
      <c r="I116" s="5">
        <v>1</v>
      </c>
      <c r="J116" s="5">
        <v>4</v>
      </c>
      <c r="K116" s="5">
        <v>2</v>
      </c>
      <c r="L116" s="5">
        <v>1</v>
      </c>
      <c r="M116" s="5">
        <v>0</v>
      </c>
      <c r="N116" s="18" t="s">
        <v>4</v>
      </c>
      <c r="O116" s="18" t="s">
        <v>4</v>
      </c>
      <c r="P116" s="18" t="s">
        <v>4</v>
      </c>
      <c r="Q116" s="18" t="s">
        <v>4</v>
      </c>
      <c r="R116" s="18" t="s">
        <v>4</v>
      </c>
      <c r="S116" s="13" t="s">
        <v>4</v>
      </c>
      <c r="T116" s="13" t="s">
        <v>4</v>
      </c>
      <c r="U116" s="5">
        <v>0</v>
      </c>
      <c r="V116" s="18" t="s">
        <v>5</v>
      </c>
      <c r="W116" s="18" t="s">
        <v>4</v>
      </c>
      <c r="X116" s="18" t="s">
        <v>5</v>
      </c>
      <c r="Y116" s="43">
        <v>95</v>
      </c>
    </row>
    <row r="117" spans="1:25" ht="22" customHeight="1" x14ac:dyDescent="0.55000000000000004">
      <c r="A117" s="42" t="s">
        <v>228</v>
      </c>
      <c r="B117" s="17" t="s">
        <v>136</v>
      </c>
      <c r="C117" s="18" t="s">
        <v>1</v>
      </c>
      <c r="D117" s="18" t="s">
        <v>2</v>
      </c>
      <c r="E117" s="18" t="s">
        <v>34</v>
      </c>
      <c r="F117" s="5">
        <v>5</v>
      </c>
      <c r="G117" s="5">
        <v>2</v>
      </c>
      <c r="H117" s="4">
        <f t="shared" si="2"/>
        <v>0.4</v>
      </c>
      <c r="I117" s="5">
        <v>1</v>
      </c>
      <c r="J117" s="5">
        <v>3</v>
      </c>
      <c r="K117" s="5">
        <v>4</v>
      </c>
      <c r="L117" s="5">
        <v>0</v>
      </c>
      <c r="M117" s="5">
        <v>0</v>
      </c>
      <c r="N117" s="18" t="s">
        <v>4</v>
      </c>
      <c r="O117" s="18" t="s">
        <v>4</v>
      </c>
      <c r="P117" s="18" t="s">
        <v>4</v>
      </c>
      <c r="Q117" s="18" t="s">
        <v>4</v>
      </c>
      <c r="R117" s="18" t="s">
        <v>4</v>
      </c>
      <c r="S117" s="13" t="s">
        <v>4</v>
      </c>
      <c r="T117" s="13" t="s">
        <v>4</v>
      </c>
      <c r="U117" s="5">
        <v>0</v>
      </c>
      <c r="V117" s="18" t="s">
        <v>5</v>
      </c>
      <c r="W117" s="18" t="s">
        <v>4</v>
      </c>
      <c r="X117" s="18" t="s">
        <v>5</v>
      </c>
      <c r="Y117" s="43">
        <v>96</v>
      </c>
    </row>
    <row r="118" spans="1:25" ht="22" customHeight="1" x14ac:dyDescent="0.55000000000000004">
      <c r="A118" s="42" t="s">
        <v>228</v>
      </c>
      <c r="B118" s="17" t="s">
        <v>137</v>
      </c>
      <c r="C118" s="18" t="s">
        <v>1</v>
      </c>
      <c r="D118" s="18" t="s">
        <v>2</v>
      </c>
      <c r="E118" s="18" t="s">
        <v>34</v>
      </c>
      <c r="F118" s="5">
        <v>5</v>
      </c>
      <c r="G118" s="5">
        <v>1</v>
      </c>
      <c r="H118" s="4">
        <f t="shared" si="2"/>
        <v>0.2</v>
      </c>
      <c r="I118" s="5">
        <v>0</v>
      </c>
      <c r="J118" s="5">
        <v>3</v>
      </c>
      <c r="K118" s="5">
        <v>4</v>
      </c>
      <c r="L118" s="5">
        <v>1</v>
      </c>
      <c r="M118" s="5">
        <v>0</v>
      </c>
      <c r="N118" s="18" t="s">
        <v>4</v>
      </c>
      <c r="O118" s="18" t="s">
        <v>4</v>
      </c>
      <c r="P118" s="18" t="s">
        <v>4</v>
      </c>
      <c r="Q118" s="18" t="s">
        <v>5</v>
      </c>
      <c r="R118" s="18" t="s">
        <v>4</v>
      </c>
      <c r="S118" s="13" t="s">
        <v>4</v>
      </c>
      <c r="T118" s="13" t="s">
        <v>5</v>
      </c>
      <c r="U118" s="5">
        <v>0</v>
      </c>
      <c r="V118" s="18" t="s">
        <v>5</v>
      </c>
      <c r="W118" s="18" t="s">
        <v>5</v>
      </c>
      <c r="X118" s="18" t="s">
        <v>5</v>
      </c>
      <c r="Y118" s="43">
        <v>97</v>
      </c>
    </row>
    <row r="119" spans="1:25" ht="22" customHeight="1" x14ac:dyDescent="0.55000000000000004">
      <c r="A119" s="42" t="s">
        <v>228</v>
      </c>
      <c r="B119" s="17" t="s">
        <v>138</v>
      </c>
      <c r="C119" s="18" t="s">
        <v>1</v>
      </c>
      <c r="D119" s="18" t="s">
        <v>2</v>
      </c>
      <c r="E119" s="18" t="s">
        <v>34</v>
      </c>
      <c r="F119" s="5">
        <v>8</v>
      </c>
      <c r="G119" s="5">
        <v>0</v>
      </c>
      <c r="H119" s="4">
        <f t="shared" si="2"/>
        <v>0</v>
      </c>
      <c r="I119" s="5">
        <v>1</v>
      </c>
      <c r="J119" s="5">
        <v>8</v>
      </c>
      <c r="K119" s="5">
        <v>8</v>
      </c>
      <c r="L119" s="5">
        <v>2</v>
      </c>
      <c r="M119" s="5">
        <v>0</v>
      </c>
      <c r="N119" s="18" t="s">
        <v>5</v>
      </c>
      <c r="O119" s="18" t="s">
        <v>4</v>
      </c>
      <c r="P119" s="18" t="s">
        <v>4</v>
      </c>
      <c r="Q119" s="18" t="s">
        <v>5</v>
      </c>
      <c r="R119" s="18" t="s">
        <v>4</v>
      </c>
      <c r="S119" s="13" t="s">
        <v>5</v>
      </c>
      <c r="T119" s="13" t="s">
        <v>5</v>
      </c>
      <c r="U119" s="5">
        <v>0</v>
      </c>
      <c r="V119" s="18" t="s">
        <v>5</v>
      </c>
      <c r="W119" s="18" t="s">
        <v>5</v>
      </c>
      <c r="X119" s="18" t="s">
        <v>5</v>
      </c>
      <c r="Y119" s="43">
        <v>98</v>
      </c>
    </row>
    <row r="120" spans="1:25" ht="22" customHeight="1" x14ac:dyDescent="0.55000000000000004">
      <c r="A120" s="42" t="s">
        <v>228</v>
      </c>
      <c r="B120" s="17" t="s">
        <v>139</v>
      </c>
      <c r="C120" s="18" t="s">
        <v>1</v>
      </c>
      <c r="D120" s="18" t="s">
        <v>2</v>
      </c>
      <c r="E120" s="18" t="s">
        <v>34</v>
      </c>
      <c r="F120" s="5">
        <v>11</v>
      </c>
      <c r="G120" s="5">
        <v>4</v>
      </c>
      <c r="H120" s="4">
        <f t="shared" si="2"/>
        <v>0.36363636363636365</v>
      </c>
      <c r="I120" s="5">
        <v>1</v>
      </c>
      <c r="J120" s="5">
        <v>3</v>
      </c>
      <c r="K120" s="5">
        <v>3</v>
      </c>
      <c r="L120" s="5">
        <v>0</v>
      </c>
      <c r="M120" s="5">
        <v>2</v>
      </c>
      <c r="N120" s="18" t="s">
        <v>4</v>
      </c>
      <c r="O120" s="18" t="s">
        <v>4</v>
      </c>
      <c r="P120" s="18" t="s">
        <v>4</v>
      </c>
      <c r="Q120" s="18" t="s">
        <v>4</v>
      </c>
      <c r="R120" s="18" t="s">
        <v>4</v>
      </c>
      <c r="S120" s="13" t="s">
        <v>4</v>
      </c>
      <c r="T120" s="13" t="s">
        <v>4</v>
      </c>
      <c r="U120" s="5">
        <v>0</v>
      </c>
      <c r="V120" s="18" t="s">
        <v>5</v>
      </c>
      <c r="W120" s="18" t="s">
        <v>5</v>
      </c>
      <c r="X120" s="18" t="s">
        <v>5</v>
      </c>
      <c r="Y120" s="43">
        <v>99</v>
      </c>
    </row>
    <row r="121" spans="1:25" ht="22" customHeight="1" x14ac:dyDescent="0.55000000000000004">
      <c r="A121" s="42" t="s">
        <v>228</v>
      </c>
      <c r="B121" s="17" t="s">
        <v>140</v>
      </c>
      <c r="C121" s="18" t="s">
        <v>1</v>
      </c>
      <c r="D121" s="18" t="s">
        <v>68</v>
      </c>
      <c r="E121" s="18" t="s">
        <v>34</v>
      </c>
      <c r="F121" s="5">
        <v>11</v>
      </c>
      <c r="G121" s="5">
        <v>4</v>
      </c>
      <c r="H121" s="4">
        <f t="shared" si="2"/>
        <v>0.36363636363636365</v>
      </c>
      <c r="I121" s="5">
        <v>1</v>
      </c>
      <c r="J121" s="5">
        <v>6</v>
      </c>
      <c r="K121" s="5">
        <v>9</v>
      </c>
      <c r="L121" s="5">
        <v>1</v>
      </c>
      <c r="M121" s="5">
        <v>0</v>
      </c>
      <c r="N121" s="18" t="s">
        <v>4</v>
      </c>
      <c r="O121" s="18" t="s">
        <v>4</v>
      </c>
      <c r="P121" s="18" t="s">
        <v>4</v>
      </c>
      <c r="Q121" s="18" t="s">
        <v>4</v>
      </c>
      <c r="R121" s="18" t="s">
        <v>4</v>
      </c>
      <c r="S121" s="13" t="s">
        <v>4</v>
      </c>
      <c r="T121" s="13" t="s">
        <v>4</v>
      </c>
      <c r="U121" s="5">
        <v>0</v>
      </c>
      <c r="V121" s="18" t="s">
        <v>5</v>
      </c>
      <c r="W121" s="18" t="s">
        <v>5</v>
      </c>
      <c r="X121" s="18" t="s">
        <v>5</v>
      </c>
      <c r="Y121" s="43">
        <v>100</v>
      </c>
    </row>
    <row r="122" spans="1:25" ht="22" customHeight="1" x14ac:dyDescent="0.55000000000000004">
      <c r="A122" s="42" t="s">
        <v>228</v>
      </c>
      <c r="B122" s="17" t="s">
        <v>141</v>
      </c>
      <c r="C122" s="18" t="s">
        <v>1</v>
      </c>
      <c r="D122" s="18" t="s">
        <v>68</v>
      </c>
      <c r="E122" s="18" t="s">
        <v>34</v>
      </c>
      <c r="F122" s="5">
        <v>7</v>
      </c>
      <c r="G122" s="5">
        <v>2</v>
      </c>
      <c r="H122" s="4">
        <f t="shared" si="2"/>
        <v>0.2857142857142857</v>
      </c>
      <c r="I122" s="5">
        <v>2</v>
      </c>
      <c r="J122" s="5">
        <v>5</v>
      </c>
      <c r="K122" s="5">
        <v>7</v>
      </c>
      <c r="L122" s="5">
        <v>0</v>
      </c>
      <c r="M122" s="5">
        <v>0</v>
      </c>
      <c r="N122" s="18" t="s">
        <v>5</v>
      </c>
      <c r="O122" s="18" t="s">
        <v>4</v>
      </c>
      <c r="P122" s="18" t="s">
        <v>4</v>
      </c>
      <c r="Q122" s="18" t="s">
        <v>5</v>
      </c>
      <c r="R122" s="18" t="s">
        <v>4</v>
      </c>
      <c r="S122" s="13" t="s">
        <v>4</v>
      </c>
      <c r="T122" s="13" t="s">
        <v>5</v>
      </c>
      <c r="U122" s="5">
        <v>0</v>
      </c>
      <c r="V122" s="18" t="s">
        <v>5</v>
      </c>
      <c r="W122" s="18" t="s">
        <v>5</v>
      </c>
      <c r="X122" s="18" t="s">
        <v>5</v>
      </c>
      <c r="Y122" s="43">
        <v>102</v>
      </c>
    </row>
    <row r="123" spans="1:25" ht="22" customHeight="1" x14ac:dyDescent="0.55000000000000004">
      <c r="A123" s="42" t="s">
        <v>228</v>
      </c>
      <c r="B123" s="17" t="s">
        <v>142</v>
      </c>
      <c r="C123" s="18" t="s">
        <v>1</v>
      </c>
      <c r="D123" s="18" t="s">
        <v>68</v>
      </c>
      <c r="E123" s="18" t="s">
        <v>34</v>
      </c>
      <c r="F123" s="5">
        <v>15</v>
      </c>
      <c r="G123" s="5">
        <v>7</v>
      </c>
      <c r="H123" s="4">
        <f t="shared" si="2"/>
        <v>0.46666666666666667</v>
      </c>
      <c r="I123" s="5">
        <v>2</v>
      </c>
      <c r="J123" s="5">
        <v>10</v>
      </c>
      <c r="K123" s="5">
        <v>10</v>
      </c>
      <c r="L123" s="5">
        <v>2</v>
      </c>
      <c r="M123" s="5">
        <v>0</v>
      </c>
      <c r="N123" s="18" t="s">
        <v>5</v>
      </c>
      <c r="O123" s="18" t="s">
        <v>4</v>
      </c>
      <c r="P123" s="18" t="s">
        <v>4</v>
      </c>
      <c r="Q123" s="18" t="s">
        <v>4</v>
      </c>
      <c r="R123" s="18" t="s">
        <v>4</v>
      </c>
      <c r="S123" s="13" t="s">
        <v>4</v>
      </c>
      <c r="T123" s="13" t="s">
        <v>5</v>
      </c>
      <c r="U123" s="5">
        <v>0</v>
      </c>
      <c r="V123" s="18" t="s">
        <v>5</v>
      </c>
      <c r="W123" s="18" t="s">
        <v>5</v>
      </c>
      <c r="X123" s="18" t="s">
        <v>5</v>
      </c>
      <c r="Y123" s="43">
        <v>103</v>
      </c>
    </row>
    <row r="124" spans="1:25" ht="22" customHeight="1" x14ac:dyDescent="0.55000000000000004">
      <c r="A124" s="42" t="s">
        <v>228</v>
      </c>
      <c r="B124" s="17" t="s">
        <v>143</v>
      </c>
      <c r="C124" s="18" t="s">
        <v>1</v>
      </c>
      <c r="D124" s="18" t="s">
        <v>44</v>
      </c>
      <c r="E124" s="18" t="s">
        <v>3</v>
      </c>
      <c r="F124" s="5">
        <v>5</v>
      </c>
      <c r="G124" s="5">
        <v>3</v>
      </c>
      <c r="H124" s="4">
        <f t="shared" si="2"/>
        <v>0.6</v>
      </c>
      <c r="I124" s="5">
        <v>0</v>
      </c>
      <c r="J124" s="5">
        <v>0</v>
      </c>
      <c r="K124" s="5">
        <v>0</v>
      </c>
      <c r="L124" s="5">
        <v>1</v>
      </c>
      <c r="M124" s="5">
        <v>0</v>
      </c>
      <c r="N124" s="18" t="s">
        <v>4</v>
      </c>
      <c r="O124" s="18" t="s">
        <v>4</v>
      </c>
      <c r="P124" s="18" t="s">
        <v>4</v>
      </c>
      <c r="Q124" s="18" t="s">
        <v>4</v>
      </c>
      <c r="R124" s="18" t="s">
        <v>4</v>
      </c>
      <c r="S124" s="13" t="s">
        <v>4</v>
      </c>
      <c r="T124" s="13" t="s">
        <v>4</v>
      </c>
      <c r="U124" s="5">
        <v>0</v>
      </c>
      <c r="V124" s="18" t="s">
        <v>5</v>
      </c>
      <c r="W124" s="18" t="s">
        <v>5</v>
      </c>
      <c r="X124" s="18" t="s">
        <v>5</v>
      </c>
      <c r="Y124" s="43">
        <v>104</v>
      </c>
    </row>
    <row r="125" spans="1:25" ht="22" customHeight="1" x14ac:dyDescent="0.55000000000000004">
      <c r="A125" s="42" t="s">
        <v>228</v>
      </c>
      <c r="B125" s="17" t="s">
        <v>144</v>
      </c>
      <c r="C125" s="18" t="s">
        <v>1</v>
      </c>
      <c r="D125" s="18" t="s">
        <v>2</v>
      </c>
      <c r="E125" s="18" t="s">
        <v>34</v>
      </c>
      <c r="F125" s="5">
        <v>5</v>
      </c>
      <c r="G125" s="5">
        <v>2</v>
      </c>
      <c r="H125" s="4">
        <f t="shared" si="2"/>
        <v>0.4</v>
      </c>
      <c r="I125" s="5">
        <v>2</v>
      </c>
      <c r="J125" s="5">
        <v>3</v>
      </c>
      <c r="K125" s="5">
        <v>3</v>
      </c>
      <c r="L125" s="5">
        <v>0</v>
      </c>
      <c r="M125" s="5">
        <v>1</v>
      </c>
      <c r="N125" s="18" t="s">
        <v>5</v>
      </c>
      <c r="O125" s="18" t="s">
        <v>4</v>
      </c>
      <c r="P125" s="18" t="s">
        <v>4</v>
      </c>
      <c r="Q125" s="18" t="s">
        <v>4</v>
      </c>
      <c r="R125" s="18" t="s">
        <v>4</v>
      </c>
      <c r="S125" s="13" t="s">
        <v>4</v>
      </c>
      <c r="T125" s="13" t="s">
        <v>5</v>
      </c>
      <c r="U125" s="5">
        <v>0</v>
      </c>
      <c r="V125" s="18" t="s">
        <v>5</v>
      </c>
      <c r="W125" s="18" t="s">
        <v>5</v>
      </c>
      <c r="X125" s="18" t="s">
        <v>5</v>
      </c>
      <c r="Y125" s="43">
        <v>105</v>
      </c>
    </row>
    <row r="126" spans="1:25" ht="22" customHeight="1" x14ac:dyDescent="0.55000000000000004">
      <c r="A126" s="42" t="s">
        <v>228</v>
      </c>
      <c r="B126" s="17" t="s">
        <v>145</v>
      </c>
      <c r="C126" s="18" t="s">
        <v>1</v>
      </c>
      <c r="D126" s="18" t="s">
        <v>68</v>
      </c>
      <c r="E126" s="18" t="s">
        <v>34</v>
      </c>
      <c r="F126" s="5">
        <v>7</v>
      </c>
      <c r="G126" s="5">
        <v>0</v>
      </c>
      <c r="H126" s="4">
        <f t="shared" si="2"/>
        <v>0</v>
      </c>
      <c r="I126" s="5">
        <v>1</v>
      </c>
      <c r="J126" s="5">
        <v>0</v>
      </c>
      <c r="K126" s="5">
        <v>0</v>
      </c>
      <c r="L126" s="5">
        <v>0</v>
      </c>
      <c r="M126" s="5">
        <v>0</v>
      </c>
      <c r="N126" s="18" t="s">
        <v>5</v>
      </c>
      <c r="O126" s="18" t="s">
        <v>5</v>
      </c>
      <c r="P126" s="18" t="s">
        <v>4</v>
      </c>
      <c r="Q126" s="18" t="s">
        <v>5</v>
      </c>
      <c r="R126" s="18" t="s">
        <v>4</v>
      </c>
      <c r="S126" s="13" t="s">
        <v>5</v>
      </c>
      <c r="T126" s="13" t="s">
        <v>5</v>
      </c>
      <c r="U126" s="5">
        <v>0</v>
      </c>
      <c r="V126" s="18" t="s">
        <v>5</v>
      </c>
      <c r="W126" s="18" t="s">
        <v>5</v>
      </c>
      <c r="X126" s="18" t="s">
        <v>5</v>
      </c>
      <c r="Y126" s="43">
        <v>106</v>
      </c>
    </row>
    <row r="127" spans="1:25" ht="22" customHeight="1" x14ac:dyDescent="0.55000000000000004">
      <c r="A127" s="42" t="s">
        <v>228</v>
      </c>
      <c r="B127" s="17" t="s">
        <v>146</v>
      </c>
      <c r="C127" s="18" t="s">
        <v>56</v>
      </c>
      <c r="D127" s="18" t="s">
        <v>44</v>
      </c>
      <c r="E127" s="18" t="s">
        <v>3</v>
      </c>
      <c r="F127" s="5">
        <v>8</v>
      </c>
      <c r="G127" s="5">
        <v>3</v>
      </c>
      <c r="H127" s="4">
        <f t="shared" si="2"/>
        <v>0.375</v>
      </c>
      <c r="I127" s="5">
        <v>1</v>
      </c>
      <c r="J127" s="5">
        <v>0</v>
      </c>
      <c r="K127" s="5">
        <v>0</v>
      </c>
      <c r="L127" s="5">
        <v>1</v>
      </c>
      <c r="M127" s="5">
        <v>0</v>
      </c>
      <c r="N127" s="18" t="s">
        <v>4</v>
      </c>
      <c r="O127" s="18" t="s">
        <v>4</v>
      </c>
      <c r="P127" s="18" t="s">
        <v>4</v>
      </c>
      <c r="Q127" s="18" t="s">
        <v>4</v>
      </c>
      <c r="R127" s="18" t="s">
        <v>4</v>
      </c>
      <c r="S127" s="13" t="s">
        <v>4</v>
      </c>
      <c r="T127" s="13" t="s">
        <v>4</v>
      </c>
      <c r="U127" s="5">
        <v>0</v>
      </c>
      <c r="V127" s="18" t="s">
        <v>5</v>
      </c>
      <c r="W127" s="18" t="s">
        <v>5</v>
      </c>
      <c r="X127" s="18" t="s">
        <v>5</v>
      </c>
      <c r="Y127" s="43">
        <v>107</v>
      </c>
    </row>
    <row r="128" spans="1:25" ht="22" customHeight="1" x14ac:dyDescent="0.55000000000000004">
      <c r="A128" s="42" t="s">
        <v>228</v>
      </c>
      <c r="B128" s="17" t="s">
        <v>147</v>
      </c>
      <c r="C128" s="18" t="s">
        <v>1</v>
      </c>
      <c r="D128" s="18" t="s">
        <v>2</v>
      </c>
      <c r="E128" s="18" t="s">
        <v>34</v>
      </c>
      <c r="F128" s="5">
        <v>6</v>
      </c>
      <c r="G128" s="5">
        <v>2</v>
      </c>
      <c r="H128" s="4">
        <f t="shared" si="2"/>
        <v>0.33333333333333331</v>
      </c>
      <c r="I128" s="5">
        <v>0</v>
      </c>
      <c r="J128" s="5">
        <v>3</v>
      </c>
      <c r="K128" s="5">
        <v>4</v>
      </c>
      <c r="L128" s="5">
        <v>2</v>
      </c>
      <c r="M128" s="5">
        <v>0</v>
      </c>
      <c r="N128" s="18" t="s">
        <v>4</v>
      </c>
      <c r="O128" s="18" t="s">
        <v>4</v>
      </c>
      <c r="P128" s="18" t="s">
        <v>4</v>
      </c>
      <c r="Q128" s="18" t="s">
        <v>4</v>
      </c>
      <c r="R128" s="18" t="s">
        <v>4</v>
      </c>
      <c r="S128" s="13" t="s">
        <v>4</v>
      </c>
      <c r="T128" s="13" t="s">
        <v>4</v>
      </c>
      <c r="U128" s="5">
        <v>0</v>
      </c>
      <c r="V128" s="18" t="s">
        <v>5</v>
      </c>
      <c r="W128" s="18" t="s">
        <v>5</v>
      </c>
      <c r="X128" s="18" t="s">
        <v>5</v>
      </c>
      <c r="Y128" s="43">
        <v>108</v>
      </c>
    </row>
    <row r="129" spans="1:25" ht="22" customHeight="1" x14ac:dyDescent="0.55000000000000004">
      <c r="A129" s="42" t="s">
        <v>228</v>
      </c>
      <c r="B129" s="21" t="s">
        <v>148</v>
      </c>
      <c r="C129" s="13" t="s">
        <v>1</v>
      </c>
      <c r="D129" s="13" t="s">
        <v>2</v>
      </c>
      <c r="E129" s="13" t="s">
        <v>34</v>
      </c>
      <c r="F129" s="3">
        <v>10</v>
      </c>
      <c r="G129" s="3">
        <v>4</v>
      </c>
      <c r="H129" s="4">
        <f t="shared" si="2"/>
        <v>0.4</v>
      </c>
      <c r="I129" s="3">
        <v>2</v>
      </c>
      <c r="J129" s="3">
        <v>5</v>
      </c>
      <c r="K129" s="3">
        <v>5</v>
      </c>
      <c r="L129" s="3">
        <v>1</v>
      </c>
      <c r="M129" s="3">
        <v>0</v>
      </c>
      <c r="N129" s="13" t="s">
        <v>4</v>
      </c>
      <c r="O129" s="13" t="s">
        <v>4</v>
      </c>
      <c r="P129" s="13" t="s">
        <v>4</v>
      </c>
      <c r="Q129" s="13" t="s">
        <v>4</v>
      </c>
      <c r="R129" s="13" t="s">
        <v>4</v>
      </c>
      <c r="S129" s="13" t="s">
        <v>4</v>
      </c>
      <c r="T129" s="13" t="s">
        <v>4</v>
      </c>
      <c r="U129" s="3">
        <v>0</v>
      </c>
      <c r="V129" s="13" t="s">
        <v>5</v>
      </c>
      <c r="W129" s="13" t="s">
        <v>5</v>
      </c>
      <c r="X129" s="13" t="s">
        <v>5</v>
      </c>
      <c r="Y129" s="47">
        <v>109</v>
      </c>
    </row>
    <row r="130" spans="1:25" ht="22" customHeight="1" x14ac:dyDescent="0.55000000000000004">
      <c r="A130" s="42" t="s">
        <v>228</v>
      </c>
      <c r="B130" s="12" t="s">
        <v>149</v>
      </c>
      <c r="C130" s="13" t="s">
        <v>1</v>
      </c>
      <c r="D130" s="13" t="s">
        <v>2</v>
      </c>
      <c r="E130" s="13" t="s">
        <v>34</v>
      </c>
      <c r="F130" s="3">
        <v>26</v>
      </c>
      <c r="G130" s="3">
        <v>9</v>
      </c>
      <c r="H130" s="4">
        <f t="shared" si="2"/>
        <v>0.34615384615384615</v>
      </c>
      <c r="I130" s="3">
        <v>0</v>
      </c>
      <c r="J130" s="3">
        <v>17</v>
      </c>
      <c r="K130" s="3">
        <v>9</v>
      </c>
      <c r="L130" s="3">
        <v>6</v>
      </c>
      <c r="M130" s="3">
        <v>0</v>
      </c>
      <c r="N130" s="13" t="s">
        <v>4</v>
      </c>
      <c r="O130" s="13" t="s">
        <v>4</v>
      </c>
      <c r="P130" s="13" t="s">
        <v>4</v>
      </c>
      <c r="Q130" s="13" t="s">
        <v>4</v>
      </c>
      <c r="R130" s="13" t="s">
        <v>4</v>
      </c>
      <c r="S130" s="13" t="s">
        <v>4</v>
      </c>
      <c r="T130" s="13" t="s">
        <v>4</v>
      </c>
      <c r="U130" s="3">
        <v>0</v>
      </c>
      <c r="V130" s="13" t="s">
        <v>5</v>
      </c>
      <c r="W130" s="13" t="s">
        <v>4</v>
      </c>
      <c r="X130" s="13" t="s">
        <v>5</v>
      </c>
      <c r="Y130" s="47">
        <v>110</v>
      </c>
    </row>
    <row r="131" spans="1:25" ht="22" customHeight="1" x14ac:dyDescent="0.55000000000000004">
      <c r="A131" s="42" t="s">
        <v>228</v>
      </c>
      <c r="B131" s="12" t="s">
        <v>150</v>
      </c>
      <c r="C131" s="13" t="s">
        <v>1</v>
      </c>
      <c r="D131" s="13" t="s">
        <v>68</v>
      </c>
      <c r="E131" s="13" t="s">
        <v>34</v>
      </c>
      <c r="F131" s="3">
        <v>15</v>
      </c>
      <c r="G131" s="3">
        <v>5</v>
      </c>
      <c r="H131" s="4">
        <f t="shared" ref="H131:H176" si="3">IFERROR(G131/F131,"")</f>
        <v>0.33333333333333331</v>
      </c>
      <c r="I131" s="3">
        <v>0</v>
      </c>
      <c r="J131" s="3">
        <v>8</v>
      </c>
      <c r="K131" s="3">
        <v>9</v>
      </c>
      <c r="L131" s="3">
        <v>2</v>
      </c>
      <c r="M131" s="3">
        <v>0</v>
      </c>
      <c r="N131" s="13" t="s">
        <v>5</v>
      </c>
      <c r="O131" s="13" t="s">
        <v>4</v>
      </c>
      <c r="P131" s="13" t="s">
        <v>4</v>
      </c>
      <c r="Q131" s="13" t="s">
        <v>5</v>
      </c>
      <c r="R131" s="13" t="s">
        <v>4</v>
      </c>
      <c r="S131" s="13" t="s">
        <v>4</v>
      </c>
      <c r="T131" s="13" t="s">
        <v>5</v>
      </c>
      <c r="U131" s="3">
        <v>0</v>
      </c>
      <c r="V131" s="13" t="s">
        <v>5</v>
      </c>
      <c r="W131" s="13" t="s">
        <v>5</v>
      </c>
      <c r="X131" s="13" t="s">
        <v>5</v>
      </c>
      <c r="Y131" s="47">
        <v>111</v>
      </c>
    </row>
    <row r="132" spans="1:25" ht="22" customHeight="1" x14ac:dyDescent="0.55000000000000004">
      <c r="A132" s="42" t="s">
        <v>228</v>
      </c>
      <c r="B132" s="12" t="s">
        <v>151</v>
      </c>
      <c r="C132" s="13" t="s">
        <v>1</v>
      </c>
      <c r="D132" s="13" t="s">
        <v>2</v>
      </c>
      <c r="E132" s="13" t="s">
        <v>34</v>
      </c>
      <c r="F132" s="3">
        <v>7</v>
      </c>
      <c r="G132" s="3">
        <v>0</v>
      </c>
      <c r="H132" s="4">
        <f t="shared" si="3"/>
        <v>0</v>
      </c>
      <c r="I132" s="3">
        <v>0</v>
      </c>
      <c r="J132" s="3">
        <v>4</v>
      </c>
      <c r="K132" s="3">
        <v>5</v>
      </c>
      <c r="L132" s="3">
        <v>1</v>
      </c>
      <c r="M132" s="3">
        <v>0</v>
      </c>
      <c r="N132" s="13" t="s">
        <v>5</v>
      </c>
      <c r="O132" s="13" t="s">
        <v>4</v>
      </c>
      <c r="P132" s="13" t="s">
        <v>4</v>
      </c>
      <c r="Q132" s="13" t="s">
        <v>5</v>
      </c>
      <c r="R132" s="13" t="s">
        <v>4</v>
      </c>
      <c r="S132" s="13" t="s">
        <v>4</v>
      </c>
      <c r="T132" s="13" t="s">
        <v>5</v>
      </c>
      <c r="U132" s="3">
        <v>0</v>
      </c>
      <c r="V132" s="13" t="s">
        <v>5</v>
      </c>
      <c r="W132" s="13" t="s">
        <v>5</v>
      </c>
      <c r="X132" s="13" t="s">
        <v>5</v>
      </c>
      <c r="Y132" s="47">
        <v>112</v>
      </c>
    </row>
    <row r="133" spans="1:25" ht="22" customHeight="1" x14ac:dyDescent="0.55000000000000004">
      <c r="A133" s="42" t="s">
        <v>229</v>
      </c>
      <c r="B133" s="17" t="s">
        <v>249</v>
      </c>
      <c r="C133" s="18" t="s">
        <v>56</v>
      </c>
      <c r="D133" s="18" t="s">
        <v>2</v>
      </c>
      <c r="E133" s="18" t="s">
        <v>34</v>
      </c>
      <c r="F133" s="5">
        <v>20</v>
      </c>
      <c r="G133" s="5">
        <v>6</v>
      </c>
      <c r="H133" s="4">
        <f t="shared" si="3"/>
        <v>0.3</v>
      </c>
      <c r="I133" s="5">
        <v>0</v>
      </c>
      <c r="J133" s="5">
        <v>0</v>
      </c>
      <c r="K133" s="5">
        <v>0</v>
      </c>
      <c r="L133" s="5">
        <v>5</v>
      </c>
      <c r="M133" s="5">
        <v>1</v>
      </c>
      <c r="N133" s="18" t="s">
        <v>4</v>
      </c>
      <c r="O133" s="18" t="s">
        <v>4</v>
      </c>
      <c r="P133" s="18" t="s">
        <v>4</v>
      </c>
      <c r="Q133" s="18" t="s">
        <v>4</v>
      </c>
      <c r="R133" s="18" t="s">
        <v>4</v>
      </c>
      <c r="S133" s="13" t="s">
        <v>4</v>
      </c>
      <c r="T133" s="13" t="s">
        <v>4</v>
      </c>
      <c r="U133" s="5">
        <v>0</v>
      </c>
      <c r="V133" s="18" t="s">
        <v>5</v>
      </c>
      <c r="W133" s="18" t="s">
        <v>5</v>
      </c>
      <c r="X133" s="18" t="s">
        <v>5</v>
      </c>
      <c r="Y133" s="18">
        <v>113</v>
      </c>
    </row>
    <row r="134" spans="1:25" ht="22" customHeight="1" x14ac:dyDescent="0.55000000000000004">
      <c r="A134" s="42" t="s">
        <v>229</v>
      </c>
      <c r="B134" s="17" t="s">
        <v>152</v>
      </c>
      <c r="C134" s="18" t="s">
        <v>1</v>
      </c>
      <c r="D134" s="18" t="s">
        <v>2</v>
      </c>
      <c r="E134" s="18" t="s">
        <v>34</v>
      </c>
      <c r="F134" s="5">
        <v>22</v>
      </c>
      <c r="G134" s="5">
        <v>9</v>
      </c>
      <c r="H134" s="4">
        <f t="shared" si="3"/>
        <v>0.40909090909090912</v>
      </c>
      <c r="I134" s="5">
        <v>0</v>
      </c>
      <c r="J134" s="5">
        <v>4</v>
      </c>
      <c r="K134" s="5">
        <v>4</v>
      </c>
      <c r="L134" s="5">
        <v>2</v>
      </c>
      <c r="M134" s="5">
        <v>0</v>
      </c>
      <c r="N134" s="18" t="s">
        <v>4</v>
      </c>
      <c r="O134" s="18" t="s">
        <v>4</v>
      </c>
      <c r="P134" s="18" t="s">
        <v>4</v>
      </c>
      <c r="Q134" s="18" t="s">
        <v>4</v>
      </c>
      <c r="R134" s="18" t="s">
        <v>4</v>
      </c>
      <c r="S134" s="13" t="s">
        <v>4</v>
      </c>
      <c r="T134" s="13" t="s">
        <v>4</v>
      </c>
      <c r="U134" s="5">
        <v>3</v>
      </c>
      <c r="V134" s="18" t="s">
        <v>5</v>
      </c>
      <c r="W134" s="18" t="s">
        <v>5</v>
      </c>
      <c r="X134" s="18" t="s">
        <v>5</v>
      </c>
      <c r="Y134" s="43">
        <v>114</v>
      </c>
    </row>
    <row r="135" spans="1:25" ht="22" customHeight="1" x14ac:dyDescent="0.55000000000000004">
      <c r="A135" s="42" t="s">
        <v>229</v>
      </c>
      <c r="B135" s="17" t="s">
        <v>153</v>
      </c>
      <c r="C135" s="18" t="s">
        <v>1</v>
      </c>
      <c r="D135" s="18" t="s">
        <v>2</v>
      </c>
      <c r="E135" s="18" t="s">
        <v>34</v>
      </c>
      <c r="F135" s="5">
        <v>20</v>
      </c>
      <c r="G135" s="5">
        <v>6</v>
      </c>
      <c r="H135" s="4">
        <f t="shared" si="3"/>
        <v>0.3</v>
      </c>
      <c r="I135" s="5">
        <v>0</v>
      </c>
      <c r="J135" s="5">
        <v>2</v>
      </c>
      <c r="K135" s="5">
        <v>3</v>
      </c>
      <c r="L135" s="5">
        <v>5</v>
      </c>
      <c r="M135" s="5">
        <v>0</v>
      </c>
      <c r="N135" s="18" t="s">
        <v>4</v>
      </c>
      <c r="O135" s="18" t="s">
        <v>4</v>
      </c>
      <c r="P135" s="18" t="s">
        <v>4</v>
      </c>
      <c r="Q135" s="18" t="s">
        <v>4</v>
      </c>
      <c r="R135" s="18" t="s">
        <v>4</v>
      </c>
      <c r="S135" s="13" t="s">
        <v>4</v>
      </c>
      <c r="T135" s="13" t="s">
        <v>4</v>
      </c>
      <c r="U135" s="5">
        <v>0</v>
      </c>
      <c r="V135" s="18" t="s">
        <v>5</v>
      </c>
      <c r="W135" s="18" t="s">
        <v>5</v>
      </c>
      <c r="X135" s="18" t="s">
        <v>5</v>
      </c>
      <c r="Y135" s="43">
        <v>115</v>
      </c>
    </row>
    <row r="136" spans="1:25" ht="22" customHeight="1" x14ac:dyDescent="0.55000000000000004">
      <c r="A136" s="42" t="s">
        <v>230</v>
      </c>
      <c r="B136" s="17" t="s">
        <v>154</v>
      </c>
      <c r="C136" s="18" t="s">
        <v>1</v>
      </c>
      <c r="D136" s="18" t="s">
        <v>2</v>
      </c>
      <c r="E136" s="18" t="s">
        <v>34</v>
      </c>
      <c r="F136" s="5">
        <v>7</v>
      </c>
      <c r="G136" s="5">
        <v>5</v>
      </c>
      <c r="H136" s="4">
        <f t="shared" si="3"/>
        <v>0.7142857142857143</v>
      </c>
      <c r="I136" s="5">
        <v>0</v>
      </c>
      <c r="J136" s="5">
        <v>1</v>
      </c>
      <c r="K136" s="5">
        <v>1</v>
      </c>
      <c r="L136" s="5">
        <v>1</v>
      </c>
      <c r="M136" s="5">
        <v>0</v>
      </c>
      <c r="N136" s="18" t="s">
        <v>4</v>
      </c>
      <c r="O136" s="18" t="s">
        <v>4</v>
      </c>
      <c r="P136" s="18" t="s">
        <v>4</v>
      </c>
      <c r="Q136" s="18" t="s">
        <v>4</v>
      </c>
      <c r="R136" s="18" t="s">
        <v>4</v>
      </c>
      <c r="S136" s="13" t="s">
        <v>4</v>
      </c>
      <c r="T136" s="13" t="s">
        <v>4</v>
      </c>
      <c r="U136" s="5">
        <v>0</v>
      </c>
      <c r="V136" s="18" t="s">
        <v>4</v>
      </c>
      <c r="W136" s="18" t="s">
        <v>4</v>
      </c>
      <c r="X136" s="18" t="s">
        <v>5</v>
      </c>
      <c r="Y136" s="43">
        <v>116</v>
      </c>
    </row>
    <row r="137" spans="1:25" ht="22" customHeight="1" x14ac:dyDescent="0.55000000000000004">
      <c r="A137" s="42" t="s">
        <v>230</v>
      </c>
      <c r="B137" s="17" t="s">
        <v>250</v>
      </c>
      <c r="C137" s="18" t="s">
        <v>1</v>
      </c>
      <c r="D137" s="18" t="s">
        <v>2</v>
      </c>
      <c r="E137" s="18" t="s">
        <v>34</v>
      </c>
      <c r="F137" s="5">
        <v>14</v>
      </c>
      <c r="G137" s="5">
        <v>8</v>
      </c>
      <c r="H137" s="4">
        <f t="shared" si="3"/>
        <v>0.5714285714285714</v>
      </c>
      <c r="I137" s="5">
        <v>0</v>
      </c>
      <c r="J137" s="5">
        <v>2</v>
      </c>
      <c r="K137" s="5">
        <v>5</v>
      </c>
      <c r="L137" s="5">
        <v>2</v>
      </c>
      <c r="M137" s="5">
        <v>0</v>
      </c>
      <c r="N137" s="18" t="s">
        <v>4</v>
      </c>
      <c r="O137" s="18" t="s">
        <v>4</v>
      </c>
      <c r="P137" s="18" t="s">
        <v>4</v>
      </c>
      <c r="Q137" s="18" t="s">
        <v>4</v>
      </c>
      <c r="R137" s="18" t="s">
        <v>4</v>
      </c>
      <c r="S137" s="13" t="s">
        <v>4</v>
      </c>
      <c r="T137" s="13" t="s">
        <v>4</v>
      </c>
      <c r="U137" s="5">
        <v>0</v>
      </c>
      <c r="V137" s="18" t="s">
        <v>5</v>
      </c>
      <c r="W137" s="18" t="s">
        <v>5</v>
      </c>
      <c r="X137" s="18" t="s">
        <v>4</v>
      </c>
      <c r="Y137" s="48">
        <v>117</v>
      </c>
    </row>
    <row r="138" spans="1:25" ht="22" customHeight="1" x14ac:dyDescent="0.55000000000000004">
      <c r="A138" s="42" t="s">
        <v>230</v>
      </c>
      <c r="B138" s="17" t="s">
        <v>155</v>
      </c>
      <c r="C138" s="18" t="s">
        <v>1</v>
      </c>
      <c r="D138" s="18" t="s">
        <v>68</v>
      </c>
      <c r="E138" s="18" t="s">
        <v>34</v>
      </c>
      <c r="F138" s="5">
        <v>20</v>
      </c>
      <c r="G138" s="5">
        <v>8</v>
      </c>
      <c r="H138" s="4">
        <f t="shared" si="3"/>
        <v>0.4</v>
      </c>
      <c r="I138" s="5">
        <v>0</v>
      </c>
      <c r="J138" s="5">
        <v>0</v>
      </c>
      <c r="K138" s="5">
        <v>0</v>
      </c>
      <c r="L138" s="5">
        <v>3</v>
      </c>
      <c r="M138" s="5">
        <v>0</v>
      </c>
      <c r="N138" s="18" t="s">
        <v>4</v>
      </c>
      <c r="O138" s="18" t="s">
        <v>4</v>
      </c>
      <c r="P138" s="18" t="s">
        <v>4</v>
      </c>
      <c r="Q138" s="18" t="s">
        <v>4</v>
      </c>
      <c r="R138" s="18" t="s">
        <v>4</v>
      </c>
      <c r="S138" s="13" t="s">
        <v>4</v>
      </c>
      <c r="T138" s="13" t="s">
        <v>4</v>
      </c>
      <c r="U138" s="5">
        <v>2</v>
      </c>
      <c r="V138" s="18" t="s">
        <v>5</v>
      </c>
      <c r="W138" s="18" t="s">
        <v>4</v>
      </c>
      <c r="X138" s="18" t="s">
        <v>4</v>
      </c>
      <c r="Y138" s="43">
        <v>118</v>
      </c>
    </row>
    <row r="139" spans="1:25" ht="22" customHeight="1" x14ac:dyDescent="0.55000000000000004">
      <c r="A139" s="42" t="s">
        <v>230</v>
      </c>
      <c r="B139" s="17" t="s">
        <v>156</v>
      </c>
      <c r="C139" s="18" t="s">
        <v>1</v>
      </c>
      <c r="D139" s="18" t="s">
        <v>2</v>
      </c>
      <c r="E139" s="18" t="s">
        <v>34</v>
      </c>
      <c r="F139" s="5">
        <v>16</v>
      </c>
      <c r="G139" s="5">
        <v>6</v>
      </c>
      <c r="H139" s="4">
        <f t="shared" si="3"/>
        <v>0.375</v>
      </c>
      <c r="I139" s="5">
        <v>0</v>
      </c>
      <c r="J139" s="5">
        <v>0</v>
      </c>
      <c r="K139" s="5">
        <v>1</v>
      </c>
      <c r="L139" s="5">
        <v>0</v>
      </c>
      <c r="M139" s="5">
        <v>0</v>
      </c>
      <c r="N139" s="18" t="s">
        <v>4</v>
      </c>
      <c r="O139" s="18" t="s">
        <v>4</v>
      </c>
      <c r="P139" s="18" t="s">
        <v>4</v>
      </c>
      <c r="Q139" s="18" t="s">
        <v>4</v>
      </c>
      <c r="R139" s="18" t="s">
        <v>4</v>
      </c>
      <c r="S139" s="13" t="s">
        <v>4</v>
      </c>
      <c r="T139" s="13" t="s">
        <v>4</v>
      </c>
      <c r="U139" s="5">
        <v>0</v>
      </c>
      <c r="V139" s="18" t="s">
        <v>5</v>
      </c>
      <c r="W139" s="18" t="s">
        <v>5</v>
      </c>
      <c r="X139" s="18" t="s">
        <v>4</v>
      </c>
      <c r="Y139" s="43">
        <v>119</v>
      </c>
    </row>
    <row r="140" spans="1:25" ht="22" customHeight="1" x14ac:dyDescent="0.55000000000000004">
      <c r="A140" s="42" t="s">
        <v>230</v>
      </c>
      <c r="B140" s="17" t="s">
        <v>157</v>
      </c>
      <c r="C140" s="19" t="s">
        <v>64</v>
      </c>
      <c r="D140" s="19" t="s">
        <v>2</v>
      </c>
      <c r="E140" s="19" t="s">
        <v>34</v>
      </c>
      <c r="F140" s="20">
        <v>0</v>
      </c>
      <c r="G140" s="23"/>
      <c r="H140" s="26" t="str">
        <f t="shared" si="3"/>
        <v/>
      </c>
      <c r="I140" s="23"/>
      <c r="J140" s="23"/>
      <c r="K140" s="23"/>
      <c r="L140" s="23"/>
      <c r="M140" s="23"/>
      <c r="N140" s="19" t="s">
        <v>4</v>
      </c>
      <c r="O140" s="19" t="s">
        <v>4</v>
      </c>
      <c r="P140" s="19" t="s">
        <v>4</v>
      </c>
      <c r="Q140" s="19" t="s">
        <v>4</v>
      </c>
      <c r="R140" s="19" t="s">
        <v>4</v>
      </c>
      <c r="S140" s="14" t="s">
        <v>4</v>
      </c>
      <c r="T140" s="14" t="s">
        <v>4</v>
      </c>
      <c r="U140" s="23"/>
      <c r="V140" s="18" t="s">
        <v>4</v>
      </c>
      <c r="W140" s="18" t="s">
        <v>4</v>
      </c>
      <c r="X140" s="18" t="s">
        <v>4</v>
      </c>
      <c r="Y140" s="47" t="s">
        <v>314</v>
      </c>
    </row>
    <row r="141" spans="1:25" ht="22" customHeight="1" x14ac:dyDescent="0.55000000000000004">
      <c r="A141" s="42" t="s">
        <v>231</v>
      </c>
      <c r="B141" s="17" t="s">
        <v>158</v>
      </c>
      <c r="C141" s="18" t="s">
        <v>64</v>
      </c>
      <c r="D141" s="18" t="s">
        <v>2</v>
      </c>
      <c r="E141" s="18" t="s">
        <v>34</v>
      </c>
      <c r="F141" s="5">
        <v>0</v>
      </c>
      <c r="G141" s="22"/>
      <c r="H141" s="26" t="str">
        <f t="shared" si="3"/>
        <v/>
      </c>
      <c r="I141" s="22"/>
      <c r="J141" s="22"/>
      <c r="K141" s="22"/>
      <c r="L141" s="22"/>
      <c r="M141" s="22"/>
      <c r="N141" s="18" t="s">
        <v>4</v>
      </c>
      <c r="O141" s="18" t="s">
        <v>4</v>
      </c>
      <c r="P141" s="18" t="s">
        <v>5</v>
      </c>
      <c r="Q141" s="18" t="s">
        <v>4</v>
      </c>
      <c r="R141" s="18" t="s">
        <v>4</v>
      </c>
      <c r="S141" s="13" t="s">
        <v>5</v>
      </c>
      <c r="T141" s="13" t="s">
        <v>4</v>
      </c>
      <c r="U141" s="22"/>
      <c r="V141" s="18" t="s">
        <v>5</v>
      </c>
      <c r="W141" s="18" t="s">
        <v>4</v>
      </c>
      <c r="X141" s="18" t="s">
        <v>5</v>
      </c>
      <c r="Y141" s="43" t="s">
        <v>314</v>
      </c>
    </row>
    <row r="142" spans="1:25" ht="22" customHeight="1" x14ac:dyDescent="0.55000000000000004">
      <c r="A142" s="42" t="s">
        <v>231</v>
      </c>
      <c r="B142" s="17" t="s">
        <v>159</v>
      </c>
      <c r="C142" s="18" t="s">
        <v>1</v>
      </c>
      <c r="D142" s="18" t="s">
        <v>44</v>
      </c>
      <c r="E142" s="18" t="s">
        <v>3</v>
      </c>
      <c r="F142" s="5">
        <v>4</v>
      </c>
      <c r="G142" s="5">
        <v>2</v>
      </c>
      <c r="H142" s="4">
        <f t="shared" si="3"/>
        <v>0.5</v>
      </c>
      <c r="I142" s="5">
        <v>0</v>
      </c>
      <c r="J142" s="5">
        <v>4</v>
      </c>
      <c r="K142" s="5">
        <v>4</v>
      </c>
      <c r="L142" s="5">
        <v>0</v>
      </c>
      <c r="M142" s="5">
        <v>0</v>
      </c>
      <c r="N142" s="18" t="s">
        <v>5</v>
      </c>
      <c r="O142" s="18" t="s">
        <v>4</v>
      </c>
      <c r="P142" s="18" t="s">
        <v>4</v>
      </c>
      <c r="Q142" s="18" t="s">
        <v>4</v>
      </c>
      <c r="R142" s="18" t="s">
        <v>4</v>
      </c>
      <c r="S142" s="13" t="s">
        <v>4</v>
      </c>
      <c r="T142" s="13" t="s">
        <v>5</v>
      </c>
      <c r="U142" s="5">
        <v>0</v>
      </c>
      <c r="V142" s="18" t="s">
        <v>5</v>
      </c>
      <c r="W142" s="18" t="s">
        <v>5</v>
      </c>
      <c r="X142" s="18" t="s">
        <v>5</v>
      </c>
      <c r="Y142" s="43">
        <v>120</v>
      </c>
    </row>
    <row r="143" spans="1:25" ht="22" customHeight="1" x14ac:dyDescent="0.55000000000000004">
      <c r="A143" s="42" t="s">
        <v>231</v>
      </c>
      <c r="B143" s="17" t="s">
        <v>160</v>
      </c>
      <c r="C143" s="18" t="s">
        <v>1</v>
      </c>
      <c r="D143" s="18" t="s">
        <v>44</v>
      </c>
      <c r="E143" s="18" t="s">
        <v>3</v>
      </c>
      <c r="F143" s="5">
        <v>4</v>
      </c>
      <c r="G143" s="5">
        <v>0</v>
      </c>
      <c r="H143" s="4">
        <f t="shared" si="3"/>
        <v>0</v>
      </c>
      <c r="I143" s="5">
        <v>0</v>
      </c>
      <c r="J143" s="5">
        <v>4</v>
      </c>
      <c r="K143" s="5">
        <v>4</v>
      </c>
      <c r="L143" s="5">
        <v>0</v>
      </c>
      <c r="M143" s="5">
        <v>0</v>
      </c>
      <c r="N143" s="18" t="s">
        <v>4</v>
      </c>
      <c r="O143" s="18" t="s">
        <v>4</v>
      </c>
      <c r="P143" s="18" t="s">
        <v>5</v>
      </c>
      <c r="Q143" s="18" t="s">
        <v>4</v>
      </c>
      <c r="R143" s="18" t="s">
        <v>4</v>
      </c>
      <c r="S143" s="13" t="s">
        <v>5</v>
      </c>
      <c r="T143" s="13" t="s">
        <v>4</v>
      </c>
      <c r="U143" s="5">
        <v>0</v>
      </c>
      <c r="V143" s="18" t="s">
        <v>5</v>
      </c>
      <c r="W143" s="18" t="s">
        <v>5</v>
      </c>
      <c r="X143" s="18" t="s">
        <v>5</v>
      </c>
      <c r="Y143" s="43">
        <v>121</v>
      </c>
    </row>
    <row r="144" spans="1:25" ht="22" customHeight="1" x14ac:dyDescent="0.55000000000000004">
      <c r="A144" s="42" t="s">
        <v>231</v>
      </c>
      <c r="B144" s="17" t="s">
        <v>161</v>
      </c>
      <c r="C144" s="18" t="s">
        <v>1</v>
      </c>
      <c r="D144" s="18" t="s">
        <v>44</v>
      </c>
      <c r="E144" s="18" t="s">
        <v>3</v>
      </c>
      <c r="F144" s="5">
        <v>3</v>
      </c>
      <c r="G144" s="5">
        <v>1</v>
      </c>
      <c r="H144" s="4">
        <f t="shared" si="3"/>
        <v>0.33333333333333331</v>
      </c>
      <c r="I144" s="5">
        <v>0</v>
      </c>
      <c r="J144" s="5">
        <v>0</v>
      </c>
      <c r="K144" s="5">
        <v>0</v>
      </c>
      <c r="L144" s="5">
        <v>0</v>
      </c>
      <c r="M144" s="5">
        <v>0</v>
      </c>
      <c r="N144" s="18" t="s">
        <v>5</v>
      </c>
      <c r="O144" s="18" t="s">
        <v>5</v>
      </c>
      <c r="P144" s="18" t="s">
        <v>4</v>
      </c>
      <c r="Q144" s="18" t="s">
        <v>4</v>
      </c>
      <c r="R144" s="18" t="s">
        <v>4</v>
      </c>
      <c r="S144" s="13" t="s">
        <v>4</v>
      </c>
      <c r="T144" s="13" t="s">
        <v>5</v>
      </c>
      <c r="U144" s="5">
        <v>0</v>
      </c>
      <c r="V144" s="18" t="s">
        <v>5</v>
      </c>
      <c r="W144" s="18" t="s">
        <v>5</v>
      </c>
      <c r="X144" s="18" t="s">
        <v>5</v>
      </c>
      <c r="Y144" s="43">
        <v>122</v>
      </c>
    </row>
    <row r="145" spans="1:25" ht="22" customHeight="1" x14ac:dyDescent="0.55000000000000004">
      <c r="A145" s="42" t="s">
        <v>231</v>
      </c>
      <c r="B145" s="21" t="s">
        <v>162</v>
      </c>
      <c r="C145" s="13" t="s">
        <v>1</v>
      </c>
      <c r="D145" s="13" t="s">
        <v>44</v>
      </c>
      <c r="E145" s="13" t="s">
        <v>3</v>
      </c>
      <c r="F145" s="3">
        <v>8</v>
      </c>
      <c r="G145" s="3">
        <v>1</v>
      </c>
      <c r="H145" s="4">
        <f t="shared" si="3"/>
        <v>0.125</v>
      </c>
      <c r="I145" s="3">
        <v>3</v>
      </c>
      <c r="J145" s="3">
        <v>7</v>
      </c>
      <c r="K145" s="3">
        <v>0</v>
      </c>
      <c r="L145" s="3">
        <v>0</v>
      </c>
      <c r="M145" s="3">
        <v>0</v>
      </c>
      <c r="N145" s="13" t="s">
        <v>5</v>
      </c>
      <c r="O145" s="13" t="s">
        <v>4</v>
      </c>
      <c r="P145" s="13" t="s">
        <v>4</v>
      </c>
      <c r="Q145" s="13" t="s">
        <v>4</v>
      </c>
      <c r="R145" s="13" t="s">
        <v>4</v>
      </c>
      <c r="S145" s="13" t="s">
        <v>4</v>
      </c>
      <c r="T145" s="13" t="s">
        <v>5</v>
      </c>
      <c r="U145" s="3">
        <v>0</v>
      </c>
      <c r="V145" s="13" t="s">
        <v>5</v>
      </c>
      <c r="W145" s="13" t="s">
        <v>5</v>
      </c>
      <c r="X145" s="13" t="s">
        <v>5</v>
      </c>
      <c r="Y145" s="47">
        <v>123</v>
      </c>
    </row>
    <row r="146" spans="1:25" ht="22" customHeight="1" x14ac:dyDescent="0.55000000000000004">
      <c r="A146" s="42" t="s">
        <v>231</v>
      </c>
      <c r="B146" s="17" t="s">
        <v>163</v>
      </c>
      <c r="C146" s="18" t="s">
        <v>1</v>
      </c>
      <c r="D146" s="18" t="s">
        <v>44</v>
      </c>
      <c r="E146" s="18" t="s">
        <v>3</v>
      </c>
      <c r="F146" s="5">
        <v>3</v>
      </c>
      <c r="G146" s="5">
        <v>1</v>
      </c>
      <c r="H146" s="4">
        <f t="shared" si="3"/>
        <v>0.33333333333333331</v>
      </c>
      <c r="I146" s="5">
        <v>0</v>
      </c>
      <c r="J146" s="5">
        <v>0</v>
      </c>
      <c r="K146" s="5">
        <v>0</v>
      </c>
      <c r="L146" s="5">
        <v>0</v>
      </c>
      <c r="M146" s="5">
        <v>0</v>
      </c>
      <c r="N146" s="18" t="s">
        <v>5</v>
      </c>
      <c r="O146" s="18" t="s">
        <v>5</v>
      </c>
      <c r="P146" s="18" t="s">
        <v>4</v>
      </c>
      <c r="Q146" s="18" t="s">
        <v>4</v>
      </c>
      <c r="R146" s="18" t="s">
        <v>4</v>
      </c>
      <c r="S146" s="13" t="s">
        <v>4</v>
      </c>
      <c r="T146" s="13" t="s">
        <v>5</v>
      </c>
      <c r="U146" s="5">
        <v>0</v>
      </c>
      <c r="V146" s="18" t="s">
        <v>5</v>
      </c>
      <c r="W146" s="18" t="s">
        <v>5</v>
      </c>
      <c r="X146" s="18" t="s">
        <v>5</v>
      </c>
      <c r="Y146" s="43">
        <v>124</v>
      </c>
    </row>
    <row r="147" spans="1:25" ht="22" customHeight="1" x14ac:dyDescent="0.55000000000000004">
      <c r="A147" s="42" t="s">
        <v>231</v>
      </c>
      <c r="B147" s="17" t="s">
        <v>164</v>
      </c>
      <c r="C147" s="24" t="s">
        <v>1</v>
      </c>
      <c r="D147" s="24" t="s">
        <v>68</v>
      </c>
      <c r="E147" s="24" t="s">
        <v>34</v>
      </c>
      <c r="F147" s="25">
        <v>7</v>
      </c>
      <c r="G147" s="25">
        <v>1</v>
      </c>
      <c r="H147" s="4">
        <f t="shared" si="3"/>
        <v>0.14285714285714285</v>
      </c>
      <c r="I147" s="25">
        <v>0</v>
      </c>
      <c r="J147" s="25">
        <v>7</v>
      </c>
      <c r="K147" s="25">
        <v>7</v>
      </c>
      <c r="L147" s="25">
        <v>6</v>
      </c>
      <c r="M147" s="25">
        <v>0</v>
      </c>
      <c r="N147" s="24" t="s">
        <v>5</v>
      </c>
      <c r="O147" s="24" t="s">
        <v>4</v>
      </c>
      <c r="P147" s="24" t="s">
        <v>4</v>
      </c>
      <c r="Q147" s="24" t="s">
        <v>4</v>
      </c>
      <c r="R147" s="24" t="s">
        <v>4</v>
      </c>
      <c r="S147" s="13" t="s">
        <v>4</v>
      </c>
      <c r="T147" s="13" t="s">
        <v>5</v>
      </c>
      <c r="U147" s="25">
        <v>0</v>
      </c>
      <c r="V147" s="24" t="s">
        <v>5</v>
      </c>
      <c r="W147" s="24" t="s">
        <v>5</v>
      </c>
      <c r="X147" s="24" t="s">
        <v>5</v>
      </c>
      <c r="Y147" s="49">
        <v>125</v>
      </c>
    </row>
    <row r="148" spans="1:25" ht="22" customHeight="1" x14ac:dyDescent="0.55000000000000004">
      <c r="A148" s="42" t="s">
        <v>231</v>
      </c>
      <c r="B148" s="17" t="s">
        <v>165</v>
      </c>
      <c r="C148" s="18" t="s">
        <v>1</v>
      </c>
      <c r="D148" s="18" t="s">
        <v>44</v>
      </c>
      <c r="E148" s="18" t="s">
        <v>3</v>
      </c>
      <c r="F148" s="5">
        <v>5</v>
      </c>
      <c r="G148" s="5">
        <v>3</v>
      </c>
      <c r="H148" s="4">
        <f t="shared" si="3"/>
        <v>0.6</v>
      </c>
      <c r="I148" s="5">
        <v>0</v>
      </c>
      <c r="J148" s="5">
        <v>2</v>
      </c>
      <c r="K148" s="5">
        <v>2</v>
      </c>
      <c r="L148" s="5">
        <v>0</v>
      </c>
      <c r="M148" s="5">
        <v>0</v>
      </c>
      <c r="N148" s="18" t="s">
        <v>5</v>
      </c>
      <c r="O148" s="18" t="s">
        <v>4</v>
      </c>
      <c r="P148" s="18" t="s">
        <v>4</v>
      </c>
      <c r="Q148" s="18" t="s">
        <v>4</v>
      </c>
      <c r="R148" s="18" t="s">
        <v>4</v>
      </c>
      <c r="S148" s="13" t="s">
        <v>4</v>
      </c>
      <c r="T148" s="13" t="s">
        <v>5</v>
      </c>
      <c r="U148" s="5">
        <v>0</v>
      </c>
      <c r="V148" s="18" t="s">
        <v>5</v>
      </c>
      <c r="W148" s="13" t="s">
        <v>5</v>
      </c>
      <c r="X148" s="18" t="s">
        <v>5</v>
      </c>
      <c r="Y148" s="43">
        <v>126</v>
      </c>
    </row>
    <row r="149" spans="1:25" ht="22" customHeight="1" x14ac:dyDescent="0.55000000000000004">
      <c r="A149" s="42" t="s">
        <v>231</v>
      </c>
      <c r="B149" s="17" t="s">
        <v>166</v>
      </c>
      <c r="C149" s="18" t="s">
        <v>1</v>
      </c>
      <c r="D149" s="18" t="s">
        <v>44</v>
      </c>
      <c r="E149" s="18" t="s">
        <v>3</v>
      </c>
      <c r="F149" s="5">
        <v>3</v>
      </c>
      <c r="G149" s="5">
        <v>0</v>
      </c>
      <c r="H149" s="4">
        <f t="shared" si="3"/>
        <v>0</v>
      </c>
      <c r="I149" s="5">
        <v>0</v>
      </c>
      <c r="J149" s="5">
        <v>1</v>
      </c>
      <c r="K149" s="5">
        <v>1</v>
      </c>
      <c r="L149" s="5">
        <v>0</v>
      </c>
      <c r="M149" s="5">
        <v>0</v>
      </c>
      <c r="N149" s="18" t="s">
        <v>5</v>
      </c>
      <c r="O149" s="18" t="s">
        <v>4</v>
      </c>
      <c r="P149" s="18" t="s">
        <v>4</v>
      </c>
      <c r="Q149" s="18" t="s">
        <v>4</v>
      </c>
      <c r="R149" s="18" t="s">
        <v>4</v>
      </c>
      <c r="S149" s="13" t="s">
        <v>4</v>
      </c>
      <c r="T149" s="13" t="s">
        <v>5</v>
      </c>
      <c r="U149" s="5">
        <v>0</v>
      </c>
      <c r="V149" s="18" t="s">
        <v>5</v>
      </c>
      <c r="W149" s="18" t="s">
        <v>5</v>
      </c>
      <c r="X149" s="18" t="s">
        <v>5</v>
      </c>
      <c r="Y149" s="43">
        <v>127</v>
      </c>
    </row>
    <row r="150" spans="1:25" ht="22" customHeight="1" x14ac:dyDescent="0.55000000000000004">
      <c r="A150" s="42" t="s">
        <v>231</v>
      </c>
      <c r="B150" s="17" t="s">
        <v>167</v>
      </c>
      <c r="C150" s="18" t="s">
        <v>1</v>
      </c>
      <c r="D150" s="18" t="s">
        <v>68</v>
      </c>
      <c r="E150" s="18" t="s">
        <v>34</v>
      </c>
      <c r="F150" s="5">
        <v>8</v>
      </c>
      <c r="G150" s="5">
        <v>0</v>
      </c>
      <c r="H150" s="4">
        <f t="shared" si="3"/>
        <v>0</v>
      </c>
      <c r="I150" s="5">
        <v>0</v>
      </c>
      <c r="J150" s="5">
        <v>7</v>
      </c>
      <c r="K150" s="5">
        <v>7</v>
      </c>
      <c r="L150" s="5">
        <v>5</v>
      </c>
      <c r="M150" s="5">
        <v>0</v>
      </c>
      <c r="N150" s="18" t="s">
        <v>5</v>
      </c>
      <c r="O150" s="18" t="s">
        <v>4</v>
      </c>
      <c r="P150" s="18" t="s">
        <v>4</v>
      </c>
      <c r="Q150" s="18" t="s">
        <v>4</v>
      </c>
      <c r="R150" s="18" t="s">
        <v>4</v>
      </c>
      <c r="S150" s="13" t="s">
        <v>4</v>
      </c>
      <c r="T150" s="13" t="s">
        <v>5</v>
      </c>
      <c r="U150" s="5">
        <v>0</v>
      </c>
      <c r="V150" s="18" t="s">
        <v>5</v>
      </c>
      <c r="W150" s="18" t="s">
        <v>5</v>
      </c>
      <c r="X150" s="18" t="s">
        <v>5</v>
      </c>
      <c r="Y150" s="49">
        <v>128</v>
      </c>
    </row>
    <row r="151" spans="1:25" ht="22" customHeight="1" x14ac:dyDescent="0.55000000000000004">
      <c r="A151" s="43" t="s">
        <v>232</v>
      </c>
      <c r="B151" s="17" t="s">
        <v>251</v>
      </c>
      <c r="C151" s="18" t="s">
        <v>1</v>
      </c>
      <c r="D151" s="18" t="s">
        <v>44</v>
      </c>
      <c r="E151" s="18" t="s">
        <v>3</v>
      </c>
      <c r="F151" s="5">
        <v>4</v>
      </c>
      <c r="G151" s="5">
        <v>0</v>
      </c>
      <c r="H151" s="4">
        <f t="shared" si="3"/>
        <v>0</v>
      </c>
      <c r="I151" s="5">
        <v>0</v>
      </c>
      <c r="J151" s="5">
        <v>0</v>
      </c>
      <c r="K151" s="5">
        <v>0</v>
      </c>
      <c r="L151" s="5">
        <v>2</v>
      </c>
      <c r="M151" s="5">
        <v>0</v>
      </c>
      <c r="N151" s="18" t="s">
        <v>5</v>
      </c>
      <c r="O151" s="18" t="s">
        <v>4</v>
      </c>
      <c r="P151" s="18" t="s">
        <v>4</v>
      </c>
      <c r="Q151" s="18" t="s">
        <v>4</v>
      </c>
      <c r="R151" s="18" t="s">
        <v>4</v>
      </c>
      <c r="S151" s="13" t="s">
        <v>4</v>
      </c>
      <c r="T151" s="13" t="s">
        <v>5</v>
      </c>
      <c r="U151" s="5">
        <v>0</v>
      </c>
      <c r="V151" s="18" t="s">
        <v>5</v>
      </c>
      <c r="W151" s="18" t="s">
        <v>5</v>
      </c>
      <c r="X151" s="18" t="s">
        <v>5</v>
      </c>
      <c r="Y151" s="18">
        <v>129</v>
      </c>
    </row>
    <row r="152" spans="1:25" ht="22" customHeight="1" x14ac:dyDescent="0.55000000000000004">
      <c r="A152" s="43" t="s">
        <v>232</v>
      </c>
      <c r="B152" s="17" t="s">
        <v>168</v>
      </c>
      <c r="C152" s="18" t="s">
        <v>56</v>
      </c>
      <c r="D152" s="18" t="s">
        <v>44</v>
      </c>
      <c r="E152" s="18" t="s">
        <v>3</v>
      </c>
      <c r="F152" s="5">
        <v>12</v>
      </c>
      <c r="G152" s="5">
        <v>2</v>
      </c>
      <c r="H152" s="4">
        <f t="shared" si="3"/>
        <v>0.16666666666666666</v>
      </c>
      <c r="I152" s="5">
        <v>1</v>
      </c>
      <c r="J152" s="5">
        <v>0</v>
      </c>
      <c r="K152" s="5">
        <v>0</v>
      </c>
      <c r="L152" s="5">
        <v>2</v>
      </c>
      <c r="M152" s="5">
        <v>0</v>
      </c>
      <c r="N152" s="18" t="s">
        <v>4</v>
      </c>
      <c r="O152" s="18" t="s">
        <v>4</v>
      </c>
      <c r="P152" s="18" t="s">
        <v>4</v>
      </c>
      <c r="Q152" s="18" t="s">
        <v>4</v>
      </c>
      <c r="R152" s="18" t="s">
        <v>4</v>
      </c>
      <c r="S152" s="13" t="s">
        <v>4</v>
      </c>
      <c r="T152" s="13" t="s">
        <v>4</v>
      </c>
      <c r="U152" s="5">
        <v>0</v>
      </c>
      <c r="V152" s="18" t="s">
        <v>5</v>
      </c>
      <c r="W152" s="18" t="s">
        <v>5</v>
      </c>
      <c r="X152" s="18" t="s">
        <v>5</v>
      </c>
      <c r="Y152" s="43">
        <v>130</v>
      </c>
    </row>
    <row r="153" spans="1:25" ht="22" customHeight="1" x14ac:dyDescent="0.55000000000000004">
      <c r="A153" s="43" t="s">
        <v>232</v>
      </c>
      <c r="B153" s="17" t="s">
        <v>169</v>
      </c>
      <c r="C153" s="18" t="s">
        <v>1</v>
      </c>
      <c r="D153" s="18" t="s">
        <v>2</v>
      </c>
      <c r="E153" s="18" t="s">
        <v>34</v>
      </c>
      <c r="F153" s="5">
        <v>13</v>
      </c>
      <c r="G153" s="5">
        <v>6</v>
      </c>
      <c r="H153" s="4">
        <f t="shared" si="3"/>
        <v>0.46153846153846156</v>
      </c>
      <c r="I153" s="5">
        <v>1</v>
      </c>
      <c r="J153" s="5">
        <v>5</v>
      </c>
      <c r="K153" s="5">
        <v>5</v>
      </c>
      <c r="L153" s="5">
        <v>1</v>
      </c>
      <c r="M153" s="5">
        <v>0</v>
      </c>
      <c r="N153" s="18" t="s">
        <v>4</v>
      </c>
      <c r="O153" s="18" t="s">
        <v>4</v>
      </c>
      <c r="P153" s="18" t="s">
        <v>4</v>
      </c>
      <c r="Q153" s="18" t="s">
        <v>4</v>
      </c>
      <c r="R153" s="18" t="s">
        <v>4</v>
      </c>
      <c r="S153" s="13" t="s">
        <v>4</v>
      </c>
      <c r="T153" s="13" t="s">
        <v>4</v>
      </c>
      <c r="U153" s="5">
        <v>0</v>
      </c>
      <c r="V153" s="18" t="s">
        <v>5</v>
      </c>
      <c r="W153" s="18" t="s">
        <v>4</v>
      </c>
      <c r="X153" s="18" t="s">
        <v>5</v>
      </c>
      <c r="Y153" s="43">
        <v>131</v>
      </c>
    </row>
    <row r="154" spans="1:25" ht="22" customHeight="1" x14ac:dyDescent="0.55000000000000004">
      <c r="A154" s="43" t="s">
        <v>232</v>
      </c>
      <c r="B154" s="17" t="s">
        <v>170</v>
      </c>
      <c r="C154" s="18" t="s">
        <v>1</v>
      </c>
      <c r="D154" s="18" t="s">
        <v>44</v>
      </c>
      <c r="E154" s="18" t="s">
        <v>3</v>
      </c>
      <c r="F154" s="5">
        <v>3</v>
      </c>
      <c r="G154" s="5">
        <v>0</v>
      </c>
      <c r="H154" s="4">
        <f t="shared" si="3"/>
        <v>0</v>
      </c>
      <c r="I154" s="5">
        <v>0</v>
      </c>
      <c r="J154" s="5">
        <v>0</v>
      </c>
      <c r="K154" s="5">
        <v>3</v>
      </c>
      <c r="L154" s="5">
        <v>0</v>
      </c>
      <c r="M154" s="5">
        <v>0</v>
      </c>
      <c r="N154" s="18" t="s">
        <v>4</v>
      </c>
      <c r="O154" s="18" t="s">
        <v>4</v>
      </c>
      <c r="P154" s="18" t="s">
        <v>4</v>
      </c>
      <c r="Q154" s="18" t="s">
        <v>4</v>
      </c>
      <c r="R154" s="18" t="s">
        <v>4</v>
      </c>
      <c r="S154" s="13" t="s">
        <v>4</v>
      </c>
      <c r="T154" s="13" t="s">
        <v>5</v>
      </c>
      <c r="U154" s="5">
        <v>0</v>
      </c>
      <c r="V154" s="18" t="s">
        <v>5</v>
      </c>
      <c r="W154" s="18" t="s">
        <v>5</v>
      </c>
      <c r="X154" s="18" t="s">
        <v>5</v>
      </c>
      <c r="Y154" s="43">
        <v>132</v>
      </c>
    </row>
    <row r="155" spans="1:25" ht="22" customHeight="1" x14ac:dyDescent="0.55000000000000004">
      <c r="A155" s="43" t="s">
        <v>232</v>
      </c>
      <c r="B155" s="17" t="s">
        <v>171</v>
      </c>
      <c r="C155" s="18" t="s">
        <v>1</v>
      </c>
      <c r="D155" s="18" t="s">
        <v>44</v>
      </c>
      <c r="E155" s="18" t="s">
        <v>3</v>
      </c>
      <c r="F155" s="5">
        <v>3</v>
      </c>
      <c r="G155" s="5">
        <v>1</v>
      </c>
      <c r="H155" s="4">
        <f t="shared" si="3"/>
        <v>0.33333333333333331</v>
      </c>
      <c r="I155" s="5">
        <v>1</v>
      </c>
      <c r="J155" s="5">
        <v>0</v>
      </c>
      <c r="K155" s="5">
        <v>0</v>
      </c>
      <c r="L155" s="5">
        <v>0</v>
      </c>
      <c r="M155" s="5">
        <v>0</v>
      </c>
      <c r="N155" s="18" t="s">
        <v>4</v>
      </c>
      <c r="O155" s="18" t="s">
        <v>4</v>
      </c>
      <c r="P155" s="18" t="s">
        <v>4</v>
      </c>
      <c r="Q155" s="18" t="s">
        <v>4</v>
      </c>
      <c r="R155" s="18" t="s">
        <v>4</v>
      </c>
      <c r="S155" s="13" t="s">
        <v>4</v>
      </c>
      <c r="T155" s="13" t="s">
        <v>4</v>
      </c>
      <c r="U155" s="5">
        <v>0</v>
      </c>
      <c r="V155" s="18" t="s">
        <v>5</v>
      </c>
      <c r="W155" s="18" t="s">
        <v>5</v>
      </c>
      <c r="X155" s="18" t="s">
        <v>5</v>
      </c>
      <c r="Y155" s="43">
        <v>133</v>
      </c>
    </row>
    <row r="156" spans="1:25" ht="22" customHeight="1" x14ac:dyDescent="0.55000000000000004">
      <c r="A156" s="43" t="s">
        <v>232</v>
      </c>
      <c r="B156" s="17" t="s">
        <v>252</v>
      </c>
      <c r="C156" s="18" t="s">
        <v>1</v>
      </c>
      <c r="D156" s="18" t="s">
        <v>2</v>
      </c>
      <c r="E156" s="18" t="s">
        <v>34</v>
      </c>
      <c r="F156" s="5">
        <v>13</v>
      </c>
      <c r="G156" s="5">
        <v>6</v>
      </c>
      <c r="H156" s="4">
        <f t="shared" si="3"/>
        <v>0.46153846153846156</v>
      </c>
      <c r="I156" s="5">
        <v>3</v>
      </c>
      <c r="J156" s="5">
        <v>0</v>
      </c>
      <c r="K156" s="5">
        <v>0</v>
      </c>
      <c r="L156" s="5">
        <v>1</v>
      </c>
      <c r="M156" s="5">
        <v>0</v>
      </c>
      <c r="N156" s="18" t="s">
        <v>4</v>
      </c>
      <c r="O156" s="18" t="s">
        <v>4</v>
      </c>
      <c r="P156" s="18" t="s">
        <v>4</v>
      </c>
      <c r="Q156" s="18" t="s">
        <v>4</v>
      </c>
      <c r="R156" s="18" t="s">
        <v>4</v>
      </c>
      <c r="S156" s="13" t="s">
        <v>4</v>
      </c>
      <c r="T156" s="13" t="s">
        <v>4</v>
      </c>
      <c r="U156" s="5">
        <v>0</v>
      </c>
      <c r="V156" s="18" t="s">
        <v>4</v>
      </c>
      <c r="W156" s="18" t="s">
        <v>5</v>
      </c>
      <c r="X156" s="18" t="s">
        <v>5</v>
      </c>
      <c r="Y156" s="18">
        <v>134</v>
      </c>
    </row>
    <row r="157" spans="1:25" ht="22" customHeight="1" x14ac:dyDescent="0.55000000000000004">
      <c r="A157" s="43" t="s">
        <v>232</v>
      </c>
      <c r="B157" s="17" t="s">
        <v>172</v>
      </c>
      <c r="C157" s="18" t="s">
        <v>56</v>
      </c>
      <c r="D157" s="18" t="s">
        <v>44</v>
      </c>
      <c r="E157" s="18" t="s">
        <v>3</v>
      </c>
      <c r="F157" s="5">
        <v>3</v>
      </c>
      <c r="G157" s="5">
        <v>1</v>
      </c>
      <c r="H157" s="4">
        <f t="shared" si="3"/>
        <v>0.33333333333333331</v>
      </c>
      <c r="I157" s="5">
        <v>0</v>
      </c>
      <c r="J157" s="5">
        <v>0</v>
      </c>
      <c r="K157" s="5">
        <v>0</v>
      </c>
      <c r="L157" s="5">
        <v>1</v>
      </c>
      <c r="M157" s="5">
        <v>0</v>
      </c>
      <c r="N157" s="18" t="s">
        <v>4</v>
      </c>
      <c r="O157" s="18" t="s">
        <v>4</v>
      </c>
      <c r="P157" s="18" t="s">
        <v>4</v>
      </c>
      <c r="Q157" s="18" t="s">
        <v>4</v>
      </c>
      <c r="R157" s="18" t="s">
        <v>4</v>
      </c>
      <c r="S157" s="13" t="s">
        <v>4</v>
      </c>
      <c r="T157" s="13" t="s">
        <v>4</v>
      </c>
      <c r="U157" s="5">
        <v>0</v>
      </c>
      <c r="V157" s="18" t="s">
        <v>5</v>
      </c>
      <c r="W157" s="18" t="s">
        <v>5</v>
      </c>
      <c r="X157" s="18" t="s">
        <v>5</v>
      </c>
      <c r="Y157" s="43">
        <v>135</v>
      </c>
    </row>
    <row r="158" spans="1:25" ht="22" customHeight="1" x14ac:dyDescent="0.55000000000000004">
      <c r="A158" s="42" t="s">
        <v>233</v>
      </c>
      <c r="B158" s="17" t="s">
        <v>173</v>
      </c>
      <c r="C158" s="19" t="s">
        <v>1</v>
      </c>
      <c r="D158" s="19" t="s">
        <v>2</v>
      </c>
      <c r="E158" s="19" t="s">
        <v>34</v>
      </c>
      <c r="F158" s="30">
        <v>28</v>
      </c>
      <c r="G158" s="20">
        <v>4</v>
      </c>
      <c r="H158" s="4">
        <f t="shared" si="3"/>
        <v>0.14285714285714285</v>
      </c>
      <c r="I158" s="20">
        <v>0</v>
      </c>
      <c r="J158" s="30">
        <v>5</v>
      </c>
      <c r="K158" s="30">
        <v>5</v>
      </c>
      <c r="L158" s="30">
        <v>3</v>
      </c>
      <c r="M158" s="20">
        <v>0</v>
      </c>
      <c r="N158" s="19" t="s">
        <v>4</v>
      </c>
      <c r="O158" s="19" t="s">
        <v>4</v>
      </c>
      <c r="P158" s="19" t="s">
        <v>4</v>
      </c>
      <c r="Q158" s="19" t="s">
        <v>4</v>
      </c>
      <c r="R158" s="19" t="s">
        <v>4</v>
      </c>
      <c r="S158" s="14" t="s">
        <v>4</v>
      </c>
      <c r="T158" s="14" t="s">
        <v>4</v>
      </c>
      <c r="U158" s="20">
        <v>0</v>
      </c>
      <c r="V158" s="18" t="s">
        <v>5</v>
      </c>
      <c r="W158" s="18" t="s">
        <v>4</v>
      </c>
      <c r="X158" s="18" t="s">
        <v>5</v>
      </c>
      <c r="Y158" s="47">
        <v>136</v>
      </c>
    </row>
    <row r="159" spans="1:25" ht="22" customHeight="1" x14ac:dyDescent="0.55000000000000004">
      <c r="A159" s="42" t="s">
        <v>234</v>
      </c>
      <c r="B159" s="17" t="s">
        <v>174</v>
      </c>
      <c r="C159" s="18" t="s">
        <v>1</v>
      </c>
      <c r="D159" s="18" t="s">
        <v>2</v>
      </c>
      <c r="E159" s="18" t="s">
        <v>34</v>
      </c>
      <c r="F159" s="5">
        <v>17</v>
      </c>
      <c r="G159" s="5">
        <v>7</v>
      </c>
      <c r="H159" s="4">
        <f t="shared" si="3"/>
        <v>0.41176470588235292</v>
      </c>
      <c r="I159" s="5">
        <v>0</v>
      </c>
      <c r="J159" s="5">
        <v>10</v>
      </c>
      <c r="K159" s="5">
        <v>14</v>
      </c>
      <c r="L159" s="5">
        <v>1</v>
      </c>
      <c r="M159" s="5">
        <v>0</v>
      </c>
      <c r="N159" s="18" t="s">
        <v>5</v>
      </c>
      <c r="O159" s="18" t="s">
        <v>4</v>
      </c>
      <c r="P159" s="18" t="s">
        <v>4</v>
      </c>
      <c r="Q159" s="18" t="s">
        <v>4</v>
      </c>
      <c r="R159" s="18" t="s">
        <v>4</v>
      </c>
      <c r="S159" s="13" t="s">
        <v>4</v>
      </c>
      <c r="T159" s="13" t="s">
        <v>5</v>
      </c>
      <c r="U159" s="5">
        <v>0</v>
      </c>
      <c r="V159" s="18" t="s">
        <v>5</v>
      </c>
      <c r="W159" s="18" t="s">
        <v>5</v>
      </c>
      <c r="X159" s="18" t="s">
        <v>5</v>
      </c>
      <c r="Y159" s="43">
        <v>137</v>
      </c>
    </row>
    <row r="160" spans="1:25" ht="22" customHeight="1" x14ac:dyDescent="0.55000000000000004">
      <c r="A160" s="42" t="s">
        <v>234</v>
      </c>
      <c r="B160" s="17" t="s">
        <v>175</v>
      </c>
      <c r="C160" s="18" t="s">
        <v>1</v>
      </c>
      <c r="D160" s="18" t="s">
        <v>44</v>
      </c>
      <c r="E160" s="18" t="s">
        <v>3</v>
      </c>
      <c r="F160" s="5">
        <v>8</v>
      </c>
      <c r="G160" s="5">
        <v>2</v>
      </c>
      <c r="H160" s="4">
        <f t="shared" si="3"/>
        <v>0.25</v>
      </c>
      <c r="I160" s="5">
        <v>0</v>
      </c>
      <c r="J160" s="5">
        <v>3</v>
      </c>
      <c r="K160" s="5">
        <v>3</v>
      </c>
      <c r="L160" s="5">
        <v>2</v>
      </c>
      <c r="M160" s="5">
        <v>0</v>
      </c>
      <c r="N160" s="18" t="s">
        <v>5</v>
      </c>
      <c r="O160" s="18" t="s">
        <v>4</v>
      </c>
      <c r="P160" s="18" t="s">
        <v>4</v>
      </c>
      <c r="Q160" s="18" t="s">
        <v>4</v>
      </c>
      <c r="R160" s="18" t="s">
        <v>4</v>
      </c>
      <c r="S160" s="13" t="s">
        <v>4</v>
      </c>
      <c r="T160" s="13" t="s">
        <v>4</v>
      </c>
      <c r="U160" s="5">
        <v>0</v>
      </c>
      <c r="V160" s="18" t="s">
        <v>5</v>
      </c>
      <c r="W160" s="18" t="s">
        <v>5</v>
      </c>
      <c r="X160" s="18" t="s">
        <v>5</v>
      </c>
      <c r="Y160" s="43">
        <v>138</v>
      </c>
    </row>
    <row r="161" spans="1:25" ht="22" customHeight="1" x14ac:dyDescent="0.55000000000000004">
      <c r="A161" s="42" t="s">
        <v>234</v>
      </c>
      <c r="B161" s="17" t="s">
        <v>254</v>
      </c>
      <c r="C161" s="18" t="s">
        <v>1</v>
      </c>
      <c r="D161" s="18" t="s">
        <v>44</v>
      </c>
      <c r="E161" s="18" t="s">
        <v>3</v>
      </c>
      <c r="F161" s="5">
        <v>3</v>
      </c>
      <c r="G161" s="5">
        <v>2</v>
      </c>
      <c r="H161" s="4">
        <f t="shared" si="3"/>
        <v>0.66666666666666663</v>
      </c>
      <c r="I161" s="5">
        <v>0</v>
      </c>
      <c r="J161" s="5">
        <v>0</v>
      </c>
      <c r="K161" s="5">
        <v>0</v>
      </c>
      <c r="L161" s="5">
        <v>0</v>
      </c>
      <c r="M161" s="5">
        <v>0</v>
      </c>
      <c r="N161" s="18" t="s">
        <v>4</v>
      </c>
      <c r="O161" s="18" t="s">
        <v>4</v>
      </c>
      <c r="P161" s="18" t="s">
        <v>4</v>
      </c>
      <c r="Q161" s="18" t="s">
        <v>4</v>
      </c>
      <c r="R161" s="18" t="s">
        <v>4</v>
      </c>
      <c r="S161" s="13" t="s">
        <v>4</v>
      </c>
      <c r="T161" s="13" t="s">
        <v>4</v>
      </c>
      <c r="U161" s="5">
        <v>0</v>
      </c>
      <c r="V161" s="18" t="s">
        <v>5</v>
      </c>
      <c r="W161" s="18" t="s">
        <v>5</v>
      </c>
      <c r="X161" s="18" t="s">
        <v>5</v>
      </c>
      <c r="Y161" s="43" t="s">
        <v>314</v>
      </c>
    </row>
    <row r="162" spans="1:25" s="2" customFormat="1" ht="22" customHeight="1" x14ac:dyDescent="0.55000000000000004">
      <c r="A162" s="42" t="s">
        <v>234</v>
      </c>
      <c r="B162" s="17" t="s">
        <v>235</v>
      </c>
      <c r="C162" s="18" t="s">
        <v>1</v>
      </c>
      <c r="D162" s="18" t="s">
        <v>66</v>
      </c>
      <c r="E162" s="18" t="s">
        <v>3</v>
      </c>
      <c r="F162" s="5">
        <v>7</v>
      </c>
      <c r="G162" s="5">
        <v>3</v>
      </c>
      <c r="H162" s="4">
        <f t="shared" si="3"/>
        <v>0.42857142857142855</v>
      </c>
      <c r="I162" s="5">
        <v>0</v>
      </c>
      <c r="J162" s="5">
        <v>0</v>
      </c>
      <c r="K162" s="5">
        <v>0</v>
      </c>
      <c r="L162" s="5">
        <v>0</v>
      </c>
      <c r="M162" s="5">
        <v>0</v>
      </c>
      <c r="N162" s="18" t="s">
        <v>5</v>
      </c>
      <c r="O162" s="18" t="s">
        <v>4</v>
      </c>
      <c r="P162" s="18" t="s">
        <v>4</v>
      </c>
      <c r="Q162" s="18" t="s">
        <v>5</v>
      </c>
      <c r="R162" s="18" t="s">
        <v>4</v>
      </c>
      <c r="S162" s="13" t="s">
        <v>4</v>
      </c>
      <c r="T162" s="13" t="s">
        <v>5</v>
      </c>
      <c r="U162" s="5">
        <v>0</v>
      </c>
      <c r="V162" s="18" t="s">
        <v>5</v>
      </c>
      <c r="W162" s="18" t="s">
        <v>5</v>
      </c>
      <c r="X162" s="18" t="s">
        <v>5</v>
      </c>
      <c r="Y162" s="18" t="s">
        <v>314</v>
      </c>
    </row>
    <row r="163" spans="1:25" ht="22" customHeight="1" x14ac:dyDescent="0.55000000000000004">
      <c r="A163" s="42" t="s">
        <v>234</v>
      </c>
      <c r="B163" s="17" t="s">
        <v>176</v>
      </c>
      <c r="C163" s="18" t="s">
        <v>1</v>
      </c>
      <c r="D163" s="18" t="s">
        <v>2</v>
      </c>
      <c r="E163" s="18" t="s">
        <v>34</v>
      </c>
      <c r="F163" s="5">
        <v>14</v>
      </c>
      <c r="G163" s="5">
        <v>6</v>
      </c>
      <c r="H163" s="4">
        <f t="shared" si="3"/>
        <v>0.42857142857142855</v>
      </c>
      <c r="I163" s="5">
        <v>0</v>
      </c>
      <c r="J163" s="5">
        <v>0</v>
      </c>
      <c r="K163" s="5">
        <v>0</v>
      </c>
      <c r="L163" s="5">
        <v>2</v>
      </c>
      <c r="M163" s="5">
        <v>0</v>
      </c>
      <c r="N163" s="18" t="s">
        <v>4</v>
      </c>
      <c r="O163" s="18" t="s">
        <v>4</v>
      </c>
      <c r="P163" s="18" t="s">
        <v>4</v>
      </c>
      <c r="Q163" s="18" t="s">
        <v>4</v>
      </c>
      <c r="R163" s="18" t="s">
        <v>4</v>
      </c>
      <c r="S163" s="13" t="s">
        <v>4</v>
      </c>
      <c r="T163" s="13" t="s">
        <v>4</v>
      </c>
      <c r="U163" s="5">
        <v>0</v>
      </c>
      <c r="V163" s="18" t="s">
        <v>5</v>
      </c>
      <c r="W163" s="18" t="s">
        <v>5</v>
      </c>
      <c r="X163" s="18" t="s">
        <v>5</v>
      </c>
      <c r="Y163" s="43">
        <v>139</v>
      </c>
    </row>
    <row r="164" spans="1:25" ht="22" customHeight="1" x14ac:dyDescent="0.55000000000000004">
      <c r="A164" s="42" t="s">
        <v>234</v>
      </c>
      <c r="B164" s="17" t="s">
        <v>177</v>
      </c>
      <c r="C164" s="18" t="s">
        <v>1</v>
      </c>
      <c r="D164" s="18" t="s">
        <v>2</v>
      </c>
      <c r="E164" s="18" t="s">
        <v>34</v>
      </c>
      <c r="F164" s="5">
        <v>13</v>
      </c>
      <c r="G164" s="5">
        <v>6</v>
      </c>
      <c r="H164" s="4">
        <f t="shared" si="3"/>
        <v>0.46153846153846156</v>
      </c>
      <c r="I164" s="5">
        <v>1</v>
      </c>
      <c r="J164" s="5">
        <v>0</v>
      </c>
      <c r="K164" s="5">
        <v>0</v>
      </c>
      <c r="L164" s="5">
        <v>3</v>
      </c>
      <c r="M164" s="5">
        <v>0</v>
      </c>
      <c r="N164" s="18" t="s">
        <v>4</v>
      </c>
      <c r="O164" s="18" t="s">
        <v>4</v>
      </c>
      <c r="P164" s="18" t="s">
        <v>4</v>
      </c>
      <c r="Q164" s="18" t="s">
        <v>4</v>
      </c>
      <c r="R164" s="18" t="s">
        <v>4</v>
      </c>
      <c r="S164" s="13" t="s">
        <v>4</v>
      </c>
      <c r="T164" s="13" t="s">
        <v>4</v>
      </c>
      <c r="U164" s="5">
        <v>0</v>
      </c>
      <c r="V164" s="18" t="s">
        <v>5</v>
      </c>
      <c r="W164" s="18" t="s">
        <v>5</v>
      </c>
      <c r="X164" s="18" t="s">
        <v>5</v>
      </c>
      <c r="Y164" s="43">
        <v>140</v>
      </c>
    </row>
    <row r="165" spans="1:25" ht="22" customHeight="1" x14ac:dyDescent="0.55000000000000004">
      <c r="A165" s="42" t="s">
        <v>234</v>
      </c>
      <c r="B165" s="17" t="s">
        <v>178</v>
      </c>
      <c r="C165" s="13" t="s">
        <v>64</v>
      </c>
      <c r="D165" s="13" t="s">
        <v>66</v>
      </c>
      <c r="E165" s="13" t="s">
        <v>34</v>
      </c>
      <c r="F165" s="3">
        <v>0</v>
      </c>
      <c r="G165" s="27"/>
      <c r="H165" s="26" t="str">
        <f t="shared" si="3"/>
        <v/>
      </c>
      <c r="I165" s="27"/>
      <c r="J165" s="27"/>
      <c r="K165" s="27"/>
      <c r="L165" s="27"/>
      <c r="M165" s="27"/>
      <c r="N165" s="13" t="s">
        <v>4</v>
      </c>
      <c r="O165" s="13" t="s">
        <v>4</v>
      </c>
      <c r="P165" s="13" t="s">
        <v>4</v>
      </c>
      <c r="Q165" s="13" t="s">
        <v>4</v>
      </c>
      <c r="R165" s="13" t="s">
        <v>4</v>
      </c>
      <c r="S165" s="13" t="s">
        <v>4</v>
      </c>
      <c r="T165" s="13" t="s">
        <v>4</v>
      </c>
      <c r="U165" s="27"/>
      <c r="V165" s="18" t="s">
        <v>5</v>
      </c>
      <c r="W165" s="18" t="s">
        <v>5</v>
      </c>
      <c r="X165" s="18" t="s">
        <v>5</v>
      </c>
      <c r="Y165" s="43" t="s">
        <v>314</v>
      </c>
    </row>
    <row r="166" spans="1:25" ht="22" customHeight="1" x14ac:dyDescent="0.55000000000000004">
      <c r="A166" s="42" t="s">
        <v>234</v>
      </c>
      <c r="B166" s="17" t="s">
        <v>179</v>
      </c>
      <c r="C166" s="13" t="s">
        <v>64</v>
      </c>
      <c r="D166" s="13" t="s">
        <v>68</v>
      </c>
      <c r="E166" s="13" t="s">
        <v>34</v>
      </c>
      <c r="F166" s="3">
        <v>0</v>
      </c>
      <c r="G166" s="27"/>
      <c r="H166" s="26" t="str">
        <f t="shared" si="3"/>
        <v/>
      </c>
      <c r="I166" s="27"/>
      <c r="J166" s="27"/>
      <c r="K166" s="27"/>
      <c r="L166" s="27"/>
      <c r="M166" s="27"/>
      <c r="N166" s="13" t="s">
        <v>5</v>
      </c>
      <c r="O166" s="13" t="s">
        <v>4</v>
      </c>
      <c r="P166" s="13" t="s">
        <v>4</v>
      </c>
      <c r="Q166" s="13" t="s">
        <v>5</v>
      </c>
      <c r="R166" s="13" t="s">
        <v>4</v>
      </c>
      <c r="S166" s="13" t="s">
        <v>4</v>
      </c>
      <c r="T166" s="13" t="s">
        <v>5</v>
      </c>
      <c r="U166" s="27"/>
      <c r="V166" s="18" t="s">
        <v>5</v>
      </c>
      <c r="W166" s="18" t="s">
        <v>5</v>
      </c>
      <c r="X166" s="18" t="s">
        <v>5</v>
      </c>
      <c r="Y166" s="43" t="s">
        <v>314</v>
      </c>
    </row>
    <row r="167" spans="1:25" ht="22" customHeight="1" x14ac:dyDescent="0.55000000000000004">
      <c r="A167" s="42" t="s">
        <v>234</v>
      </c>
      <c r="B167" s="21" t="s">
        <v>253</v>
      </c>
      <c r="C167" s="13" t="s">
        <v>56</v>
      </c>
      <c r="D167" s="13" t="s">
        <v>2</v>
      </c>
      <c r="E167" s="13" t="s">
        <v>34</v>
      </c>
      <c r="F167" s="3">
        <v>16</v>
      </c>
      <c r="G167" s="3">
        <v>7</v>
      </c>
      <c r="H167" s="4">
        <f t="shared" si="3"/>
        <v>0.4375</v>
      </c>
      <c r="I167" s="3">
        <v>0</v>
      </c>
      <c r="J167" s="3">
        <v>0</v>
      </c>
      <c r="K167" s="3">
        <v>2</v>
      </c>
      <c r="L167" s="3">
        <v>0</v>
      </c>
      <c r="M167" s="3">
        <v>9</v>
      </c>
      <c r="N167" s="13" t="s">
        <v>5</v>
      </c>
      <c r="O167" s="13" t="s">
        <v>5</v>
      </c>
      <c r="P167" s="13" t="s">
        <v>4</v>
      </c>
      <c r="Q167" s="13" t="s">
        <v>4</v>
      </c>
      <c r="R167" s="13" t="s">
        <v>4</v>
      </c>
      <c r="S167" s="13" t="s">
        <v>5</v>
      </c>
      <c r="T167" s="13" t="s">
        <v>5</v>
      </c>
      <c r="U167" s="3">
        <v>0</v>
      </c>
      <c r="V167" s="13" t="s">
        <v>5</v>
      </c>
      <c r="W167" s="13" t="s">
        <v>5</v>
      </c>
      <c r="X167" s="13" t="s">
        <v>4</v>
      </c>
      <c r="Y167" s="50">
        <v>141</v>
      </c>
    </row>
    <row r="168" spans="1:25" ht="22" customHeight="1" x14ac:dyDescent="0.55000000000000004">
      <c r="A168" s="42" t="s">
        <v>234</v>
      </c>
      <c r="B168" s="17" t="s">
        <v>180</v>
      </c>
      <c r="C168" s="18" t="s">
        <v>1</v>
      </c>
      <c r="D168" s="18" t="s">
        <v>44</v>
      </c>
      <c r="E168" s="18" t="s">
        <v>3</v>
      </c>
      <c r="F168" s="5">
        <v>5</v>
      </c>
      <c r="G168" s="5">
        <v>3</v>
      </c>
      <c r="H168" s="4">
        <f t="shared" si="3"/>
        <v>0.6</v>
      </c>
      <c r="I168" s="5">
        <v>0</v>
      </c>
      <c r="J168" s="5">
        <v>0</v>
      </c>
      <c r="K168" s="5">
        <v>0</v>
      </c>
      <c r="L168" s="5">
        <v>0</v>
      </c>
      <c r="M168" s="5">
        <v>0</v>
      </c>
      <c r="N168" s="18" t="s">
        <v>4</v>
      </c>
      <c r="O168" s="18" t="s">
        <v>4</v>
      </c>
      <c r="P168" s="18" t="s">
        <v>5</v>
      </c>
      <c r="Q168" s="18" t="s">
        <v>4</v>
      </c>
      <c r="R168" s="18" t="s">
        <v>4</v>
      </c>
      <c r="S168" s="13" t="s">
        <v>5</v>
      </c>
      <c r="T168" s="13" t="s">
        <v>4</v>
      </c>
      <c r="U168" s="5">
        <v>0</v>
      </c>
      <c r="V168" s="18" t="s">
        <v>5</v>
      </c>
      <c r="W168" s="18" t="s">
        <v>5</v>
      </c>
      <c r="X168" s="18" t="s">
        <v>5</v>
      </c>
      <c r="Y168" s="43" t="s">
        <v>314</v>
      </c>
    </row>
    <row r="169" spans="1:25" ht="22" customHeight="1" x14ac:dyDescent="0.55000000000000004">
      <c r="A169" s="42" t="s">
        <v>234</v>
      </c>
      <c r="B169" s="17" t="s">
        <v>181</v>
      </c>
      <c r="C169" s="18" t="s">
        <v>1</v>
      </c>
      <c r="D169" s="18" t="s">
        <v>44</v>
      </c>
      <c r="E169" s="18" t="s">
        <v>3</v>
      </c>
      <c r="F169" s="5">
        <v>5</v>
      </c>
      <c r="G169" s="5">
        <v>2</v>
      </c>
      <c r="H169" s="4">
        <f t="shared" si="3"/>
        <v>0.4</v>
      </c>
      <c r="I169" s="5">
        <v>0</v>
      </c>
      <c r="J169" s="5">
        <v>0</v>
      </c>
      <c r="K169" s="5">
        <v>0</v>
      </c>
      <c r="L169" s="5">
        <v>2</v>
      </c>
      <c r="M169" s="5">
        <v>0</v>
      </c>
      <c r="N169" s="18" t="s">
        <v>4</v>
      </c>
      <c r="O169" s="18" t="s">
        <v>4</v>
      </c>
      <c r="P169" s="18" t="s">
        <v>4</v>
      </c>
      <c r="Q169" s="18" t="s">
        <v>4</v>
      </c>
      <c r="R169" s="18" t="s">
        <v>4</v>
      </c>
      <c r="S169" s="13" t="s">
        <v>5</v>
      </c>
      <c r="T169" s="13" t="s">
        <v>4</v>
      </c>
      <c r="U169" s="5">
        <v>0</v>
      </c>
      <c r="V169" s="18" t="s">
        <v>5</v>
      </c>
      <c r="W169" s="18" t="s">
        <v>5</v>
      </c>
      <c r="X169" s="18" t="s">
        <v>5</v>
      </c>
      <c r="Y169" s="43">
        <v>142</v>
      </c>
    </row>
    <row r="170" spans="1:25" ht="22" customHeight="1" x14ac:dyDescent="0.55000000000000004">
      <c r="A170" s="42" t="s">
        <v>234</v>
      </c>
      <c r="B170" s="17" t="s">
        <v>182</v>
      </c>
      <c r="C170" s="18" t="s">
        <v>1</v>
      </c>
      <c r="D170" s="18" t="s">
        <v>44</v>
      </c>
      <c r="E170" s="18" t="s">
        <v>3</v>
      </c>
      <c r="F170" s="5">
        <v>11</v>
      </c>
      <c r="G170" s="5">
        <v>4</v>
      </c>
      <c r="H170" s="4">
        <f t="shared" si="3"/>
        <v>0.36363636363636365</v>
      </c>
      <c r="I170" s="5">
        <v>0</v>
      </c>
      <c r="J170" s="5">
        <v>0</v>
      </c>
      <c r="K170" s="5">
        <v>0</v>
      </c>
      <c r="L170" s="5">
        <v>0</v>
      </c>
      <c r="M170" s="5">
        <v>0</v>
      </c>
      <c r="N170" s="18" t="s">
        <v>4</v>
      </c>
      <c r="O170" s="18" t="s">
        <v>4</v>
      </c>
      <c r="P170" s="18" t="s">
        <v>4</v>
      </c>
      <c r="Q170" s="18" t="s">
        <v>5</v>
      </c>
      <c r="R170" s="18" t="s">
        <v>4</v>
      </c>
      <c r="S170" s="13" t="s">
        <v>4</v>
      </c>
      <c r="T170" s="13" t="s">
        <v>5</v>
      </c>
      <c r="U170" s="5">
        <v>0</v>
      </c>
      <c r="V170" s="18" t="s">
        <v>5</v>
      </c>
      <c r="W170" s="18" t="s">
        <v>5</v>
      </c>
      <c r="X170" s="18" t="s">
        <v>5</v>
      </c>
      <c r="Y170" s="43">
        <v>143</v>
      </c>
    </row>
    <row r="171" spans="1:25" ht="22" customHeight="1" x14ac:dyDescent="0.55000000000000004">
      <c r="A171" s="42" t="s">
        <v>234</v>
      </c>
      <c r="B171" s="17" t="s">
        <v>183</v>
      </c>
      <c r="C171" s="18" t="s">
        <v>1</v>
      </c>
      <c r="D171" s="18" t="s">
        <v>44</v>
      </c>
      <c r="E171" s="18" t="s">
        <v>3</v>
      </c>
      <c r="F171" s="5">
        <v>22</v>
      </c>
      <c r="G171" s="5">
        <v>6</v>
      </c>
      <c r="H171" s="4">
        <f t="shared" si="3"/>
        <v>0.27272727272727271</v>
      </c>
      <c r="I171" s="5">
        <v>0</v>
      </c>
      <c r="J171" s="5">
        <v>0</v>
      </c>
      <c r="K171" s="5">
        <v>0</v>
      </c>
      <c r="L171" s="5">
        <v>4</v>
      </c>
      <c r="M171" s="5">
        <v>0</v>
      </c>
      <c r="N171" s="18" t="s">
        <v>4</v>
      </c>
      <c r="O171" s="18" t="s">
        <v>4</v>
      </c>
      <c r="P171" s="18" t="s">
        <v>4</v>
      </c>
      <c r="Q171" s="18" t="s">
        <v>5</v>
      </c>
      <c r="R171" s="18" t="s">
        <v>4</v>
      </c>
      <c r="S171" s="13" t="s">
        <v>4</v>
      </c>
      <c r="T171" s="13" t="s">
        <v>5</v>
      </c>
      <c r="U171" s="5">
        <v>0</v>
      </c>
      <c r="V171" s="18" t="s">
        <v>5</v>
      </c>
      <c r="W171" s="18" t="s">
        <v>5</v>
      </c>
      <c r="X171" s="18" t="s">
        <v>5</v>
      </c>
      <c r="Y171" s="43">
        <v>144</v>
      </c>
    </row>
    <row r="172" spans="1:25" ht="22" customHeight="1" x14ac:dyDescent="0.55000000000000004">
      <c r="A172" s="42" t="s">
        <v>234</v>
      </c>
      <c r="B172" s="17" t="s">
        <v>184</v>
      </c>
      <c r="C172" s="18" t="s">
        <v>1</v>
      </c>
      <c r="D172" s="18" t="s">
        <v>44</v>
      </c>
      <c r="E172" s="18" t="s">
        <v>3</v>
      </c>
      <c r="F172" s="5">
        <v>12</v>
      </c>
      <c r="G172" s="5">
        <v>10</v>
      </c>
      <c r="H172" s="4">
        <f t="shared" si="3"/>
        <v>0.83333333333333337</v>
      </c>
      <c r="I172" s="5">
        <v>0</v>
      </c>
      <c r="J172" s="5">
        <v>0</v>
      </c>
      <c r="K172" s="5">
        <v>0</v>
      </c>
      <c r="L172" s="5">
        <v>1</v>
      </c>
      <c r="M172" s="5">
        <v>0</v>
      </c>
      <c r="N172" s="18" t="s">
        <v>4</v>
      </c>
      <c r="O172" s="18" t="s">
        <v>4</v>
      </c>
      <c r="P172" s="18" t="s">
        <v>4</v>
      </c>
      <c r="Q172" s="18" t="s">
        <v>4</v>
      </c>
      <c r="R172" s="18" t="s">
        <v>4</v>
      </c>
      <c r="S172" s="13" t="s">
        <v>4</v>
      </c>
      <c r="T172" s="13" t="s">
        <v>4</v>
      </c>
      <c r="U172" s="5">
        <v>0</v>
      </c>
      <c r="V172" s="18" t="s">
        <v>5</v>
      </c>
      <c r="W172" s="18" t="s">
        <v>5</v>
      </c>
      <c r="X172" s="18" t="s">
        <v>5</v>
      </c>
      <c r="Y172" s="43">
        <v>145</v>
      </c>
    </row>
    <row r="173" spans="1:25" ht="22" customHeight="1" x14ac:dyDescent="0.55000000000000004">
      <c r="A173" s="42" t="s">
        <v>234</v>
      </c>
      <c r="B173" s="17" t="s">
        <v>185</v>
      </c>
      <c r="C173" s="18" t="s">
        <v>1</v>
      </c>
      <c r="D173" s="18" t="s">
        <v>44</v>
      </c>
      <c r="E173" s="18" t="s">
        <v>3</v>
      </c>
      <c r="F173" s="5">
        <v>9</v>
      </c>
      <c r="G173" s="5">
        <v>0</v>
      </c>
      <c r="H173" s="4">
        <f t="shared" si="3"/>
        <v>0</v>
      </c>
      <c r="I173" s="5">
        <v>0</v>
      </c>
      <c r="J173" s="5">
        <v>0</v>
      </c>
      <c r="K173" s="5">
        <v>0</v>
      </c>
      <c r="L173" s="5">
        <v>1</v>
      </c>
      <c r="M173" s="5">
        <v>1</v>
      </c>
      <c r="N173" s="18" t="s">
        <v>5</v>
      </c>
      <c r="O173" s="18" t="s">
        <v>4</v>
      </c>
      <c r="P173" s="18" t="s">
        <v>4</v>
      </c>
      <c r="Q173" s="18" t="s">
        <v>5</v>
      </c>
      <c r="R173" s="18" t="s">
        <v>4</v>
      </c>
      <c r="S173" s="13" t="s">
        <v>4</v>
      </c>
      <c r="T173" s="13" t="s">
        <v>5</v>
      </c>
      <c r="U173" s="5">
        <v>0</v>
      </c>
      <c r="V173" s="18" t="s">
        <v>5</v>
      </c>
      <c r="W173" s="18" t="s">
        <v>5</v>
      </c>
      <c r="X173" s="18" t="s">
        <v>5</v>
      </c>
      <c r="Y173" s="43">
        <v>146</v>
      </c>
    </row>
    <row r="174" spans="1:25" ht="22" customHeight="1" x14ac:dyDescent="0.55000000000000004">
      <c r="A174" s="42" t="s">
        <v>234</v>
      </c>
      <c r="B174" s="17" t="s">
        <v>186</v>
      </c>
      <c r="C174" s="18" t="s">
        <v>1</v>
      </c>
      <c r="D174" s="18" t="s">
        <v>44</v>
      </c>
      <c r="E174" s="18" t="s">
        <v>3</v>
      </c>
      <c r="F174" s="5">
        <v>8</v>
      </c>
      <c r="G174" s="5">
        <v>2</v>
      </c>
      <c r="H174" s="4">
        <f t="shared" si="3"/>
        <v>0.25</v>
      </c>
      <c r="I174" s="5">
        <v>0</v>
      </c>
      <c r="J174" s="5">
        <v>0</v>
      </c>
      <c r="K174" s="5">
        <v>0</v>
      </c>
      <c r="L174" s="5">
        <v>0</v>
      </c>
      <c r="M174" s="5">
        <v>0</v>
      </c>
      <c r="N174" s="18" t="s">
        <v>4</v>
      </c>
      <c r="O174" s="18" t="s">
        <v>4</v>
      </c>
      <c r="P174" s="18" t="s">
        <v>5</v>
      </c>
      <c r="Q174" s="18" t="s">
        <v>4</v>
      </c>
      <c r="R174" s="18" t="s">
        <v>4</v>
      </c>
      <c r="S174" s="13" t="s">
        <v>5</v>
      </c>
      <c r="T174" s="13" t="s">
        <v>4</v>
      </c>
      <c r="U174" s="5">
        <v>1</v>
      </c>
      <c r="V174" s="18" t="s">
        <v>5</v>
      </c>
      <c r="W174" s="18" t="s">
        <v>5</v>
      </c>
      <c r="X174" s="18" t="s">
        <v>5</v>
      </c>
      <c r="Y174" s="43">
        <v>147</v>
      </c>
    </row>
    <row r="175" spans="1:25" ht="22" customHeight="1" x14ac:dyDescent="0.55000000000000004">
      <c r="A175" s="42" t="s">
        <v>234</v>
      </c>
      <c r="B175" s="17" t="s">
        <v>187</v>
      </c>
      <c r="C175" s="18" t="s">
        <v>1</v>
      </c>
      <c r="D175" s="18" t="s">
        <v>44</v>
      </c>
      <c r="E175" s="18" t="s">
        <v>3</v>
      </c>
      <c r="F175" s="5">
        <v>10</v>
      </c>
      <c r="G175" s="5">
        <v>5</v>
      </c>
      <c r="H175" s="4">
        <f t="shared" si="3"/>
        <v>0.5</v>
      </c>
      <c r="I175" s="5">
        <v>0</v>
      </c>
      <c r="J175" s="5">
        <v>0</v>
      </c>
      <c r="K175" s="5">
        <v>0</v>
      </c>
      <c r="L175" s="5">
        <v>0</v>
      </c>
      <c r="M175" s="5">
        <v>0</v>
      </c>
      <c r="N175" s="18" t="s">
        <v>4</v>
      </c>
      <c r="O175" s="18" t="s">
        <v>4</v>
      </c>
      <c r="P175" s="18" t="s">
        <v>4</v>
      </c>
      <c r="Q175" s="18" t="s">
        <v>5</v>
      </c>
      <c r="R175" s="18" t="s">
        <v>4</v>
      </c>
      <c r="S175" s="13" t="s">
        <v>4</v>
      </c>
      <c r="T175" s="13" t="s">
        <v>5</v>
      </c>
      <c r="U175" s="5">
        <v>0</v>
      </c>
      <c r="V175" s="18" t="s">
        <v>5</v>
      </c>
      <c r="W175" s="18" t="s">
        <v>5</v>
      </c>
      <c r="X175" s="18" t="s">
        <v>5</v>
      </c>
      <c r="Y175" s="43" t="s">
        <v>314</v>
      </c>
    </row>
    <row r="176" spans="1:25" ht="22" customHeight="1" x14ac:dyDescent="0.55000000000000004">
      <c r="A176" s="42" t="s">
        <v>234</v>
      </c>
      <c r="B176" s="17" t="s">
        <v>188</v>
      </c>
      <c r="C176" s="18" t="s">
        <v>1</v>
      </c>
      <c r="D176" s="18" t="s">
        <v>44</v>
      </c>
      <c r="E176" s="18" t="s">
        <v>3</v>
      </c>
      <c r="F176" s="5">
        <v>7</v>
      </c>
      <c r="G176" s="5">
        <v>3</v>
      </c>
      <c r="H176" s="4">
        <f t="shared" si="3"/>
        <v>0.42857142857142855</v>
      </c>
      <c r="I176" s="5">
        <v>0</v>
      </c>
      <c r="J176" s="5">
        <v>0</v>
      </c>
      <c r="K176" s="5">
        <v>0</v>
      </c>
      <c r="L176" s="5">
        <v>2</v>
      </c>
      <c r="M176" s="5">
        <v>0</v>
      </c>
      <c r="N176" s="18" t="s">
        <v>4</v>
      </c>
      <c r="O176" s="18" t="s">
        <v>4</v>
      </c>
      <c r="P176" s="18" t="s">
        <v>4</v>
      </c>
      <c r="Q176" s="18" t="s">
        <v>4</v>
      </c>
      <c r="R176" s="18" t="s">
        <v>4</v>
      </c>
      <c r="S176" s="13" t="s">
        <v>4</v>
      </c>
      <c r="T176" s="13" t="s">
        <v>4</v>
      </c>
      <c r="U176" s="5">
        <v>0</v>
      </c>
      <c r="V176" s="18" t="s">
        <v>5</v>
      </c>
      <c r="W176" s="18" t="s">
        <v>5</v>
      </c>
      <c r="X176" s="18" t="s">
        <v>5</v>
      </c>
      <c r="Y176" s="43">
        <v>148</v>
      </c>
    </row>
  </sheetData>
  <autoFilter ref="A1:Y176"/>
  <phoneticPr fontId="4"/>
  <conditionalFormatting sqref="I32:M32">
    <cfRule type="cellIs" dxfId="347" priority="521" operator="greaterThan">
      <formula>0</formula>
    </cfRule>
  </conditionalFormatting>
  <conditionalFormatting sqref="F32">
    <cfRule type="cellIs" dxfId="346" priority="520" operator="greaterThan">
      <formula>20</formula>
    </cfRule>
  </conditionalFormatting>
  <conditionalFormatting sqref="I33:M33">
    <cfRule type="cellIs" dxfId="345" priority="518" operator="greaterThan">
      <formula>0</formula>
    </cfRule>
  </conditionalFormatting>
  <conditionalFormatting sqref="F33">
    <cfRule type="cellIs" dxfId="344" priority="517" operator="greaterThan">
      <formula>20</formula>
    </cfRule>
  </conditionalFormatting>
  <conditionalFormatting sqref="I34:M34">
    <cfRule type="cellIs" dxfId="343" priority="515" operator="greaterThan">
      <formula>0</formula>
    </cfRule>
  </conditionalFormatting>
  <conditionalFormatting sqref="F34">
    <cfRule type="cellIs" dxfId="342" priority="514" operator="greaterThan">
      <formula>20</formula>
    </cfRule>
  </conditionalFormatting>
  <conditionalFormatting sqref="I37:M37">
    <cfRule type="cellIs" dxfId="341" priority="512" operator="greaterThan">
      <formula>0</formula>
    </cfRule>
  </conditionalFormatting>
  <conditionalFormatting sqref="F37">
    <cfRule type="cellIs" dxfId="340" priority="511" operator="greaterThan">
      <formula>20</formula>
    </cfRule>
  </conditionalFormatting>
  <conditionalFormatting sqref="I38:M38">
    <cfRule type="cellIs" dxfId="339" priority="509" operator="greaterThan">
      <formula>0</formula>
    </cfRule>
  </conditionalFormatting>
  <conditionalFormatting sqref="F38">
    <cfRule type="cellIs" dxfId="338" priority="508" operator="greaterThan">
      <formula>20</formula>
    </cfRule>
  </conditionalFormatting>
  <conditionalFormatting sqref="I39:M39">
    <cfRule type="cellIs" dxfId="337" priority="506" operator="greaterThan">
      <formula>0</formula>
    </cfRule>
  </conditionalFormatting>
  <conditionalFormatting sqref="F39">
    <cfRule type="cellIs" dxfId="336" priority="505" operator="greaterThan">
      <formula>20</formula>
    </cfRule>
  </conditionalFormatting>
  <conditionalFormatting sqref="I40:M40">
    <cfRule type="cellIs" dxfId="335" priority="503" operator="greaterThan">
      <formula>0</formula>
    </cfRule>
  </conditionalFormatting>
  <conditionalFormatting sqref="F40">
    <cfRule type="cellIs" dxfId="334" priority="502" operator="greaterThan">
      <formula>20</formula>
    </cfRule>
  </conditionalFormatting>
  <conditionalFormatting sqref="I42:M42">
    <cfRule type="cellIs" dxfId="333" priority="500" operator="greaterThan">
      <formula>0</formula>
    </cfRule>
  </conditionalFormatting>
  <conditionalFormatting sqref="F42">
    <cfRule type="cellIs" dxfId="332" priority="499" operator="greaterThan">
      <formula>20</formula>
    </cfRule>
  </conditionalFormatting>
  <conditionalFormatting sqref="I43:M43">
    <cfRule type="cellIs" dxfId="331" priority="497" operator="greaterThan">
      <formula>0</formula>
    </cfRule>
  </conditionalFormatting>
  <conditionalFormatting sqref="F43">
    <cfRule type="cellIs" dxfId="330" priority="496" operator="greaterThan">
      <formula>20</formula>
    </cfRule>
  </conditionalFormatting>
  <conditionalFormatting sqref="I44:M44">
    <cfRule type="cellIs" dxfId="329" priority="494" operator="greaterThan">
      <formula>0</formula>
    </cfRule>
  </conditionalFormatting>
  <conditionalFormatting sqref="F44">
    <cfRule type="cellIs" dxfId="328" priority="493" operator="greaterThan">
      <formula>20</formula>
    </cfRule>
  </conditionalFormatting>
  <conditionalFormatting sqref="I48:M48">
    <cfRule type="cellIs" dxfId="327" priority="491" operator="greaterThan">
      <formula>0</formula>
    </cfRule>
  </conditionalFormatting>
  <conditionalFormatting sqref="F48">
    <cfRule type="cellIs" dxfId="326" priority="490" operator="greaterThan">
      <formula>20</formula>
    </cfRule>
  </conditionalFormatting>
  <conditionalFormatting sqref="I49:M49">
    <cfRule type="cellIs" dxfId="325" priority="488" operator="greaterThan">
      <formula>0</formula>
    </cfRule>
  </conditionalFormatting>
  <conditionalFormatting sqref="F49">
    <cfRule type="cellIs" dxfId="324" priority="487" operator="greaterThan">
      <formula>20</formula>
    </cfRule>
  </conditionalFormatting>
  <conditionalFormatting sqref="I50:M50">
    <cfRule type="cellIs" dxfId="323" priority="485" operator="greaterThan">
      <formula>0</formula>
    </cfRule>
  </conditionalFormatting>
  <conditionalFormatting sqref="F50">
    <cfRule type="cellIs" dxfId="322" priority="484" operator="greaterThan">
      <formula>20</formula>
    </cfRule>
  </conditionalFormatting>
  <conditionalFormatting sqref="I51:M51">
    <cfRule type="cellIs" dxfId="321" priority="482" operator="greaterThan">
      <formula>0</formula>
    </cfRule>
  </conditionalFormatting>
  <conditionalFormatting sqref="F51">
    <cfRule type="cellIs" dxfId="320" priority="481" operator="greaterThan">
      <formula>20</formula>
    </cfRule>
  </conditionalFormatting>
  <conditionalFormatting sqref="I52:M52">
    <cfRule type="cellIs" dxfId="319" priority="479" operator="greaterThan">
      <formula>0</formula>
    </cfRule>
  </conditionalFormatting>
  <conditionalFormatting sqref="F52">
    <cfRule type="cellIs" dxfId="318" priority="478" operator="greaterThan">
      <formula>20</formula>
    </cfRule>
  </conditionalFormatting>
  <conditionalFormatting sqref="I53:M53">
    <cfRule type="cellIs" dxfId="317" priority="476" operator="greaterThan">
      <formula>0</formula>
    </cfRule>
  </conditionalFormatting>
  <conditionalFormatting sqref="F53">
    <cfRule type="cellIs" dxfId="316" priority="475" operator="greaterThan">
      <formula>20</formula>
    </cfRule>
  </conditionalFormatting>
  <conditionalFormatting sqref="I54:M54">
    <cfRule type="cellIs" dxfId="315" priority="473" operator="greaterThan">
      <formula>0</formula>
    </cfRule>
  </conditionalFormatting>
  <conditionalFormatting sqref="F54">
    <cfRule type="cellIs" dxfId="314" priority="472" operator="greaterThan">
      <formula>20</formula>
    </cfRule>
  </conditionalFormatting>
  <conditionalFormatting sqref="I55:M55">
    <cfRule type="cellIs" dxfId="313" priority="470" operator="greaterThan">
      <formula>0</formula>
    </cfRule>
  </conditionalFormatting>
  <conditionalFormatting sqref="F55">
    <cfRule type="cellIs" dxfId="312" priority="469" operator="greaterThan">
      <formula>20</formula>
    </cfRule>
  </conditionalFormatting>
  <conditionalFormatting sqref="I56:M56">
    <cfRule type="cellIs" dxfId="311" priority="467" operator="greaterThan">
      <formula>0</formula>
    </cfRule>
  </conditionalFormatting>
  <conditionalFormatting sqref="F56">
    <cfRule type="cellIs" dxfId="310" priority="466" operator="greaterThan">
      <formula>20</formula>
    </cfRule>
  </conditionalFormatting>
  <conditionalFormatting sqref="I57:M57">
    <cfRule type="cellIs" dxfId="309" priority="464" operator="greaterThan">
      <formula>0</formula>
    </cfRule>
  </conditionalFormatting>
  <conditionalFormatting sqref="F57">
    <cfRule type="cellIs" dxfId="308" priority="463" operator="greaterThan">
      <formula>20</formula>
    </cfRule>
  </conditionalFormatting>
  <conditionalFormatting sqref="I58:M58">
    <cfRule type="cellIs" dxfId="307" priority="461" operator="greaterThan">
      <formula>0</formula>
    </cfRule>
  </conditionalFormatting>
  <conditionalFormatting sqref="F58">
    <cfRule type="cellIs" dxfId="306" priority="460" operator="greaterThan">
      <formula>20</formula>
    </cfRule>
  </conditionalFormatting>
  <conditionalFormatting sqref="I59:M59">
    <cfRule type="cellIs" dxfId="305" priority="458" operator="greaterThan">
      <formula>0</formula>
    </cfRule>
  </conditionalFormatting>
  <conditionalFormatting sqref="F59">
    <cfRule type="cellIs" dxfId="304" priority="457" operator="greaterThan">
      <formula>20</formula>
    </cfRule>
  </conditionalFormatting>
  <conditionalFormatting sqref="I60:M60">
    <cfRule type="cellIs" dxfId="303" priority="455" operator="greaterThan">
      <formula>0</formula>
    </cfRule>
  </conditionalFormatting>
  <conditionalFormatting sqref="F60">
    <cfRule type="cellIs" dxfId="302" priority="454" operator="greaterThan">
      <formula>20</formula>
    </cfRule>
  </conditionalFormatting>
  <conditionalFormatting sqref="I61:M61">
    <cfRule type="cellIs" dxfId="301" priority="452" operator="greaterThan">
      <formula>0</formula>
    </cfRule>
  </conditionalFormatting>
  <conditionalFormatting sqref="F61">
    <cfRule type="cellIs" dxfId="300" priority="451" operator="greaterThan">
      <formula>20</formula>
    </cfRule>
  </conditionalFormatting>
  <conditionalFormatting sqref="I62:M62">
    <cfRule type="cellIs" dxfId="299" priority="449" operator="greaterThan">
      <formula>0</formula>
    </cfRule>
  </conditionalFormatting>
  <conditionalFormatting sqref="F62">
    <cfRule type="cellIs" dxfId="298" priority="448" operator="greaterThan">
      <formula>20</formula>
    </cfRule>
  </conditionalFormatting>
  <conditionalFormatting sqref="I63:M63">
    <cfRule type="cellIs" dxfId="297" priority="446" operator="greaterThan">
      <formula>0</formula>
    </cfRule>
  </conditionalFormatting>
  <conditionalFormatting sqref="F63">
    <cfRule type="cellIs" dxfId="296" priority="445" operator="greaterThan">
      <formula>20</formula>
    </cfRule>
  </conditionalFormatting>
  <conditionalFormatting sqref="I64:M64">
    <cfRule type="cellIs" dxfId="295" priority="443" operator="greaterThan">
      <formula>0</formula>
    </cfRule>
  </conditionalFormatting>
  <conditionalFormatting sqref="F64">
    <cfRule type="cellIs" dxfId="294" priority="442" operator="greaterThan">
      <formula>20</formula>
    </cfRule>
  </conditionalFormatting>
  <conditionalFormatting sqref="I65:K65">
    <cfRule type="cellIs" dxfId="293" priority="440" operator="greaterThan">
      <formula>0</formula>
    </cfRule>
  </conditionalFormatting>
  <conditionalFormatting sqref="F65">
    <cfRule type="cellIs" dxfId="292" priority="439" operator="greaterThan">
      <formula>20</formula>
    </cfRule>
  </conditionalFormatting>
  <conditionalFormatting sqref="L65:M65">
    <cfRule type="cellIs" dxfId="291" priority="438" operator="greaterThan">
      <formula>0</formula>
    </cfRule>
  </conditionalFormatting>
  <conditionalFormatting sqref="I66:M66">
    <cfRule type="cellIs" dxfId="290" priority="436" operator="greaterThan">
      <formula>0</formula>
    </cfRule>
  </conditionalFormatting>
  <conditionalFormatting sqref="F66">
    <cfRule type="cellIs" dxfId="289" priority="435" operator="greaterThan">
      <formula>20</formula>
    </cfRule>
  </conditionalFormatting>
  <conditionalFormatting sqref="I67:M67">
    <cfRule type="cellIs" dxfId="288" priority="433" operator="greaterThan">
      <formula>0</formula>
    </cfRule>
  </conditionalFormatting>
  <conditionalFormatting sqref="F67">
    <cfRule type="cellIs" dxfId="287" priority="432" operator="greaterThan">
      <formula>20</formula>
    </cfRule>
  </conditionalFormatting>
  <conditionalFormatting sqref="I68:M68">
    <cfRule type="cellIs" dxfId="286" priority="430" operator="greaterThan">
      <formula>0</formula>
    </cfRule>
  </conditionalFormatting>
  <conditionalFormatting sqref="F68">
    <cfRule type="cellIs" dxfId="285" priority="429" operator="greaterThan">
      <formula>20</formula>
    </cfRule>
  </conditionalFormatting>
  <conditionalFormatting sqref="I69:M69">
    <cfRule type="cellIs" dxfId="284" priority="427" operator="greaterThan">
      <formula>0</formula>
    </cfRule>
  </conditionalFormatting>
  <conditionalFormatting sqref="F69">
    <cfRule type="cellIs" dxfId="283" priority="426" operator="greaterThan">
      <formula>20</formula>
    </cfRule>
  </conditionalFormatting>
  <conditionalFormatting sqref="I70:M70">
    <cfRule type="cellIs" dxfId="282" priority="424" operator="greaterThan">
      <formula>0</formula>
    </cfRule>
  </conditionalFormatting>
  <conditionalFormatting sqref="F70:F71">
    <cfRule type="cellIs" dxfId="281" priority="423" operator="greaterThan">
      <formula>20</formula>
    </cfRule>
  </conditionalFormatting>
  <conditionalFormatting sqref="F72">
    <cfRule type="cellIs" dxfId="280" priority="418" operator="greaterThan">
      <formula>20</formula>
    </cfRule>
  </conditionalFormatting>
  <conditionalFormatting sqref="I72:M72">
    <cfRule type="cellIs" dxfId="279" priority="417" operator="greaterThan">
      <formula>0</formula>
    </cfRule>
  </conditionalFormatting>
  <conditionalFormatting sqref="I73:M73">
    <cfRule type="cellIs" dxfId="278" priority="415" operator="greaterThan">
      <formula>0</formula>
    </cfRule>
  </conditionalFormatting>
  <conditionalFormatting sqref="F73">
    <cfRule type="cellIs" dxfId="277" priority="414" operator="greaterThan">
      <formula>20</formula>
    </cfRule>
  </conditionalFormatting>
  <conditionalFormatting sqref="I74:M74">
    <cfRule type="cellIs" dxfId="276" priority="412" operator="greaterThan">
      <formula>0</formula>
    </cfRule>
  </conditionalFormatting>
  <conditionalFormatting sqref="F74">
    <cfRule type="cellIs" dxfId="275" priority="411" operator="greaterThan">
      <formula>20</formula>
    </cfRule>
  </conditionalFormatting>
  <conditionalFormatting sqref="I75:M75">
    <cfRule type="cellIs" dxfId="274" priority="409" operator="greaterThan">
      <formula>0</formula>
    </cfRule>
  </conditionalFormatting>
  <conditionalFormatting sqref="F75">
    <cfRule type="cellIs" dxfId="273" priority="408" operator="greaterThan">
      <formula>20</formula>
    </cfRule>
  </conditionalFormatting>
  <conditionalFormatting sqref="I76:M76">
    <cfRule type="cellIs" dxfId="272" priority="406" operator="greaterThan">
      <formula>0</formula>
    </cfRule>
  </conditionalFormatting>
  <conditionalFormatting sqref="F76">
    <cfRule type="cellIs" dxfId="271" priority="405" operator="greaterThan">
      <formula>20</formula>
    </cfRule>
  </conditionalFormatting>
  <conditionalFormatting sqref="I77:M77">
    <cfRule type="cellIs" dxfId="270" priority="403" operator="greaterThan">
      <formula>0</formula>
    </cfRule>
  </conditionalFormatting>
  <conditionalFormatting sqref="F77">
    <cfRule type="cellIs" dxfId="269" priority="402" operator="greaterThan">
      <formula>20</formula>
    </cfRule>
  </conditionalFormatting>
  <conditionalFormatting sqref="I78:M78">
    <cfRule type="cellIs" dxfId="268" priority="400" operator="greaterThan">
      <formula>0</formula>
    </cfRule>
  </conditionalFormatting>
  <conditionalFormatting sqref="F78">
    <cfRule type="cellIs" dxfId="267" priority="399" operator="greaterThan">
      <formula>20</formula>
    </cfRule>
  </conditionalFormatting>
  <conditionalFormatting sqref="I79:M79">
    <cfRule type="cellIs" dxfId="266" priority="397" operator="greaterThan">
      <formula>0</formula>
    </cfRule>
  </conditionalFormatting>
  <conditionalFormatting sqref="F79">
    <cfRule type="cellIs" dxfId="265" priority="396" operator="greaterThan">
      <formula>20</formula>
    </cfRule>
  </conditionalFormatting>
  <conditionalFormatting sqref="I80:M80">
    <cfRule type="cellIs" dxfId="264" priority="394" operator="greaterThan">
      <formula>0</formula>
    </cfRule>
  </conditionalFormatting>
  <conditionalFormatting sqref="F80">
    <cfRule type="cellIs" dxfId="263" priority="393" operator="greaterThan">
      <formula>20</formula>
    </cfRule>
  </conditionalFormatting>
  <conditionalFormatting sqref="I81:M81">
    <cfRule type="cellIs" dxfId="262" priority="391" operator="greaterThan">
      <formula>0</formula>
    </cfRule>
  </conditionalFormatting>
  <conditionalFormatting sqref="F81">
    <cfRule type="cellIs" dxfId="261" priority="390" operator="greaterThan">
      <formula>20</formula>
    </cfRule>
  </conditionalFormatting>
  <conditionalFormatting sqref="I82:M82">
    <cfRule type="cellIs" dxfId="260" priority="388" operator="greaterThan">
      <formula>0</formula>
    </cfRule>
  </conditionalFormatting>
  <conditionalFormatting sqref="F82">
    <cfRule type="cellIs" dxfId="259" priority="387" operator="greaterThan">
      <formula>20</formula>
    </cfRule>
  </conditionalFormatting>
  <conditionalFormatting sqref="I83:M83">
    <cfRule type="cellIs" dxfId="258" priority="385" operator="greaterThan">
      <formula>0</formula>
    </cfRule>
  </conditionalFormatting>
  <conditionalFormatting sqref="F83">
    <cfRule type="cellIs" dxfId="257" priority="384" operator="greaterThan">
      <formula>20</formula>
    </cfRule>
  </conditionalFormatting>
  <conditionalFormatting sqref="I84:M84">
    <cfRule type="cellIs" dxfId="256" priority="382" operator="greaterThan">
      <formula>0</formula>
    </cfRule>
  </conditionalFormatting>
  <conditionalFormatting sqref="F84">
    <cfRule type="cellIs" dxfId="255" priority="381" operator="greaterThan">
      <formula>20</formula>
    </cfRule>
  </conditionalFormatting>
  <conditionalFormatting sqref="I85:M85">
    <cfRule type="cellIs" dxfId="254" priority="379" operator="greaterThan">
      <formula>0</formula>
    </cfRule>
  </conditionalFormatting>
  <conditionalFormatting sqref="F85">
    <cfRule type="cellIs" dxfId="253" priority="378" operator="greaterThan">
      <formula>20</formula>
    </cfRule>
  </conditionalFormatting>
  <conditionalFormatting sqref="I86:M86">
    <cfRule type="cellIs" dxfId="252" priority="376" operator="greaterThan">
      <formula>0</formula>
    </cfRule>
  </conditionalFormatting>
  <conditionalFormatting sqref="F86">
    <cfRule type="cellIs" dxfId="251" priority="375" operator="greaterThan">
      <formula>20</formula>
    </cfRule>
  </conditionalFormatting>
  <conditionalFormatting sqref="I87:M87">
    <cfRule type="cellIs" dxfId="250" priority="373" operator="greaterThan">
      <formula>0</formula>
    </cfRule>
  </conditionalFormatting>
  <conditionalFormatting sqref="F87">
    <cfRule type="cellIs" dxfId="249" priority="372" operator="greaterThan">
      <formula>20</formula>
    </cfRule>
  </conditionalFormatting>
  <conditionalFormatting sqref="I88:M88">
    <cfRule type="cellIs" dxfId="248" priority="370" operator="greaterThan">
      <formula>0</formula>
    </cfRule>
  </conditionalFormatting>
  <conditionalFormatting sqref="F88">
    <cfRule type="cellIs" dxfId="247" priority="369" operator="greaterThan">
      <formula>20</formula>
    </cfRule>
  </conditionalFormatting>
  <conditionalFormatting sqref="I89:M89">
    <cfRule type="cellIs" dxfId="246" priority="367" operator="greaterThan">
      <formula>0</formula>
    </cfRule>
  </conditionalFormatting>
  <conditionalFormatting sqref="F89">
    <cfRule type="cellIs" dxfId="245" priority="366" operator="greaterThan">
      <formula>20</formula>
    </cfRule>
  </conditionalFormatting>
  <conditionalFormatting sqref="I90:M90">
    <cfRule type="cellIs" dxfId="244" priority="364" operator="greaterThan">
      <formula>0</formula>
    </cfRule>
  </conditionalFormatting>
  <conditionalFormatting sqref="F90">
    <cfRule type="cellIs" dxfId="243" priority="363" operator="greaterThan">
      <formula>20</formula>
    </cfRule>
  </conditionalFormatting>
  <conditionalFormatting sqref="I92:M92">
    <cfRule type="cellIs" dxfId="242" priority="358" operator="greaterThan">
      <formula>0</formula>
    </cfRule>
  </conditionalFormatting>
  <conditionalFormatting sqref="F92">
    <cfRule type="cellIs" dxfId="241" priority="357" operator="greaterThan">
      <formula>20</formula>
    </cfRule>
  </conditionalFormatting>
  <conditionalFormatting sqref="I93:M93">
    <cfRule type="cellIs" dxfId="240" priority="355" operator="greaterThan">
      <formula>0</formula>
    </cfRule>
  </conditionalFormatting>
  <conditionalFormatting sqref="F93">
    <cfRule type="cellIs" dxfId="239" priority="354" operator="greaterThan">
      <formula>20</formula>
    </cfRule>
  </conditionalFormatting>
  <conditionalFormatting sqref="I94:M94">
    <cfRule type="cellIs" dxfId="238" priority="352" operator="greaterThan">
      <formula>0</formula>
    </cfRule>
  </conditionalFormatting>
  <conditionalFormatting sqref="F94">
    <cfRule type="cellIs" dxfId="237" priority="351" operator="greaterThan">
      <formula>20</formula>
    </cfRule>
  </conditionalFormatting>
  <conditionalFormatting sqref="I95:M95">
    <cfRule type="cellIs" dxfId="236" priority="349" operator="greaterThan">
      <formula>0</formula>
    </cfRule>
  </conditionalFormatting>
  <conditionalFormatting sqref="F95">
    <cfRule type="cellIs" dxfId="235" priority="348" operator="greaterThan">
      <formula>20</formula>
    </cfRule>
  </conditionalFormatting>
  <conditionalFormatting sqref="I96:M96">
    <cfRule type="cellIs" dxfId="234" priority="346" operator="greaterThan">
      <formula>0</formula>
    </cfRule>
  </conditionalFormatting>
  <conditionalFormatting sqref="F96">
    <cfRule type="cellIs" dxfId="233" priority="345" operator="greaterThan">
      <formula>20</formula>
    </cfRule>
  </conditionalFormatting>
  <conditionalFormatting sqref="I97:M97">
    <cfRule type="cellIs" dxfId="232" priority="343" operator="greaterThan">
      <formula>0</formula>
    </cfRule>
  </conditionalFormatting>
  <conditionalFormatting sqref="F97">
    <cfRule type="cellIs" dxfId="231" priority="342" operator="greaterThan">
      <formula>20</formula>
    </cfRule>
  </conditionalFormatting>
  <conditionalFormatting sqref="I98:M98">
    <cfRule type="cellIs" dxfId="230" priority="340" operator="greaterThan">
      <formula>0</formula>
    </cfRule>
  </conditionalFormatting>
  <conditionalFormatting sqref="F98">
    <cfRule type="cellIs" dxfId="229" priority="339" operator="greaterThan">
      <formula>20</formula>
    </cfRule>
  </conditionalFormatting>
  <conditionalFormatting sqref="I99:M99">
    <cfRule type="cellIs" dxfId="228" priority="337" operator="greaterThan">
      <formula>0</formula>
    </cfRule>
  </conditionalFormatting>
  <conditionalFormatting sqref="F99">
    <cfRule type="cellIs" dxfId="227" priority="336" operator="greaterThan">
      <formula>20</formula>
    </cfRule>
  </conditionalFormatting>
  <conditionalFormatting sqref="I100:M100">
    <cfRule type="cellIs" dxfId="226" priority="334" operator="greaterThan">
      <formula>0</formula>
    </cfRule>
  </conditionalFormatting>
  <conditionalFormatting sqref="F100">
    <cfRule type="cellIs" dxfId="225" priority="333" operator="greaterThan">
      <formula>20</formula>
    </cfRule>
  </conditionalFormatting>
  <conditionalFormatting sqref="I101:M101">
    <cfRule type="cellIs" dxfId="224" priority="331" operator="greaterThan">
      <formula>0</formula>
    </cfRule>
  </conditionalFormatting>
  <conditionalFormatting sqref="F101">
    <cfRule type="cellIs" dxfId="223" priority="330" operator="greaterThan">
      <formula>20</formula>
    </cfRule>
  </conditionalFormatting>
  <conditionalFormatting sqref="I102:M102">
    <cfRule type="cellIs" dxfId="222" priority="328" operator="greaterThan">
      <formula>0</formula>
    </cfRule>
  </conditionalFormatting>
  <conditionalFormatting sqref="F102">
    <cfRule type="cellIs" dxfId="221" priority="327" operator="greaterThan">
      <formula>20</formula>
    </cfRule>
  </conditionalFormatting>
  <conditionalFormatting sqref="I104:M104">
    <cfRule type="cellIs" dxfId="220" priority="325" operator="greaterThan">
      <formula>0</formula>
    </cfRule>
  </conditionalFormatting>
  <conditionalFormatting sqref="F104">
    <cfRule type="cellIs" dxfId="219" priority="324" operator="greaterThan">
      <formula>20</formula>
    </cfRule>
  </conditionalFormatting>
  <conditionalFormatting sqref="I105:M105">
    <cfRule type="cellIs" dxfId="218" priority="322" operator="greaterThan">
      <formula>0</formula>
    </cfRule>
  </conditionalFormatting>
  <conditionalFormatting sqref="F105">
    <cfRule type="cellIs" dxfId="217" priority="321" operator="greaterThan">
      <formula>20</formula>
    </cfRule>
  </conditionalFormatting>
  <conditionalFormatting sqref="I108:M108">
    <cfRule type="cellIs" dxfId="216" priority="319" operator="greaterThan">
      <formula>0</formula>
    </cfRule>
  </conditionalFormatting>
  <conditionalFormatting sqref="F108">
    <cfRule type="cellIs" dxfId="215" priority="318" operator="greaterThan">
      <formula>20</formula>
    </cfRule>
  </conditionalFormatting>
  <conditionalFormatting sqref="I109:M109">
    <cfRule type="cellIs" dxfId="214" priority="316" operator="greaterThan">
      <formula>0</formula>
    </cfRule>
  </conditionalFormatting>
  <conditionalFormatting sqref="F109">
    <cfRule type="cellIs" dxfId="213" priority="315" operator="greaterThan">
      <formula>20</formula>
    </cfRule>
  </conditionalFormatting>
  <conditionalFormatting sqref="I110:M110">
    <cfRule type="cellIs" dxfId="212" priority="313" operator="greaterThan">
      <formula>0</formula>
    </cfRule>
  </conditionalFormatting>
  <conditionalFormatting sqref="F110">
    <cfRule type="cellIs" dxfId="211" priority="312" operator="greaterThan">
      <formula>20</formula>
    </cfRule>
  </conditionalFormatting>
  <conditionalFormatting sqref="I112:M112">
    <cfRule type="cellIs" dxfId="210" priority="310" operator="greaterThan">
      <formula>0</formula>
    </cfRule>
  </conditionalFormatting>
  <conditionalFormatting sqref="F112">
    <cfRule type="cellIs" dxfId="209" priority="309" operator="greaterThan">
      <formula>20</formula>
    </cfRule>
  </conditionalFormatting>
  <conditionalFormatting sqref="I114:M114">
    <cfRule type="cellIs" dxfId="208" priority="307" operator="greaterThan">
      <formula>0</formula>
    </cfRule>
  </conditionalFormatting>
  <conditionalFormatting sqref="F114">
    <cfRule type="cellIs" dxfId="207" priority="306" operator="greaterThan">
      <formula>20</formula>
    </cfRule>
  </conditionalFormatting>
  <conditionalFormatting sqref="I116:M116">
    <cfRule type="cellIs" dxfId="206" priority="304" operator="greaterThan">
      <formula>0</formula>
    </cfRule>
  </conditionalFormatting>
  <conditionalFormatting sqref="F116">
    <cfRule type="cellIs" dxfId="205" priority="303" operator="greaterThan">
      <formula>20</formula>
    </cfRule>
  </conditionalFormatting>
  <conditionalFormatting sqref="I117:M117">
    <cfRule type="cellIs" dxfId="204" priority="301" operator="greaterThan">
      <formula>0</formula>
    </cfRule>
  </conditionalFormatting>
  <conditionalFormatting sqref="F117">
    <cfRule type="cellIs" dxfId="203" priority="300" operator="greaterThan">
      <formula>20</formula>
    </cfRule>
  </conditionalFormatting>
  <conditionalFormatting sqref="I118:M118">
    <cfRule type="cellIs" dxfId="202" priority="298" operator="greaterThan">
      <formula>0</formula>
    </cfRule>
  </conditionalFormatting>
  <conditionalFormatting sqref="F118">
    <cfRule type="cellIs" dxfId="201" priority="297" operator="greaterThan">
      <formula>20</formula>
    </cfRule>
  </conditionalFormatting>
  <conditionalFormatting sqref="I119:M119">
    <cfRule type="cellIs" dxfId="200" priority="295" operator="greaterThan">
      <formula>0</formula>
    </cfRule>
  </conditionalFormatting>
  <conditionalFormatting sqref="F119">
    <cfRule type="cellIs" dxfId="199" priority="294" operator="greaterThan">
      <formula>20</formula>
    </cfRule>
  </conditionalFormatting>
  <conditionalFormatting sqref="I120:M120">
    <cfRule type="cellIs" dxfId="198" priority="292" operator="greaterThan">
      <formula>0</formula>
    </cfRule>
  </conditionalFormatting>
  <conditionalFormatting sqref="F120">
    <cfRule type="cellIs" dxfId="197" priority="291" operator="greaterThan">
      <formula>20</formula>
    </cfRule>
  </conditionalFormatting>
  <conditionalFormatting sqref="I121:M121">
    <cfRule type="cellIs" dxfId="196" priority="289" operator="greaterThan">
      <formula>0</formula>
    </cfRule>
  </conditionalFormatting>
  <conditionalFormatting sqref="F121">
    <cfRule type="cellIs" dxfId="195" priority="288" operator="greaterThan">
      <formula>20</formula>
    </cfRule>
  </conditionalFormatting>
  <conditionalFormatting sqref="I122:M122">
    <cfRule type="cellIs" dxfId="194" priority="286" operator="greaterThan">
      <formula>0</formula>
    </cfRule>
  </conditionalFormatting>
  <conditionalFormatting sqref="F122">
    <cfRule type="cellIs" dxfId="193" priority="285" operator="greaterThan">
      <formula>20</formula>
    </cfRule>
  </conditionalFormatting>
  <conditionalFormatting sqref="I123:M123">
    <cfRule type="cellIs" dxfId="192" priority="283" operator="greaterThan">
      <formula>0</formula>
    </cfRule>
  </conditionalFormatting>
  <conditionalFormatting sqref="F123">
    <cfRule type="cellIs" dxfId="191" priority="282" operator="greaterThan">
      <formula>20</formula>
    </cfRule>
  </conditionalFormatting>
  <conditionalFormatting sqref="F124">
    <cfRule type="cellIs" dxfId="190" priority="280" operator="greaterThan">
      <formula>20</formula>
    </cfRule>
  </conditionalFormatting>
  <conditionalFormatting sqref="I124:M124">
    <cfRule type="cellIs" dxfId="189" priority="279" operator="greaterThan">
      <formula>0</formula>
    </cfRule>
  </conditionalFormatting>
  <conditionalFormatting sqref="I125:M125">
    <cfRule type="cellIs" dxfId="188" priority="277" operator="greaterThan">
      <formula>0</formula>
    </cfRule>
  </conditionalFormatting>
  <conditionalFormatting sqref="F125">
    <cfRule type="cellIs" dxfId="187" priority="276" operator="greaterThan">
      <formula>20</formula>
    </cfRule>
  </conditionalFormatting>
  <conditionalFormatting sqref="I126:M126">
    <cfRule type="cellIs" dxfId="186" priority="274" operator="greaterThan">
      <formula>0</formula>
    </cfRule>
  </conditionalFormatting>
  <conditionalFormatting sqref="F126">
    <cfRule type="cellIs" dxfId="185" priority="273" operator="greaterThan">
      <formula>20</formula>
    </cfRule>
  </conditionalFormatting>
  <conditionalFormatting sqref="I127:M127">
    <cfRule type="cellIs" dxfId="184" priority="271" operator="greaterThan">
      <formula>0</formula>
    </cfRule>
  </conditionalFormatting>
  <conditionalFormatting sqref="F127">
    <cfRule type="cellIs" dxfId="183" priority="270" operator="greaterThan">
      <formula>20</formula>
    </cfRule>
  </conditionalFormatting>
  <conditionalFormatting sqref="I128:M128">
    <cfRule type="cellIs" dxfId="182" priority="268" operator="greaterThan">
      <formula>0</formula>
    </cfRule>
  </conditionalFormatting>
  <conditionalFormatting sqref="F128">
    <cfRule type="cellIs" dxfId="181" priority="267" operator="greaterThan">
      <formula>20</formula>
    </cfRule>
  </conditionalFormatting>
  <conditionalFormatting sqref="I129:M129">
    <cfRule type="cellIs" dxfId="180" priority="265" operator="greaterThan">
      <formula>0</formula>
    </cfRule>
  </conditionalFormatting>
  <conditionalFormatting sqref="F129">
    <cfRule type="cellIs" dxfId="179" priority="264" operator="greaterThan">
      <formula>20</formula>
    </cfRule>
  </conditionalFormatting>
  <conditionalFormatting sqref="I130:M130">
    <cfRule type="cellIs" dxfId="178" priority="262" operator="greaterThan">
      <formula>0</formula>
    </cfRule>
  </conditionalFormatting>
  <conditionalFormatting sqref="F130">
    <cfRule type="cellIs" dxfId="177" priority="261" operator="greaterThan">
      <formula>20</formula>
    </cfRule>
  </conditionalFormatting>
  <conditionalFormatting sqref="I131:M131">
    <cfRule type="cellIs" dxfId="176" priority="259" operator="greaterThan">
      <formula>0</formula>
    </cfRule>
  </conditionalFormatting>
  <conditionalFormatting sqref="F131">
    <cfRule type="cellIs" dxfId="175" priority="258" operator="greaterThan">
      <formula>20</formula>
    </cfRule>
  </conditionalFormatting>
  <conditionalFormatting sqref="I132:M132">
    <cfRule type="cellIs" dxfId="174" priority="256" operator="greaterThan">
      <formula>0</formula>
    </cfRule>
  </conditionalFormatting>
  <conditionalFormatting sqref="F132">
    <cfRule type="cellIs" dxfId="173" priority="255" operator="greaterThan">
      <formula>20</formula>
    </cfRule>
  </conditionalFormatting>
  <conditionalFormatting sqref="I134:M134">
    <cfRule type="cellIs" dxfId="172" priority="253" operator="greaterThan">
      <formula>0</formula>
    </cfRule>
  </conditionalFormatting>
  <conditionalFormatting sqref="F134">
    <cfRule type="cellIs" dxfId="171" priority="252" operator="greaterThan">
      <formula>20</formula>
    </cfRule>
  </conditionalFormatting>
  <conditionalFormatting sqref="I135:M135">
    <cfRule type="cellIs" dxfId="170" priority="250" operator="greaterThan">
      <formula>0</formula>
    </cfRule>
  </conditionalFormatting>
  <conditionalFormatting sqref="F135">
    <cfRule type="cellIs" dxfId="169" priority="249" operator="greaterThan">
      <formula>20</formula>
    </cfRule>
  </conditionalFormatting>
  <conditionalFormatting sqref="I136:M136">
    <cfRule type="cellIs" dxfId="168" priority="247" operator="greaterThan">
      <formula>0</formula>
    </cfRule>
  </conditionalFormatting>
  <conditionalFormatting sqref="F136">
    <cfRule type="cellIs" dxfId="167" priority="246" operator="greaterThan">
      <formula>20</formula>
    </cfRule>
  </conditionalFormatting>
  <conditionalFormatting sqref="I138:M138">
    <cfRule type="cellIs" dxfId="166" priority="244" operator="greaterThan">
      <formula>0</formula>
    </cfRule>
  </conditionalFormatting>
  <conditionalFormatting sqref="F138">
    <cfRule type="cellIs" dxfId="165" priority="243" operator="greaterThan">
      <formula>20</formula>
    </cfRule>
  </conditionalFormatting>
  <conditionalFormatting sqref="I139:M139">
    <cfRule type="cellIs" dxfId="164" priority="241" operator="greaterThan">
      <formula>0</formula>
    </cfRule>
  </conditionalFormatting>
  <conditionalFormatting sqref="F139">
    <cfRule type="cellIs" dxfId="163" priority="240" operator="greaterThan">
      <formula>20</formula>
    </cfRule>
  </conditionalFormatting>
  <conditionalFormatting sqref="I141:M141">
    <cfRule type="cellIs" dxfId="162" priority="238" operator="greaterThan">
      <formula>0</formula>
    </cfRule>
  </conditionalFormatting>
  <conditionalFormatting sqref="F141">
    <cfRule type="cellIs" dxfId="161" priority="237" operator="greaterThan">
      <formula>20</formula>
    </cfRule>
  </conditionalFormatting>
  <conditionalFormatting sqref="I142:M142">
    <cfRule type="cellIs" dxfId="160" priority="235" operator="greaterThan">
      <formula>0</formula>
    </cfRule>
  </conditionalFormatting>
  <conditionalFormatting sqref="F142">
    <cfRule type="cellIs" dxfId="159" priority="234" operator="greaterThan">
      <formula>20</formula>
    </cfRule>
  </conditionalFormatting>
  <conditionalFormatting sqref="I143:M143">
    <cfRule type="cellIs" dxfId="158" priority="232" operator="greaterThan">
      <formula>0</formula>
    </cfRule>
  </conditionalFormatting>
  <conditionalFormatting sqref="F143">
    <cfRule type="cellIs" dxfId="157" priority="231" operator="greaterThan">
      <formula>20</formula>
    </cfRule>
  </conditionalFormatting>
  <conditionalFormatting sqref="I144:M144">
    <cfRule type="cellIs" dxfId="156" priority="229" operator="greaterThan">
      <formula>0</formula>
    </cfRule>
  </conditionalFormatting>
  <conditionalFormatting sqref="F144">
    <cfRule type="cellIs" dxfId="155" priority="228" operator="greaterThan">
      <formula>20</formula>
    </cfRule>
  </conditionalFormatting>
  <conditionalFormatting sqref="I145:M145">
    <cfRule type="cellIs" dxfId="154" priority="226" operator="greaterThan">
      <formula>0</formula>
    </cfRule>
  </conditionalFormatting>
  <conditionalFormatting sqref="F145">
    <cfRule type="cellIs" dxfId="153" priority="225" operator="greaterThan">
      <formula>20</formula>
    </cfRule>
  </conditionalFormatting>
  <conditionalFormatting sqref="I146:M146">
    <cfRule type="cellIs" dxfId="152" priority="223" operator="greaterThan">
      <formula>0</formula>
    </cfRule>
  </conditionalFormatting>
  <conditionalFormatting sqref="F146">
    <cfRule type="cellIs" dxfId="151" priority="222" operator="greaterThan">
      <formula>20</formula>
    </cfRule>
  </conditionalFormatting>
  <conditionalFormatting sqref="I147:M147">
    <cfRule type="cellIs" dxfId="150" priority="220" operator="greaterThan">
      <formula>0</formula>
    </cfRule>
  </conditionalFormatting>
  <conditionalFormatting sqref="F147">
    <cfRule type="cellIs" dxfId="149" priority="219" operator="greaterThan">
      <formula>20</formula>
    </cfRule>
  </conditionalFormatting>
  <conditionalFormatting sqref="I148:M148">
    <cfRule type="cellIs" dxfId="148" priority="217" operator="greaterThan">
      <formula>0</formula>
    </cfRule>
  </conditionalFormatting>
  <conditionalFormatting sqref="F148">
    <cfRule type="cellIs" dxfId="147" priority="216" operator="greaterThan">
      <formula>20</formula>
    </cfRule>
  </conditionalFormatting>
  <conditionalFormatting sqref="I149:M149">
    <cfRule type="cellIs" dxfId="146" priority="214" operator="greaterThan">
      <formula>0</formula>
    </cfRule>
  </conditionalFormatting>
  <conditionalFormatting sqref="F149">
    <cfRule type="cellIs" dxfId="145" priority="213" operator="greaterThan">
      <formula>20</formula>
    </cfRule>
  </conditionalFormatting>
  <conditionalFormatting sqref="I150:M150">
    <cfRule type="cellIs" dxfId="144" priority="211" operator="greaterThan">
      <formula>0</formula>
    </cfRule>
  </conditionalFormatting>
  <conditionalFormatting sqref="F150">
    <cfRule type="cellIs" dxfId="143" priority="210" operator="greaterThan">
      <formula>20</formula>
    </cfRule>
  </conditionalFormatting>
  <conditionalFormatting sqref="I152:M152">
    <cfRule type="cellIs" dxfId="142" priority="208" operator="greaterThan">
      <formula>0</formula>
    </cfRule>
  </conditionalFormatting>
  <conditionalFormatting sqref="F152">
    <cfRule type="cellIs" dxfId="141" priority="207" operator="greaterThan">
      <formula>20</formula>
    </cfRule>
  </conditionalFormatting>
  <conditionalFormatting sqref="I153:M153">
    <cfRule type="cellIs" dxfId="140" priority="205" operator="greaterThan">
      <formula>0</formula>
    </cfRule>
  </conditionalFormatting>
  <conditionalFormatting sqref="F153">
    <cfRule type="cellIs" dxfId="139" priority="204" operator="greaterThan">
      <formula>20</formula>
    </cfRule>
  </conditionalFormatting>
  <conditionalFormatting sqref="I154:M154">
    <cfRule type="cellIs" dxfId="138" priority="202" operator="greaterThan">
      <formula>0</formula>
    </cfRule>
  </conditionalFormatting>
  <conditionalFormatting sqref="F154">
    <cfRule type="cellIs" dxfId="137" priority="201" operator="greaterThan">
      <formula>20</formula>
    </cfRule>
  </conditionalFormatting>
  <conditionalFormatting sqref="I155:M155">
    <cfRule type="cellIs" dxfId="136" priority="199" operator="greaterThan">
      <formula>0</formula>
    </cfRule>
  </conditionalFormatting>
  <conditionalFormatting sqref="F155">
    <cfRule type="cellIs" dxfId="135" priority="198" operator="greaterThan">
      <formula>20</formula>
    </cfRule>
  </conditionalFormatting>
  <conditionalFormatting sqref="I157:M157">
    <cfRule type="cellIs" dxfId="134" priority="196" operator="greaterThan">
      <formula>0</formula>
    </cfRule>
  </conditionalFormatting>
  <conditionalFormatting sqref="F157">
    <cfRule type="cellIs" dxfId="133" priority="195" operator="greaterThan">
      <formula>20</formula>
    </cfRule>
  </conditionalFormatting>
  <conditionalFormatting sqref="I159:M159">
    <cfRule type="cellIs" dxfId="132" priority="193" operator="greaterThan">
      <formula>0</formula>
    </cfRule>
  </conditionalFormatting>
  <conditionalFormatting sqref="F159">
    <cfRule type="cellIs" dxfId="131" priority="192" operator="greaterThan">
      <formula>20</formula>
    </cfRule>
  </conditionalFormatting>
  <conditionalFormatting sqref="I160:M160">
    <cfRule type="cellIs" dxfId="130" priority="190" operator="greaterThan">
      <formula>0</formula>
    </cfRule>
  </conditionalFormatting>
  <conditionalFormatting sqref="F160">
    <cfRule type="cellIs" dxfId="129" priority="189" operator="greaterThan">
      <formula>20</formula>
    </cfRule>
  </conditionalFormatting>
  <conditionalFormatting sqref="I161:M161">
    <cfRule type="cellIs" dxfId="128" priority="187" operator="greaterThan">
      <formula>0</formula>
    </cfRule>
  </conditionalFormatting>
  <conditionalFormatting sqref="F161">
    <cfRule type="cellIs" dxfId="127" priority="186" operator="greaterThan">
      <formula>20</formula>
    </cfRule>
  </conditionalFormatting>
  <conditionalFormatting sqref="I163:M163">
    <cfRule type="cellIs" dxfId="126" priority="184" operator="greaterThan">
      <formula>0</formula>
    </cfRule>
  </conditionalFormatting>
  <conditionalFormatting sqref="F163">
    <cfRule type="cellIs" dxfId="125" priority="183" operator="greaterThan">
      <formula>20</formula>
    </cfRule>
  </conditionalFormatting>
  <conditionalFormatting sqref="I164:M164">
    <cfRule type="cellIs" dxfId="124" priority="181" operator="greaterThan">
      <formula>0</formula>
    </cfRule>
  </conditionalFormatting>
  <conditionalFormatting sqref="F164">
    <cfRule type="cellIs" dxfId="123" priority="180" operator="greaterThan">
      <formula>20</formula>
    </cfRule>
  </conditionalFormatting>
  <conditionalFormatting sqref="I165:M165">
    <cfRule type="cellIs" dxfId="122" priority="179" operator="greaterThan">
      <formula>0</formula>
    </cfRule>
  </conditionalFormatting>
  <conditionalFormatting sqref="F165">
    <cfRule type="cellIs" dxfId="121" priority="178" operator="greaterThan">
      <formula>20</formula>
    </cfRule>
  </conditionalFormatting>
  <conditionalFormatting sqref="I166:M166">
    <cfRule type="cellIs" dxfId="120" priority="177" operator="greaterThan">
      <formula>0</formula>
    </cfRule>
  </conditionalFormatting>
  <conditionalFormatting sqref="F166">
    <cfRule type="cellIs" dxfId="119" priority="176" operator="greaterThan">
      <formula>20</formula>
    </cfRule>
  </conditionalFormatting>
  <conditionalFormatting sqref="I167:M167">
    <cfRule type="cellIs" dxfId="118" priority="174" operator="greaterThan">
      <formula>0</formula>
    </cfRule>
  </conditionalFormatting>
  <conditionalFormatting sqref="F167">
    <cfRule type="cellIs" dxfId="117" priority="173" operator="greaterThan">
      <formula>20</formula>
    </cfRule>
  </conditionalFormatting>
  <conditionalFormatting sqref="I168:M168">
    <cfRule type="cellIs" dxfId="116" priority="171" operator="greaterThan">
      <formula>0</formula>
    </cfRule>
  </conditionalFormatting>
  <conditionalFormatting sqref="F168">
    <cfRule type="cellIs" dxfId="115" priority="170" operator="greaterThan">
      <formula>20</formula>
    </cfRule>
  </conditionalFormatting>
  <conditionalFormatting sqref="I169:M169">
    <cfRule type="cellIs" dxfId="114" priority="168" operator="greaterThan">
      <formula>0</formula>
    </cfRule>
  </conditionalFormatting>
  <conditionalFormatting sqref="F169">
    <cfRule type="cellIs" dxfId="113" priority="167" operator="greaterThan">
      <formula>20</formula>
    </cfRule>
  </conditionalFormatting>
  <conditionalFormatting sqref="I170:M170">
    <cfRule type="cellIs" dxfId="112" priority="165" operator="greaterThan">
      <formula>0</formula>
    </cfRule>
  </conditionalFormatting>
  <conditionalFormatting sqref="F170">
    <cfRule type="cellIs" dxfId="111" priority="164" operator="greaterThan">
      <formula>20</formula>
    </cfRule>
  </conditionalFormatting>
  <conditionalFormatting sqref="I171:M171">
    <cfRule type="cellIs" dxfId="110" priority="162" operator="greaterThan">
      <formula>0</formula>
    </cfRule>
  </conditionalFormatting>
  <conditionalFormatting sqref="F171">
    <cfRule type="cellIs" dxfId="109" priority="161" operator="greaterThan">
      <formula>20</formula>
    </cfRule>
  </conditionalFormatting>
  <conditionalFormatting sqref="I172:M172">
    <cfRule type="cellIs" dxfId="108" priority="159" operator="greaterThan">
      <formula>0</formula>
    </cfRule>
  </conditionalFormatting>
  <conditionalFormatting sqref="F172">
    <cfRule type="cellIs" dxfId="107" priority="158" operator="greaterThan">
      <formula>20</formula>
    </cfRule>
  </conditionalFormatting>
  <conditionalFormatting sqref="I173:M173">
    <cfRule type="cellIs" dxfId="106" priority="156" operator="greaterThan">
      <formula>0</formula>
    </cfRule>
  </conditionalFormatting>
  <conditionalFormatting sqref="F173">
    <cfRule type="cellIs" dxfId="105" priority="155" operator="greaterThan">
      <formula>20</formula>
    </cfRule>
  </conditionalFormatting>
  <conditionalFormatting sqref="I174:M174">
    <cfRule type="cellIs" dxfId="104" priority="153" operator="greaterThan">
      <formula>0</formula>
    </cfRule>
  </conditionalFormatting>
  <conditionalFormatting sqref="F174">
    <cfRule type="cellIs" dxfId="103" priority="152" operator="greaterThan">
      <formula>20</formula>
    </cfRule>
  </conditionalFormatting>
  <conditionalFormatting sqref="I175:M175">
    <cfRule type="cellIs" dxfId="102" priority="150" operator="greaterThan">
      <formula>0</formula>
    </cfRule>
  </conditionalFormatting>
  <conditionalFormatting sqref="F175">
    <cfRule type="cellIs" dxfId="101" priority="149" operator="greaterThan">
      <formula>20</formula>
    </cfRule>
  </conditionalFormatting>
  <conditionalFormatting sqref="F176">
    <cfRule type="cellIs" dxfId="100" priority="146" operator="greaterThan">
      <formula>20</formula>
    </cfRule>
  </conditionalFormatting>
  <conditionalFormatting sqref="I176:M176">
    <cfRule type="cellIs" dxfId="99" priority="147" operator="greaterThan">
      <formula>0</formula>
    </cfRule>
  </conditionalFormatting>
  <conditionalFormatting sqref="F41">
    <cfRule type="cellIs" dxfId="98" priority="143" operator="greaterThan">
      <formula>20</formula>
    </cfRule>
  </conditionalFormatting>
  <conditionalFormatting sqref="I41:M41">
    <cfRule type="cellIs" dxfId="97" priority="144" operator="greaterThan">
      <formula>0</formula>
    </cfRule>
  </conditionalFormatting>
  <conditionalFormatting sqref="F2">
    <cfRule type="cellIs" dxfId="96" priority="140" operator="greaterThan">
      <formula>20</formula>
    </cfRule>
  </conditionalFormatting>
  <conditionalFormatting sqref="H2:H25 H27:H70 H72:H176">
    <cfRule type="cellIs" dxfId="95" priority="142" operator="lessThan">
      <formula>0.4</formula>
    </cfRule>
  </conditionalFormatting>
  <conditionalFormatting sqref="I2:M2">
    <cfRule type="cellIs" dxfId="94" priority="141" operator="greaterThan">
      <formula>0</formula>
    </cfRule>
  </conditionalFormatting>
  <conditionalFormatting sqref="I3:M3">
    <cfRule type="cellIs" dxfId="93" priority="138" operator="greaterThan">
      <formula>0</formula>
    </cfRule>
  </conditionalFormatting>
  <conditionalFormatting sqref="F3">
    <cfRule type="cellIs" dxfId="92" priority="137" operator="greaterThan">
      <formula>20</formula>
    </cfRule>
  </conditionalFormatting>
  <conditionalFormatting sqref="F4">
    <cfRule type="cellIs" dxfId="91" priority="134" operator="greaterThan">
      <formula>20</formula>
    </cfRule>
  </conditionalFormatting>
  <conditionalFormatting sqref="I4:M4">
    <cfRule type="cellIs" dxfId="90" priority="135" operator="greaterThan">
      <formula>0</formula>
    </cfRule>
  </conditionalFormatting>
  <conditionalFormatting sqref="I6:M6">
    <cfRule type="cellIs" dxfId="89" priority="132" operator="greaterThan">
      <formula>0</formula>
    </cfRule>
  </conditionalFormatting>
  <conditionalFormatting sqref="F6">
    <cfRule type="cellIs" dxfId="88" priority="131" operator="greaterThan">
      <formula>20</formula>
    </cfRule>
  </conditionalFormatting>
  <conditionalFormatting sqref="F7">
    <cfRule type="cellIs" dxfId="87" priority="128" operator="greaterThan">
      <formula>20</formula>
    </cfRule>
  </conditionalFormatting>
  <conditionalFormatting sqref="I7:M7">
    <cfRule type="cellIs" dxfId="86" priority="129" operator="greaterThan">
      <formula>0</formula>
    </cfRule>
  </conditionalFormatting>
  <conditionalFormatting sqref="I8:M8">
    <cfRule type="cellIs" dxfId="85" priority="126" operator="greaterThan">
      <formula>0</formula>
    </cfRule>
  </conditionalFormatting>
  <conditionalFormatting sqref="F8">
    <cfRule type="cellIs" dxfId="84" priority="125" operator="greaterThan">
      <formula>20</formula>
    </cfRule>
  </conditionalFormatting>
  <conditionalFormatting sqref="I9:M9">
    <cfRule type="cellIs" dxfId="83" priority="123" operator="greaterThan">
      <formula>0</formula>
    </cfRule>
  </conditionalFormatting>
  <conditionalFormatting sqref="F9">
    <cfRule type="cellIs" dxfId="82" priority="122" operator="greaterThan">
      <formula>20</formula>
    </cfRule>
  </conditionalFormatting>
  <conditionalFormatting sqref="I11:M11">
    <cfRule type="cellIs" dxfId="81" priority="120" operator="greaterThan">
      <formula>0</formula>
    </cfRule>
  </conditionalFormatting>
  <conditionalFormatting sqref="F11">
    <cfRule type="cellIs" dxfId="80" priority="119" operator="greaterThan">
      <formula>20</formula>
    </cfRule>
  </conditionalFormatting>
  <conditionalFormatting sqref="I12:M12">
    <cfRule type="cellIs" dxfId="79" priority="117" operator="greaterThan">
      <formula>0</formula>
    </cfRule>
  </conditionalFormatting>
  <conditionalFormatting sqref="F12">
    <cfRule type="cellIs" dxfId="78" priority="116" operator="greaterThan">
      <formula>20</formula>
    </cfRule>
  </conditionalFormatting>
  <conditionalFormatting sqref="I13:M13">
    <cfRule type="cellIs" dxfId="77" priority="114" operator="greaterThan">
      <formula>0</formula>
    </cfRule>
  </conditionalFormatting>
  <conditionalFormatting sqref="F13">
    <cfRule type="cellIs" dxfId="76" priority="113" operator="greaterThan">
      <formula>20</formula>
    </cfRule>
  </conditionalFormatting>
  <conditionalFormatting sqref="I14:M14">
    <cfRule type="cellIs" dxfId="75" priority="111" operator="greaterThan">
      <formula>0</formula>
    </cfRule>
  </conditionalFormatting>
  <conditionalFormatting sqref="F14">
    <cfRule type="cellIs" dxfId="74" priority="110" operator="greaterThan">
      <formula>20</formula>
    </cfRule>
  </conditionalFormatting>
  <conditionalFormatting sqref="I15:M15">
    <cfRule type="cellIs" dxfId="73" priority="108" operator="greaterThan">
      <formula>0</formula>
    </cfRule>
  </conditionalFormatting>
  <conditionalFormatting sqref="F15">
    <cfRule type="cellIs" dxfId="72" priority="107" operator="greaterThan">
      <formula>20</formula>
    </cfRule>
  </conditionalFormatting>
  <conditionalFormatting sqref="L16">
    <cfRule type="cellIs" dxfId="71" priority="105" operator="greaterThan">
      <formula>0</formula>
    </cfRule>
  </conditionalFormatting>
  <conditionalFormatting sqref="F16">
    <cfRule type="cellIs" dxfId="70" priority="104" operator="greaterThan">
      <formula>20</formula>
    </cfRule>
  </conditionalFormatting>
  <conditionalFormatting sqref="I16:K16">
    <cfRule type="cellIs" dxfId="69" priority="103" operator="greaterThan">
      <formula>0</formula>
    </cfRule>
  </conditionalFormatting>
  <conditionalFormatting sqref="M16">
    <cfRule type="cellIs" dxfId="68" priority="102" operator="greaterThan">
      <formula>0</formula>
    </cfRule>
  </conditionalFormatting>
  <conditionalFormatting sqref="I17:M17">
    <cfRule type="cellIs" dxfId="67" priority="100" operator="greaterThan">
      <formula>0</formula>
    </cfRule>
  </conditionalFormatting>
  <conditionalFormatting sqref="F17">
    <cfRule type="cellIs" dxfId="66" priority="99" operator="greaterThan">
      <formula>20</formula>
    </cfRule>
  </conditionalFormatting>
  <conditionalFormatting sqref="I18:M18">
    <cfRule type="cellIs" dxfId="65" priority="97" operator="greaterThan">
      <formula>0</formula>
    </cfRule>
  </conditionalFormatting>
  <conditionalFormatting sqref="F18">
    <cfRule type="cellIs" dxfId="64" priority="96" operator="greaterThan">
      <formula>20</formula>
    </cfRule>
  </conditionalFormatting>
  <conditionalFormatting sqref="I19:M19">
    <cfRule type="cellIs" dxfId="63" priority="94" operator="greaterThan">
      <formula>0</formula>
    </cfRule>
  </conditionalFormatting>
  <conditionalFormatting sqref="F19">
    <cfRule type="cellIs" dxfId="62" priority="93" operator="greaterThan">
      <formula>20</formula>
    </cfRule>
  </conditionalFormatting>
  <conditionalFormatting sqref="I21:M21">
    <cfRule type="cellIs" dxfId="61" priority="91" operator="greaterThan">
      <formula>0</formula>
    </cfRule>
  </conditionalFormatting>
  <conditionalFormatting sqref="F21">
    <cfRule type="cellIs" dxfId="60" priority="90" operator="greaterThan">
      <formula>20</formula>
    </cfRule>
  </conditionalFormatting>
  <conditionalFormatting sqref="I20:M20">
    <cfRule type="cellIs" dxfId="59" priority="88" operator="greaterThan">
      <formula>0</formula>
    </cfRule>
  </conditionalFormatting>
  <conditionalFormatting sqref="F20">
    <cfRule type="cellIs" dxfId="58" priority="87" operator="greaterThan">
      <formula>20</formula>
    </cfRule>
  </conditionalFormatting>
  <conditionalFormatting sqref="I23:M23">
    <cfRule type="cellIs" dxfId="57" priority="85" operator="greaterThan">
      <formula>0</formula>
    </cfRule>
  </conditionalFormatting>
  <conditionalFormatting sqref="F23">
    <cfRule type="cellIs" dxfId="56" priority="84" operator="greaterThan">
      <formula>20</formula>
    </cfRule>
  </conditionalFormatting>
  <conditionalFormatting sqref="F31">
    <cfRule type="cellIs" dxfId="55" priority="60" operator="greaterThan">
      <formula>20</formula>
    </cfRule>
  </conditionalFormatting>
  <conditionalFormatting sqref="I24:M24">
    <cfRule type="cellIs" dxfId="54" priority="82" operator="greaterThan">
      <formula>0</formula>
    </cfRule>
  </conditionalFormatting>
  <conditionalFormatting sqref="F24">
    <cfRule type="cellIs" dxfId="53" priority="81" operator="greaterThan">
      <formula>20</formula>
    </cfRule>
  </conditionalFormatting>
  <conditionalFormatting sqref="I25:M25">
    <cfRule type="cellIs" dxfId="52" priority="79" operator="greaterThan">
      <formula>0</formula>
    </cfRule>
  </conditionalFormatting>
  <conditionalFormatting sqref="F25">
    <cfRule type="cellIs" dxfId="51" priority="78" operator="greaterThan">
      <formula>20</formula>
    </cfRule>
  </conditionalFormatting>
  <conditionalFormatting sqref="F26">
    <cfRule type="cellIs" dxfId="50" priority="75" operator="greaterThan">
      <formula>20</formula>
    </cfRule>
  </conditionalFormatting>
  <conditionalFormatting sqref="I27:M27">
    <cfRule type="cellIs" dxfId="49" priority="73" operator="greaterThan">
      <formula>0</formula>
    </cfRule>
  </conditionalFormatting>
  <conditionalFormatting sqref="F27">
    <cfRule type="cellIs" dxfId="48" priority="72" operator="greaterThan">
      <formula>20</formula>
    </cfRule>
  </conditionalFormatting>
  <conditionalFormatting sqref="F162">
    <cfRule type="cellIs" dxfId="47" priority="57" operator="greaterThan">
      <formula>20</formula>
    </cfRule>
  </conditionalFormatting>
  <conditionalFormatting sqref="I28:M28">
    <cfRule type="cellIs" dxfId="46" priority="70" operator="greaterThan">
      <formula>0</formula>
    </cfRule>
  </conditionalFormatting>
  <conditionalFormatting sqref="F28">
    <cfRule type="cellIs" dxfId="45" priority="69" operator="greaterThan">
      <formula>20</formula>
    </cfRule>
  </conditionalFormatting>
  <conditionalFormatting sqref="I29:M29">
    <cfRule type="cellIs" dxfId="44" priority="67" operator="greaterThan">
      <formula>0</formula>
    </cfRule>
  </conditionalFormatting>
  <conditionalFormatting sqref="F29">
    <cfRule type="cellIs" dxfId="43" priority="66" operator="greaterThan">
      <formula>20</formula>
    </cfRule>
  </conditionalFormatting>
  <conditionalFormatting sqref="I30:M30">
    <cfRule type="cellIs" dxfId="42" priority="64" operator="greaterThan">
      <formula>0</formula>
    </cfRule>
  </conditionalFormatting>
  <conditionalFormatting sqref="F30">
    <cfRule type="cellIs" dxfId="41" priority="63" operator="greaterThan">
      <formula>20</formula>
    </cfRule>
  </conditionalFormatting>
  <conditionalFormatting sqref="I31:M31">
    <cfRule type="cellIs" dxfId="40" priority="61" operator="greaterThan">
      <formula>0</formula>
    </cfRule>
  </conditionalFormatting>
  <conditionalFormatting sqref="I162:M162">
    <cfRule type="cellIs" dxfId="39" priority="58" operator="greaterThan">
      <formula>0</formula>
    </cfRule>
  </conditionalFormatting>
  <conditionalFormatting sqref="I45:M45">
    <cfRule type="cellIs" dxfId="38" priority="55" operator="greaterThan">
      <formula>0</formula>
    </cfRule>
  </conditionalFormatting>
  <conditionalFormatting sqref="F45">
    <cfRule type="cellIs" dxfId="37" priority="54" operator="greaterThan">
      <formula>20</formula>
    </cfRule>
  </conditionalFormatting>
  <conditionalFormatting sqref="I46:M46">
    <cfRule type="cellIs" dxfId="36" priority="52" operator="greaterThan">
      <formula>0</formula>
    </cfRule>
  </conditionalFormatting>
  <conditionalFormatting sqref="F46">
    <cfRule type="cellIs" dxfId="35" priority="51" operator="greaterThan">
      <formula>20</formula>
    </cfRule>
  </conditionalFormatting>
  <conditionalFormatting sqref="I47:M47">
    <cfRule type="cellIs" dxfId="34" priority="49" operator="greaterThan">
      <formula>0</formula>
    </cfRule>
  </conditionalFormatting>
  <conditionalFormatting sqref="F47">
    <cfRule type="cellIs" dxfId="33" priority="48" operator="greaterThan">
      <formula>20</formula>
    </cfRule>
  </conditionalFormatting>
  <conditionalFormatting sqref="I10:M10">
    <cfRule type="cellIs" dxfId="32" priority="46" operator="greaterThan">
      <formula>0</formula>
    </cfRule>
  </conditionalFormatting>
  <conditionalFormatting sqref="F10">
    <cfRule type="cellIs" dxfId="31" priority="45" operator="greaterThan">
      <formula>20</formula>
    </cfRule>
  </conditionalFormatting>
  <conditionalFormatting sqref="I22:M22">
    <cfRule type="cellIs" dxfId="30" priority="43" operator="greaterThan">
      <formula>0</formula>
    </cfRule>
  </conditionalFormatting>
  <conditionalFormatting sqref="F22">
    <cfRule type="cellIs" dxfId="29" priority="42" operator="greaterThan">
      <formula>20</formula>
    </cfRule>
  </conditionalFormatting>
  <conditionalFormatting sqref="I35:M35">
    <cfRule type="cellIs" dxfId="28" priority="40" operator="greaterThan">
      <formula>0</formula>
    </cfRule>
  </conditionalFormatting>
  <conditionalFormatting sqref="F35">
    <cfRule type="cellIs" dxfId="27" priority="39" operator="greaterThan">
      <formula>20</formula>
    </cfRule>
  </conditionalFormatting>
  <conditionalFormatting sqref="I91:M91">
    <cfRule type="cellIs" dxfId="26" priority="37" operator="greaterThan">
      <formula>0</formula>
    </cfRule>
  </conditionalFormatting>
  <conditionalFormatting sqref="F91">
    <cfRule type="cellIs" dxfId="25" priority="36" operator="greaterThan">
      <formula>20</formula>
    </cfRule>
  </conditionalFormatting>
  <conditionalFormatting sqref="I103:M103">
    <cfRule type="cellIs" dxfId="24" priority="34" operator="greaterThan">
      <formula>0</formula>
    </cfRule>
  </conditionalFormatting>
  <conditionalFormatting sqref="F103">
    <cfRule type="cellIs" dxfId="23" priority="33" operator="greaterThan">
      <formula>20</formula>
    </cfRule>
  </conditionalFormatting>
  <conditionalFormatting sqref="I106:M106">
    <cfRule type="cellIs" dxfId="22" priority="31" operator="greaterThan">
      <formula>0</formula>
    </cfRule>
  </conditionalFormatting>
  <conditionalFormatting sqref="F106">
    <cfRule type="cellIs" dxfId="21" priority="30" operator="greaterThan">
      <formula>20</formula>
    </cfRule>
  </conditionalFormatting>
  <conditionalFormatting sqref="I107:M107">
    <cfRule type="cellIs" dxfId="20" priority="28" operator="greaterThan">
      <formula>0</formula>
    </cfRule>
  </conditionalFormatting>
  <conditionalFormatting sqref="F107">
    <cfRule type="cellIs" dxfId="19" priority="27" operator="greaterThan">
      <formula>20</formula>
    </cfRule>
  </conditionalFormatting>
  <conditionalFormatting sqref="I111:M111">
    <cfRule type="cellIs" dxfId="18" priority="25" operator="greaterThan">
      <formula>0</formula>
    </cfRule>
  </conditionalFormatting>
  <conditionalFormatting sqref="F111">
    <cfRule type="cellIs" dxfId="17" priority="24" operator="greaterThan">
      <formula>20</formula>
    </cfRule>
  </conditionalFormatting>
  <conditionalFormatting sqref="I113:M113">
    <cfRule type="cellIs" dxfId="16" priority="22" operator="greaterThan">
      <formula>0</formula>
    </cfRule>
  </conditionalFormatting>
  <conditionalFormatting sqref="F113">
    <cfRule type="cellIs" dxfId="15" priority="21" operator="greaterThan">
      <formula>20</formula>
    </cfRule>
  </conditionalFormatting>
  <conditionalFormatting sqref="I115:M115">
    <cfRule type="cellIs" dxfId="14" priority="19" operator="greaterThan">
      <formula>0</formula>
    </cfRule>
  </conditionalFormatting>
  <conditionalFormatting sqref="F115">
    <cfRule type="cellIs" dxfId="13" priority="18" operator="greaterThan">
      <formula>20</formula>
    </cfRule>
  </conditionalFormatting>
  <conditionalFormatting sqref="I133:M133">
    <cfRule type="cellIs" dxfId="12" priority="16" operator="greaterThan">
      <formula>0</formula>
    </cfRule>
  </conditionalFormatting>
  <conditionalFormatting sqref="F133">
    <cfRule type="cellIs" dxfId="11" priority="15" operator="greaterThan">
      <formula>20</formula>
    </cfRule>
  </conditionalFormatting>
  <conditionalFormatting sqref="I137:M137">
    <cfRule type="cellIs" dxfId="10" priority="13" operator="greaterThan">
      <formula>0</formula>
    </cfRule>
  </conditionalFormatting>
  <conditionalFormatting sqref="F137">
    <cfRule type="cellIs" dxfId="9" priority="12" operator="greaterThan">
      <formula>20</formula>
    </cfRule>
  </conditionalFormatting>
  <conditionalFormatting sqref="I151:M151">
    <cfRule type="cellIs" dxfId="8" priority="10" operator="greaterThan">
      <formula>0</formula>
    </cfRule>
  </conditionalFormatting>
  <conditionalFormatting sqref="F151">
    <cfRule type="cellIs" dxfId="7" priority="9" operator="greaterThan">
      <formula>20</formula>
    </cfRule>
  </conditionalFormatting>
  <conditionalFormatting sqref="I156:M156">
    <cfRule type="cellIs" dxfId="6" priority="7" operator="greaterThan">
      <formula>0</formula>
    </cfRule>
  </conditionalFormatting>
  <conditionalFormatting sqref="F156">
    <cfRule type="cellIs" dxfId="5" priority="6" operator="greaterThan">
      <formula>20</formula>
    </cfRule>
  </conditionalFormatting>
  <conditionalFormatting sqref="I26:M26">
    <cfRule type="cellIs" dxfId="4" priority="5" operator="greaterThan">
      <formula>0</formula>
    </cfRule>
  </conditionalFormatting>
  <conditionalFormatting sqref="H26">
    <cfRule type="cellIs" dxfId="3" priority="4" operator="lessThan">
      <formula>0.4</formula>
    </cfRule>
  </conditionalFormatting>
  <conditionalFormatting sqref="I71:M71">
    <cfRule type="cellIs" dxfId="2" priority="3" operator="greaterThan">
      <formula>0</formula>
    </cfRule>
  </conditionalFormatting>
  <conditionalFormatting sqref="H71">
    <cfRule type="cellIs" dxfId="1" priority="2" operator="lessThan">
      <formula>0.4</formula>
    </cfRule>
  </conditionalFormatting>
  <conditionalFormatting sqref="N71:X71">
    <cfRule type="cellIs" dxfId="0" priority="1" operator="greaterThan">
      <formula>0</formula>
    </cfRule>
  </conditionalFormatting>
  <dataValidations count="5">
    <dataValidation type="list" allowBlank="1" showInputMessage="1" showErrorMessage="1" sqref="N141:T157 V141:X157 N159:T176 V2:X4 N2:T4 N6:T35 V159:X176 V72:X139 V6:X35 V37:X70 N37:T70 N72:T139">
      <formula1>"○,×"</formula1>
    </dataValidation>
    <dataValidation type="list" allowBlank="1" showInputMessage="1" showErrorMessage="1" sqref="C141:C157 C159:C176 C2:C4 C6:C35 C37:C139">
      <formula1>"継続,新規,休止"</formula1>
    </dataValidation>
    <dataValidation type="whole" operator="greaterThanOrEqual" allowBlank="1" showInputMessage="1" showErrorMessage="1" sqref="U37:U40 F141:G157 U141:U157 I141:M157 F37:G139 I2:M4 U2:U4 F2:G4 I159:M176 I6:M35 U159:U176 U6:U35 F159:G176 F6:G35 I37:M139 U42:U139 N71:T71 V71:X71">
      <formula1>0</formula1>
    </dataValidation>
    <dataValidation type="list" allowBlank="1" showInputMessage="1" showErrorMessage="1" sqref="E141:E157 E159:E176 E2:E4 E6:E35 E37:E139">
      <formula1>"附属,会合"</formula1>
    </dataValidation>
    <dataValidation type="list" allowBlank="1" showInputMessage="1" showErrorMessage="1" sqref="D141:D157 D159:D176 D2:D4 D6:D35 D37:D139">
      <formula1>"法律,政令,条例,規則,要綱,要領,その他"</formula1>
    </dataValidation>
  </dataValidations>
  <pageMargins left="0.70866141732283472" right="0.70866141732283472" top="0.74803149606299213" bottom="0.74803149606299213" header="0.31496062992125984" footer="0.31496062992125984"/>
  <pageSetup paperSize="8" scale="8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凡例</vt: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2020-03-24T09:36:08Z</dcterms:modified>
</cp:coreProperties>
</file>