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19395" windowHeight="7605"/>
  </bookViews>
  <sheets>
    <sheet name="平成28年度処理状況（ 新法適用のみ）" sheetId="14" r:id="rId1"/>
  </sheets>
  <calcPr calcId="152511"/>
</workbook>
</file>

<file path=xl/calcChain.xml><?xml version="1.0" encoding="utf-8"?>
<calcChain xmlns="http://schemas.openxmlformats.org/spreadsheetml/2006/main">
  <c r="K4" i="14" l="1"/>
  <c r="G4" i="14"/>
  <c r="G52" i="14" s="1"/>
  <c r="M52" i="14"/>
  <c r="K52" i="14"/>
  <c r="J52" i="14"/>
  <c r="I52" i="14"/>
  <c r="H52" i="14"/>
  <c r="F52" i="14"/>
  <c r="E52" i="14"/>
  <c r="L50" i="14"/>
  <c r="L48" i="14" s="1"/>
  <c r="M48" i="14"/>
  <c r="J48" i="14"/>
  <c r="I48" i="14"/>
  <c r="H48" i="14"/>
  <c r="F48" i="14"/>
  <c r="E48" i="14"/>
  <c r="L46" i="14"/>
  <c r="L44" i="14" s="1"/>
  <c r="M44" i="14"/>
  <c r="J44" i="14"/>
  <c r="I44" i="14"/>
  <c r="H44" i="14"/>
  <c r="F44" i="14"/>
  <c r="E44" i="14"/>
  <c r="L42" i="14"/>
  <c r="M40" i="14"/>
  <c r="J40" i="14"/>
  <c r="I40" i="14"/>
  <c r="H40" i="14"/>
  <c r="F40" i="14"/>
  <c r="E40" i="14"/>
  <c r="L38" i="14"/>
  <c r="L36" i="14"/>
  <c r="L34" i="14"/>
  <c r="M32" i="14"/>
  <c r="J32" i="14"/>
  <c r="I32" i="14"/>
  <c r="H32" i="14"/>
  <c r="F32" i="14"/>
  <c r="E32" i="14"/>
  <c r="L30" i="14"/>
  <c r="L28" i="14"/>
  <c r="L26" i="14"/>
  <c r="L24" i="14"/>
  <c r="L22" i="14"/>
  <c r="L20" i="14"/>
  <c r="L18" i="14"/>
  <c r="L16" i="14"/>
  <c r="L14" i="14"/>
  <c r="L12" i="14"/>
  <c r="L10" i="14"/>
  <c r="L8" i="14"/>
  <c r="L6" i="14"/>
  <c r="M4" i="14"/>
  <c r="J4" i="14"/>
  <c r="I4" i="14"/>
  <c r="H4" i="14"/>
  <c r="F4" i="14"/>
  <c r="E4" i="14"/>
  <c r="L32" i="14" l="1"/>
  <c r="L4" i="14"/>
  <c r="L40" i="14"/>
  <c r="L52" i="14" l="1"/>
</calcChain>
</file>

<file path=xl/sharedStrings.xml><?xml version="1.0" encoding="utf-8"?>
<sst xmlns="http://schemas.openxmlformats.org/spreadsheetml/2006/main" count="42" uniqueCount="39">
  <si>
    <t>審査庁等</t>
    <rPh sb="0" eb="2">
      <t>シンサ</t>
    </rPh>
    <rPh sb="2" eb="3">
      <t>チョウ</t>
    </rPh>
    <rPh sb="3" eb="4">
      <t>トウ</t>
    </rPh>
    <phoneticPr fontId="1"/>
  </si>
  <si>
    <t>処理件数</t>
    <rPh sb="0" eb="2">
      <t>ショリ</t>
    </rPh>
    <rPh sb="2" eb="4">
      <t>ケンスウ</t>
    </rPh>
    <phoneticPr fontId="1"/>
  </si>
  <si>
    <t>却下</t>
    <rPh sb="0" eb="2">
      <t>キャッカ</t>
    </rPh>
    <phoneticPr fontId="1"/>
  </si>
  <si>
    <t>取下げ</t>
    <rPh sb="0" eb="2">
      <t>トリサ</t>
    </rPh>
    <phoneticPr fontId="1"/>
  </si>
  <si>
    <t>計</t>
    <rPh sb="0" eb="1">
      <t>ケイ</t>
    </rPh>
    <phoneticPr fontId="1"/>
  </si>
  <si>
    <t>市長</t>
    <rPh sb="0" eb="2">
      <t>シチョウ</t>
    </rPh>
    <phoneticPr fontId="1"/>
  </si>
  <si>
    <t>上記以外</t>
    <rPh sb="0" eb="2">
      <t>ジョウキ</t>
    </rPh>
    <rPh sb="2" eb="4">
      <t>イガイ</t>
    </rPh>
    <phoneticPr fontId="1"/>
  </si>
  <si>
    <t>教育委員会</t>
    <rPh sb="0" eb="2">
      <t>キョウイク</t>
    </rPh>
    <rPh sb="2" eb="5">
      <t>イインカイ</t>
    </rPh>
    <phoneticPr fontId="1"/>
  </si>
  <si>
    <t>人事委員会</t>
    <rPh sb="0" eb="2">
      <t>ジンジ</t>
    </rPh>
    <rPh sb="2" eb="5">
      <t>イインカイ</t>
    </rPh>
    <phoneticPr fontId="1"/>
  </si>
  <si>
    <t>建築審査会</t>
    <rPh sb="0" eb="2">
      <t>ケンチク</t>
    </rPh>
    <rPh sb="2" eb="5">
      <t>シンサカイ</t>
    </rPh>
    <phoneticPr fontId="1"/>
  </si>
  <si>
    <t>児童一時保護</t>
    <rPh sb="0" eb="2">
      <t>ジドウ</t>
    </rPh>
    <rPh sb="2" eb="4">
      <t>イチジ</t>
    </rPh>
    <rPh sb="4" eb="6">
      <t>ホゴ</t>
    </rPh>
    <phoneticPr fontId="1"/>
  </si>
  <si>
    <t>合計</t>
    <rPh sb="0" eb="2">
      <t>ゴウケイケイ</t>
    </rPh>
    <phoneticPr fontId="1"/>
  </si>
  <si>
    <t>新規申立件数</t>
    <rPh sb="0" eb="2">
      <t>シンキ</t>
    </rPh>
    <rPh sb="2" eb="4">
      <t>モウシタ</t>
    </rPh>
    <rPh sb="4" eb="6">
      <t>ケンスウ</t>
    </rPh>
    <phoneticPr fontId="1"/>
  </si>
  <si>
    <t>処理すべき件数</t>
    <rPh sb="0" eb="2">
      <t>ショリ</t>
    </rPh>
    <rPh sb="5" eb="7">
      <t>ケンスウ</t>
    </rPh>
    <phoneticPr fontId="1"/>
  </si>
  <si>
    <t>開発審査会</t>
    <rPh sb="0" eb="2">
      <t>カイハツ</t>
    </rPh>
    <rPh sb="2" eb="5">
      <t>シンサカイ</t>
    </rPh>
    <phoneticPr fontId="1"/>
  </si>
  <si>
    <t>市税</t>
    <rPh sb="0" eb="2">
      <t>シゼイ</t>
    </rPh>
    <phoneticPr fontId="1"/>
  </si>
  <si>
    <t>個人情報開示</t>
    <rPh sb="0" eb="2">
      <t>コジン</t>
    </rPh>
    <rPh sb="2" eb="4">
      <t>ジョウホウ</t>
    </rPh>
    <rPh sb="4" eb="6">
      <t>カイジ</t>
    </rPh>
    <phoneticPr fontId="1"/>
  </si>
  <si>
    <t>情報公開</t>
    <rPh sb="0" eb="2">
      <t>ジョウホウ</t>
    </rPh>
    <rPh sb="2" eb="4">
      <t>コウカイ</t>
    </rPh>
    <phoneticPr fontId="1"/>
  </si>
  <si>
    <t>生活保護返還金・徴収金</t>
    <rPh sb="0" eb="2">
      <t>セイカツ</t>
    </rPh>
    <rPh sb="2" eb="4">
      <t>ホゴ</t>
    </rPh>
    <rPh sb="4" eb="7">
      <t>ヘンカンキン</t>
    </rPh>
    <rPh sb="8" eb="10">
      <t>チョウシュウ</t>
    </rPh>
    <rPh sb="10" eb="11">
      <t>キン</t>
    </rPh>
    <phoneticPr fontId="1"/>
  </si>
  <si>
    <t>建築確認</t>
    <rPh sb="0" eb="2">
      <t>ケンチク</t>
    </rPh>
    <rPh sb="2" eb="4">
      <t>カクニン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</si>
  <si>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</si>
  <si>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</si>
  <si>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療育手帳</t>
    <rPh sb="0" eb="2">
      <t>リョウイク</t>
    </rPh>
    <rPh sb="2" eb="4">
      <t>テチョウ</t>
    </rPh>
    <phoneticPr fontId="1"/>
  </si>
  <si>
    <t>開発行為</t>
    <rPh sb="0" eb="2">
      <t>カイハツ</t>
    </rPh>
    <rPh sb="2" eb="4">
      <t>コウイ</t>
    </rPh>
    <phoneticPr fontId="1"/>
  </si>
  <si>
    <t>保育所等</t>
    <rPh sb="0" eb="2">
      <t>ホイク</t>
    </rPh>
    <rPh sb="2" eb="3">
      <t>ショ</t>
    </rPh>
    <rPh sb="3" eb="4">
      <t>トウ</t>
    </rPh>
    <phoneticPr fontId="1"/>
  </si>
  <si>
    <t>公害被害補償</t>
    <rPh sb="0" eb="2">
      <t>コウガイ</t>
    </rPh>
    <rPh sb="2" eb="4">
      <t>ヒガイ</t>
    </rPh>
    <rPh sb="4" eb="6">
      <t>ホショウ</t>
    </rPh>
    <phoneticPr fontId="1"/>
  </si>
  <si>
    <t>就学</t>
    <rPh sb="0" eb="2">
      <t>シュウガク</t>
    </rPh>
    <phoneticPr fontId="1"/>
  </si>
  <si>
    <t>懲戒処分等</t>
    <rPh sb="0" eb="2">
      <t>チョウカイ</t>
    </rPh>
    <rPh sb="2" eb="4">
      <t>ショブン</t>
    </rPh>
    <rPh sb="4" eb="5">
      <t>トウ</t>
    </rPh>
    <phoneticPr fontId="1"/>
  </si>
  <si>
    <t>係属中
件数
[29.３末]</t>
    <rPh sb="0" eb="3">
      <t>ケイゾクチュウ</t>
    </rPh>
    <rPh sb="4" eb="6">
      <t>ケンスウ</t>
    </rPh>
    <rPh sb="12" eb="13">
      <t>マツ</t>
    </rPh>
    <phoneticPr fontId="1"/>
  </si>
  <si>
    <t>里親認定</t>
    <rPh sb="0" eb="2">
      <t>サトオヤ</t>
    </rPh>
    <rPh sb="2" eb="4">
      <t>ニンテイ</t>
    </rPh>
    <phoneticPr fontId="1"/>
  </si>
  <si>
    <t>重度障がい者用具給付</t>
    <rPh sb="0" eb="2">
      <t>ジュウド</t>
    </rPh>
    <rPh sb="2" eb="3">
      <t>ショウ</t>
    </rPh>
    <rPh sb="5" eb="6">
      <t>シャ</t>
    </rPh>
    <rPh sb="6" eb="8">
      <t>ヨウグ</t>
    </rPh>
    <rPh sb="8" eb="10">
      <t>キュウフ</t>
    </rPh>
    <phoneticPr fontId="1"/>
  </si>
  <si>
    <t>認容
（※３）</t>
    <rPh sb="0" eb="2">
      <t>ニンヨウ</t>
    </rPh>
    <phoneticPr fontId="1"/>
  </si>
  <si>
    <t>棄却
（※２）</t>
    <rPh sb="0" eb="2">
      <t>キキャク</t>
    </rPh>
    <phoneticPr fontId="1"/>
  </si>
  <si>
    <t>平成28年度　不服申立の処理状況[改正行政不服審査法適用分のみ]</t>
    <rPh sb="0" eb="2">
      <t>ヘイセイ</t>
    </rPh>
    <rPh sb="4" eb="5">
      <t>ネン</t>
    </rPh>
    <rPh sb="5" eb="6">
      <t>ド</t>
    </rPh>
    <rPh sb="7" eb="9">
      <t>フフク</t>
    </rPh>
    <rPh sb="9" eb="11">
      <t>モウシタテ</t>
    </rPh>
    <rPh sb="12" eb="14">
      <t>ショリ</t>
    </rPh>
    <rPh sb="14" eb="16">
      <t>ジョウキョウ</t>
    </rPh>
    <rPh sb="17" eb="19">
      <t>カイセイ</t>
    </rPh>
    <rPh sb="19" eb="21">
      <t>ギョウセイ</t>
    </rPh>
    <rPh sb="21" eb="23">
      <t>フフク</t>
    </rPh>
    <rPh sb="23" eb="26">
      <t>シンサホウ</t>
    </rPh>
    <rPh sb="26" eb="28">
      <t>テキヨウ</t>
    </rPh>
    <rPh sb="28" eb="29">
      <t>ブン</t>
    </rPh>
    <phoneticPr fontId="1"/>
  </si>
  <si>
    <t>事案の類型</t>
    <rPh sb="0" eb="2">
      <t>ジアン</t>
    </rPh>
    <rPh sb="3" eb="5">
      <t>ルイケイ</t>
    </rPh>
    <phoneticPr fontId="1"/>
  </si>
  <si>
    <t>※２　「一部棄却・一部却下」を含む件数。</t>
    <rPh sb="4" eb="6">
      <t>イチブ</t>
    </rPh>
    <rPh sb="6" eb="8">
      <t>キキャク</t>
    </rPh>
    <rPh sb="9" eb="11">
      <t>イチブ</t>
    </rPh>
    <rPh sb="11" eb="13">
      <t>キャッカ</t>
    </rPh>
    <rPh sb="15" eb="16">
      <t>フク</t>
    </rPh>
    <rPh sb="17" eb="19">
      <t>ケンスウ</t>
    </rPh>
    <phoneticPr fontId="1"/>
  </si>
  <si>
    <t>※３　「一部認容」、「認容相当」を含む件数。</t>
    <rPh sb="4" eb="6">
      <t>イチブ</t>
    </rPh>
    <rPh sb="6" eb="8">
      <t>ニンヨウ</t>
    </rPh>
    <rPh sb="11" eb="13">
      <t>ニンヨウ</t>
    </rPh>
    <rPh sb="13" eb="15">
      <t>ソウトウ</t>
    </rPh>
    <rPh sb="17" eb="18">
      <t>フク</t>
    </rPh>
    <rPh sb="19" eb="21">
      <t>ケンスウ</t>
    </rPh>
    <phoneticPr fontId="1"/>
  </si>
  <si>
    <t>※１　不服申立て後に申立人の主張を認め、原処分が取消し・修正・変更されたことにより、「却下」、「取下げ」となった件数。</t>
    <rPh sb="3" eb="5">
      <t>フフク</t>
    </rPh>
    <rPh sb="5" eb="6">
      <t>モウ</t>
    </rPh>
    <rPh sb="6" eb="7">
      <t>タ</t>
    </rPh>
    <rPh sb="8" eb="9">
      <t>ゴ</t>
    </rPh>
    <rPh sb="10" eb="12">
      <t>モウシタテ</t>
    </rPh>
    <rPh sb="12" eb="13">
      <t>ニン</t>
    </rPh>
    <rPh sb="14" eb="16">
      <t>シュチョウ</t>
    </rPh>
    <rPh sb="17" eb="18">
      <t>ミト</t>
    </rPh>
    <rPh sb="20" eb="21">
      <t>ゲン</t>
    </rPh>
    <rPh sb="21" eb="23">
      <t>ショブン</t>
    </rPh>
    <rPh sb="24" eb="26">
      <t>トリケ</t>
    </rPh>
    <rPh sb="28" eb="30">
      <t>シュウセイ</t>
    </rPh>
    <rPh sb="31" eb="33">
      <t>ヘンコウ</t>
    </rPh>
    <rPh sb="43" eb="45">
      <t>キャッカ</t>
    </rPh>
    <rPh sb="48" eb="50">
      <t>トリサ</t>
    </rPh>
    <rPh sb="56" eb="58">
      <t>ケンスウ</t>
    </rPh>
    <phoneticPr fontId="1"/>
  </si>
  <si>
    <t>(うち原処分の取消し等によるもの※1）</t>
    <rPh sb="3" eb="4">
      <t>ゲン</t>
    </rPh>
    <rPh sb="4" eb="6">
      <t>ショブン</t>
    </rPh>
    <rPh sb="7" eb="8">
      <t>ト</t>
    </rPh>
    <rPh sb="8" eb="9">
      <t>ケ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</si>
</sst>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0\)"/>
    <numFmt numFmtId="177" formatCode="#,###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>
      <alignment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>
      <alignment vertical="center"/>
    </xf>
    <xf numFmtId="177" fontId="2" fillId="0" borderId="7" xfId="1" applyNumberFormat="1" applyFont="1" applyBorder="1" applyAlignment="1">
      <alignment horizontal="center" vertical="center" wrapText="1"/>
    </xf>
    <xf numFmtId="177" fontId="5" fillId="0" borderId="9" xfId="1" applyNumberFormat="1" applyFont="1" applyBorder="1" applyAlignment="1">
      <alignment horizontal="left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7" fontId="4" fillId="0" borderId="0" xfId="1" applyNumberFormat="1" applyFont="1" applyAlignment="1">
      <alignment vertical="center"/>
    </xf>
    <xf numFmtId="177" fontId="0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vertical="center" wrapText="1"/>
    </xf>
    <xf numFmtId="177" fontId="6" fillId="0" borderId="7" xfId="1" applyNumberFormat="1" applyFont="1" applyBorder="1" applyAlignment="1">
      <alignment horizontal="center" vertical="center" wrapText="1"/>
    </xf>
    <xf numFmtId="177" fontId="6" fillId="0" borderId="7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2" borderId="23" xfId="1" applyNumberFormat="1" applyFont="1" applyFill="1" applyBorder="1" applyAlignment="1">
      <alignment vertical="center"/>
    </xf>
    <xf numFmtId="177" fontId="4" fillId="2" borderId="25" xfId="1" applyNumberFormat="1" applyFont="1" applyFill="1" applyBorder="1" applyAlignment="1">
      <alignment horizontal="center" vertical="center"/>
    </xf>
    <xf numFmtId="177" fontId="2" fillId="2" borderId="25" xfId="1" applyNumberFormat="1" applyFont="1" applyFill="1" applyBorder="1" applyAlignment="1">
      <alignment horizontal="center" vertical="center"/>
    </xf>
    <xf numFmtId="177" fontId="2" fillId="2" borderId="23" xfId="1" applyNumberFormat="1" applyFont="1" applyFill="1" applyBorder="1" applyAlignment="1">
      <alignment horizontal="center" vertical="center"/>
    </xf>
    <xf numFmtId="177" fontId="2" fillId="2" borderId="27" xfId="1" applyNumberFormat="1" applyFont="1" applyFill="1" applyBorder="1" applyAlignment="1">
      <alignment horizontal="center" vertical="center"/>
    </xf>
    <xf numFmtId="177" fontId="2" fillId="0" borderId="35" xfId="1" applyNumberFormat="1" applyFont="1" applyBorder="1" applyAlignment="1">
      <alignment horizontal="center" vertical="center" shrinkToFit="1"/>
    </xf>
    <xf numFmtId="177" fontId="2" fillId="2" borderId="20" xfId="1" applyNumberFormat="1" applyFont="1" applyFill="1" applyBorder="1" applyAlignment="1">
      <alignment horizontal="center" vertical="center"/>
    </xf>
    <xf numFmtId="177" fontId="2" fillId="2" borderId="21" xfId="1" applyNumberFormat="1" applyFont="1" applyFill="1" applyBorder="1" applyAlignment="1">
      <alignment horizontal="center" vertical="center"/>
    </xf>
    <xf numFmtId="177" fontId="2" fillId="0" borderId="22" xfId="1" applyNumberFormat="1" applyFont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right" vertical="center"/>
    </xf>
    <xf numFmtId="176" fontId="2" fillId="2" borderId="4" xfId="1" applyNumberFormat="1" applyFont="1" applyFill="1" applyBorder="1" applyAlignment="1">
      <alignment horizontal="right" vertical="center"/>
    </xf>
    <xf numFmtId="177" fontId="2" fillId="2" borderId="2" xfId="1" applyNumberFormat="1" applyFont="1" applyFill="1" applyBorder="1" applyAlignment="1">
      <alignment horizontal="right" vertical="center"/>
    </xf>
    <xf numFmtId="177" fontId="2" fillId="2" borderId="18" xfId="1" applyNumberFormat="1" applyFont="1" applyFill="1" applyBorder="1" applyAlignment="1">
      <alignment horizontal="right" vertical="center"/>
    </xf>
    <xf numFmtId="177" fontId="2" fillId="2" borderId="5" xfId="1" applyNumberFormat="1" applyFont="1" applyFill="1" applyBorder="1" applyAlignment="1">
      <alignment horizontal="right" vertical="center"/>
    </xf>
    <xf numFmtId="177" fontId="2" fillId="2" borderId="6" xfId="1" applyNumberFormat="1" applyFont="1" applyFill="1" applyBorder="1" applyAlignment="1">
      <alignment horizontal="right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2" fillId="2" borderId="24" xfId="1" applyNumberFormat="1" applyFont="1" applyFill="1" applyBorder="1" applyAlignment="1">
      <alignment horizontal="center" vertical="center"/>
    </xf>
    <xf numFmtId="177" fontId="2" fillId="2" borderId="11" xfId="1" applyNumberFormat="1" applyFont="1" applyFill="1" applyBorder="1" applyAlignment="1">
      <alignment horizontal="center" vertical="center"/>
    </xf>
    <xf numFmtId="177" fontId="2" fillId="2" borderId="25" xfId="1" applyNumberFormat="1" applyFont="1" applyFill="1" applyBorder="1" applyAlignment="1">
      <alignment horizontal="center" vertical="center"/>
    </xf>
    <xf numFmtId="177" fontId="2" fillId="2" borderId="19" xfId="1" applyNumberFormat="1" applyFont="1" applyFill="1" applyBorder="1" applyAlignment="1">
      <alignment horizontal="center" vertical="center"/>
    </xf>
    <xf numFmtId="177" fontId="2" fillId="2" borderId="16" xfId="1" applyNumberFormat="1" applyFont="1" applyFill="1" applyBorder="1" applyAlignment="1">
      <alignment horizontal="right" vertical="center"/>
    </xf>
    <xf numFmtId="177" fontId="2" fillId="2" borderId="17" xfId="1" applyNumberFormat="1" applyFont="1" applyFill="1" applyBorder="1" applyAlignment="1">
      <alignment horizontal="right" vertical="center"/>
    </xf>
    <xf numFmtId="177" fontId="2" fillId="0" borderId="5" xfId="1" applyNumberFormat="1" applyFont="1" applyBorder="1" applyAlignment="1">
      <alignment horizontal="right" vertical="center"/>
    </xf>
    <xf numFmtId="177" fontId="2" fillId="0" borderId="6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177" fontId="2" fillId="0" borderId="19" xfId="1" applyNumberFormat="1" applyFont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16" xfId="1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177" fontId="2" fillId="0" borderId="18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4" fillId="2" borderId="26" xfId="1" applyNumberFormat="1" applyFont="1" applyFill="1" applyBorder="1" applyAlignment="1">
      <alignment horizontal="center" vertical="center"/>
    </xf>
    <xf numFmtId="177" fontId="4" fillId="2" borderId="23" xfId="1" applyNumberFormat="1" applyFont="1" applyFill="1" applyBorder="1" applyAlignment="1">
      <alignment horizontal="center" vertical="center"/>
    </xf>
    <xf numFmtId="177" fontId="2" fillId="0" borderId="12" xfId="1" applyNumberFormat="1" applyFont="1" applyBorder="1" applyAlignment="1">
      <alignment horizontal="right" vertical="center"/>
    </xf>
    <xf numFmtId="177" fontId="2" fillId="0" borderId="13" xfId="1" applyNumberFormat="1" applyFont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18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>
      <alignment horizontal="center" vertical="center"/>
    </xf>
    <xf numFmtId="177" fontId="2" fillId="2" borderId="0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left" vertical="center" wrapText="1"/>
    </xf>
    <xf numFmtId="177" fontId="0" fillId="0" borderId="0" xfId="1" applyNumberFormat="1" applyFont="1" applyAlignment="1">
      <alignment horizontal="left" vertical="center"/>
    </xf>
    <xf numFmtId="177" fontId="0" fillId="0" borderId="0" xfId="1" applyNumberFormat="1" applyFont="1" applyBorder="1" applyAlignment="1">
      <alignment horizontal="left" vertical="center" wrapText="1"/>
    </xf>
    <xf numFmtId="177" fontId="2" fillId="2" borderId="33" xfId="1" applyNumberFormat="1" applyFont="1" applyFill="1" applyBorder="1" applyAlignment="1">
      <alignment horizontal="right" vertical="center"/>
    </xf>
    <xf numFmtId="176" fontId="2" fillId="2" borderId="32" xfId="1" applyNumberFormat="1" applyFont="1" applyFill="1" applyBorder="1" applyAlignment="1">
      <alignment horizontal="right" vertical="center"/>
    </xf>
    <xf numFmtId="177" fontId="2" fillId="2" borderId="28" xfId="1" applyNumberFormat="1" applyFont="1" applyFill="1" applyBorder="1" applyAlignment="1">
      <alignment horizontal="center" vertical="center"/>
    </xf>
    <xf numFmtId="177" fontId="2" fillId="2" borderId="29" xfId="1" applyNumberFormat="1" applyFont="1" applyFill="1" applyBorder="1" applyAlignment="1">
      <alignment horizontal="center" vertical="center"/>
    </xf>
    <xf numFmtId="177" fontId="2" fillId="2" borderId="30" xfId="1" applyNumberFormat="1" applyFont="1" applyFill="1" applyBorder="1" applyAlignment="1">
      <alignment horizontal="right" vertical="center"/>
    </xf>
    <xf numFmtId="177" fontId="2" fillId="2" borderId="31" xfId="1" applyNumberFormat="1" applyFont="1" applyFill="1" applyBorder="1" applyAlignment="1">
      <alignment horizontal="right" vertical="center"/>
    </xf>
    <xf numFmtId="177" fontId="2" fillId="2" borderId="38" xfId="1" applyNumberFormat="1" applyFont="1" applyFill="1" applyBorder="1" applyAlignment="1">
      <alignment horizontal="right" vertical="center"/>
    </xf>
    <xf numFmtId="177" fontId="2" fillId="2" borderId="39" xfId="1" applyNumberFormat="1" applyFont="1" applyFill="1" applyBorder="1" applyAlignment="1">
      <alignment horizontal="right" vertical="center"/>
    </xf>
    <xf numFmtId="177" fontId="2" fillId="2" borderId="3" xfId="1" applyNumberFormat="1" applyFont="1" applyFill="1" applyBorder="1" applyAlignment="1">
      <alignment horizontal="center" vertical="center"/>
    </xf>
    <xf numFmtId="177" fontId="2" fillId="2" borderId="32" xfId="1" applyNumberFormat="1" applyFont="1" applyFill="1" applyBorder="1" applyAlignment="1">
      <alignment horizontal="center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37" xfId="1" applyNumberFormat="1" applyFont="1" applyFill="1" applyBorder="1" applyAlignment="1">
      <alignment horizontal="right" vertical="center"/>
    </xf>
    <xf numFmtId="177" fontId="2" fillId="3" borderId="5" xfId="1" applyNumberFormat="1" applyFont="1" applyFill="1" applyBorder="1" applyAlignment="1">
      <alignment horizontal="right" vertical="center"/>
    </xf>
    <xf numFmtId="177" fontId="2" fillId="3" borderId="6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7" fontId="4" fillId="0" borderId="18" xfId="1" applyNumberFormat="1" applyFont="1" applyFill="1" applyBorder="1" applyAlignment="1">
      <alignment horizontal="right" vertical="center"/>
    </xf>
    <xf numFmtId="177" fontId="2" fillId="2" borderId="37" xfId="1" applyNumberFormat="1" applyFont="1" applyFill="1" applyBorder="1" applyAlignment="1">
      <alignment horizontal="right" vertical="center"/>
    </xf>
    <xf numFmtId="177" fontId="2" fillId="2" borderId="15" xfId="1" applyNumberFormat="1" applyFont="1" applyFill="1" applyBorder="1" applyAlignment="1">
      <alignment horizontal="center" vertical="center"/>
    </xf>
    <xf numFmtId="177" fontId="4" fillId="2" borderId="2" xfId="1" applyNumberFormat="1" applyFont="1" applyFill="1" applyBorder="1" applyAlignment="1">
      <alignment horizontal="right" vertical="center"/>
    </xf>
    <xf numFmtId="177" fontId="4" fillId="2" borderId="18" xfId="1" applyNumberFormat="1" applyFont="1" applyFill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right" vertical="center"/>
    </xf>
    <xf numFmtId="177" fontId="4" fillId="0" borderId="18" xfId="1" applyNumberFormat="1" applyFont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center" vertical="center"/>
    </xf>
    <xf numFmtId="177" fontId="2" fillId="0" borderId="17" xfId="1" applyNumberFormat="1" applyFont="1" applyFill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177" fontId="2" fillId="0" borderId="38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/>
    </xf>
    <xf numFmtId="177" fontId="2" fillId="0" borderId="14" xfId="1" applyNumberFormat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177" fontId="2" fillId="3" borderId="12" xfId="1" applyNumberFormat="1" applyFont="1" applyFill="1" applyBorder="1" applyAlignment="1">
      <alignment horizontal="right" vertical="center"/>
    </xf>
    <xf numFmtId="177" fontId="2" fillId="3" borderId="13" xfId="1" applyNumberFormat="1" applyFont="1" applyFill="1" applyBorder="1" applyAlignment="1">
      <alignment horizontal="right" vertical="center"/>
    </xf>
    <xf numFmtId="177" fontId="2" fillId="0" borderId="3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18" xfId="1" applyNumberFormat="1" applyFont="1" applyBorder="1" applyAlignment="1">
      <alignment horizontal="center" vertical="center"/>
    </xf>
    <xf numFmtId="177" fontId="7" fillId="0" borderId="0" xfId="1" applyNumberFormat="1" applyFont="1" applyBorder="1" applyAlignment="1">
      <alignment horizontal="center" vertical="center" shrinkToFit="1"/>
    </xf>
    <xf numFmtId="177" fontId="2" fillId="2" borderId="34" xfId="1" applyNumberFormat="1" applyFont="1" applyFill="1" applyBorder="1" applyAlignment="1">
      <alignment horizontal="center" vertical="center"/>
    </xf>
    <xf numFmtId="177" fontId="2" fillId="0" borderId="36" xfId="1" applyNumberFormat="1" applyFont="1" applyBorder="1" applyAlignment="1">
      <alignment horizontal="center" vertical="center" wrapText="1"/>
    </xf>
    <xf numFmtId="177" fontId="2" fillId="0" borderId="9" xfId="1" applyNumberFormat="1" applyFont="1" applyBorder="1" applyAlignment="1">
      <alignment horizontal="center" vertical="center"/>
    </xf>
    <xf numFmtId="177" fontId="2" fillId="2" borderId="4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9"/>
  <sheetViews>
    <sheetView tabSelected="1" view="pageBreakPreview" zoomScaleNormal="75" zoomScaleSheetLayoutView="100" workbookViewId="0">
      <pane xSplit="4" ySplit="3" topLeftCell="E4" activePane="bottomRight" state="frozen"/>
      <selection activeCell="A62" sqref="A62:R62"/>
      <selection pane="topRight" activeCell="A62" sqref="A62:R62"/>
      <selection pane="bottomLeft" activeCell="A62" sqref="A62:R62"/>
      <selection pane="bottomRight" sqref="A1:M1"/>
    </sheetView>
  </sheetViews>
  <sheetFormatPr defaultRowHeight="22.5" customHeight="1"/>
  <cols>
    <col min="1" max="1" width="1.5" style="4" customWidth="1"/>
    <col min="2" max="2" width="5" style="4" customWidth="1"/>
    <col min="3" max="3" width="2.625" style="4" customWidth="1"/>
    <col min="4" max="4" width="23.625" style="4" customWidth="1"/>
    <col min="5" max="5" width="9" style="4" customWidth="1"/>
    <col min="6" max="7" width="4.5" style="4" customWidth="1"/>
    <col min="8" max="9" width="6.375" style="4" customWidth="1"/>
    <col min="10" max="11" width="4.5" style="4" customWidth="1"/>
    <col min="12" max="16384" width="9" style="4"/>
  </cols>
  <sheetData>
    <row r="1" spans="1:13" ht="44.25" customHeight="1" thickBot="1">
      <c r="A1" s="117" t="s">
        <v>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2.5" customHeight="1">
      <c r="A2" s="22" t="s">
        <v>0</v>
      </c>
      <c r="B2" s="23"/>
      <c r="C2" s="23"/>
      <c r="D2" s="118"/>
      <c r="E2" s="21" t="s">
        <v>13</v>
      </c>
      <c r="F2" s="24" t="s">
        <v>1</v>
      </c>
      <c r="G2" s="25"/>
      <c r="H2" s="25"/>
      <c r="I2" s="25"/>
      <c r="J2" s="25"/>
      <c r="K2" s="25"/>
      <c r="L2" s="25"/>
      <c r="M2" s="119" t="s">
        <v>28</v>
      </c>
    </row>
    <row r="3" spans="1:13" ht="60" customHeight="1">
      <c r="A3" s="16"/>
      <c r="B3" s="32" t="s">
        <v>34</v>
      </c>
      <c r="C3" s="33"/>
      <c r="D3" s="120"/>
      <c r="E3" s="5" t="s">
        <v>12</v>
      </c>
      <c r="F3" s="14" t="s">
        <v>2</v>
      </c>
      <c r="G3" s="6" t="s">
        <v>38</v>
      </c>
      <c r="H3" s="11" t="s">
        <v>32</v>
      </c>
      <c r="I3" s="7" t="s">
        <v>31</v>
      </c>
      <c r="J3" s="12" t="s">
        <v>3</v>
      </c>
      <c r="K3" s="6" t="s">
        <v>38</v>
      </c>
      <c r="L3" s="15" t="s">
        <v>4</v>
      </c>
      <c r="M3" s="107"/>
    </row>
    <row r="4" spans="1:13" ht="15" customHeight="1">
      <c r="A4" s="34" t="s">
        <v>5</v>
      </c>
      <c r="B4" s="35"/>
      <c r="C4" s="35"/>
      <c r="D4" s="80"/>
      <c r="E4" s="30">
        <f>SUM(E6:E30)</f>
        <v>157</v>
      </c>
      <c r="F4" s="38">
        <f>SUM(F6:F30)</f>
        <v>19</v>
      </c>
      <c r="G4" s="26">
        <f>SUM(G6:G31)</f>
        <v>2</v>
      </c>
      <c r="H4" s="28">
        <f>SUM(H6:H30)</f>
        <v>15</v>
      </c>
      <c r="I4" s="30">
        <f>SUM(I6:I31)</f>
        <v>2</v>
      </c>
      <c r="J4" s="28">
        <f>SUM(J6:J31)</f>
        <v>13</v>
      </c>
      <c r="K4" s="26">
        <f>SUM(K6:K31)</f>
        <v>1</v>
      </c>
      <c r="L4" s="30">
        <f>SUM(L6:L31)</f>
        <v>49</v>
      </c>
      <c r="M4" s="78">
        <f>SUM(M6:M30)</f>
        <v>108</v>
      </c>
    </row>
    <row r="5" spans="1:13" ht="15" customHeight="1">
      <c r="A5" s="36"/>
      <c r="B5" s="37"/>
      <c r="C5" s="37"/>
      <c r="D5" s="121"/>
      <c r="E5" s="31"/>
      <c r="F5" s="39"/>
      <c r="G5" s="27"/>
      <c r="H5" s="29"/>
      <c r="I5" s="31"/>
      <c r="J5" s="29"/>
      <c r="K5" s="27"/>
      <c r="L5" s="31"/>
      <c r="M5" s="88"/>
    </row>
    <row r="6" spans="1:13" ht="15" customHeight="1">
      <c r="A6" s="17"/>
      <c r="B6" s="46" t="s">
        <v>16</v>
      </c>
      <c r="C6" s="47"/>
      <c r="D6" s="114"/>
      <c r="E6" s="84">
        <v>36</v>
      </c>
      <c r="F6" s="52"/>
      <c r="G6" s="44"/>
      <c r="H6" s="98"/>
      <c r="I6" s="40"/>
      <c r="J6" s="42">
        <v>1</v>
      </c>
      <c r="K6" s="44"/>
      <c r="L6" s="50">
        <f>F6+H6+I6+J6</f>
        <v>1</v>
      </c>
      <c r="M6" s="92">
        <v>35</v>
      </c>
    </row>
    <row r="7" spans="1:13" ht="15" customHeight="1">
      <c r="A7" s="17"/>
      <c r="B7" s="48"/>
      <c r="C7" s="49"/>
      <c r="D7" s="111"/>
      <c r="E7" s="85"/>
      <c r="F7" s="53"/>
      <c r="G7" s="45"/>
      <c r="H7" s="99"/>
      <c r="I7" s="41"/>
      <c r="J7" s="43"/>
      <c r="K7" s="45"/>
      <c r="L7" s="51"/>
      <c r="M7" s="93"/>
    </row>
    <row r="8" spans="1:13" ht="15" customHeight="1">
      <c r="A8" s="17"/>
      <c r="B8" s="46" t="s">
        <v>17</v>
      </c>
      <c r="C8" s="47"/>
      <c r="D8" s="114"/>
      <c r="E8" s="84">
        <v>34</v>
      </c>
      <c r="F8" s="56">
        <v>2</v>
      </c>
      <c r="G8" s="44"/>
      <c r="H8" s="54">
        <v>2</v>
      </c>
      <c r="I8" s="50"/>
      <c r="J8" s="54">
        <v>1</v>
      </c>
      <c r="K8" s="44"/>
      <c r="L8" s="50">
        <f>F8+H8+I8+J8</f>
        <v>5</v>
      </c>
      <c r="M8" s="82">
        <v>29</v>
      </c>
    </row>
    <row r="9" spans="1:13" ht="15" customHeight="1">
      <c r="A9" s="17"/>
      <c r="B9" s="48"/>
      <c r="C9" s="49"/>
      <c r="D9" s="111"/>
      <c r="E9" s="85"/>
      <c r="F9" s="57"/>
      <c r="G9" s="45"/>
      <c r="H9" s="55"/>
      <c r="I9" s="51"/>
      <c r="J9" s="55"/>
      <c r="K9" s="45"/>
      <c r="L9" s="51"/>
      <c r="M9" s="83"/>
    </row>
    <row r="10" spans="1:13" ht="15" customHeight="1">
      <c r="A10" s="17"/>
      <c r="B10" s="46" t="s">
        <v>18</v>
      </c>
      <c r="C10" s="47"/>
      <c r="D10" s="114"/>
      <c r="E10" s="84">
        <v>23</v>
      </c>
      <c r="F10" s="56">
        <v>4</v>
      </c>
      <c r="G10" s="44">
        <v>2</v>
      </c>
      <c r="H10" s="86"/>
      <c r="I10" s="50">
        <v>1</v>
      </c>
      <c r="J10" s="54">
        <v>4</v>
      </c>
      <c r="K10" s="44">
        <v>1</v>
      </c>
      <c r="L10" s="50">
        <f>F10+H10+I10+J10</f>
        <v>9</v>
      </c>
      <c r="M10" s="82">
        <v>14</v>
      </c>
    </row>
    <row r="11" spans="1:13" ht="15" customHeight="1">
      <c r="A11" s="58"/>
      <c r="B11" s="48"/>
      <c r="C11" s="49"/>
      <c r="D11" s="111"/>
      <c r="E11" s="85"/>
      <c r="F11" s="57"/>
      <c r="G11" s="45"/>
      <c r="H11" s="87"/>
      <c r="I11" s="51"/>
      <c r="J11" s="55"/>
      <c r="K11" s="45"/>
      <c r="L11" s="51"/>
      <c r="M11" s="83"/>
    </row>
    <row r="12" spans="1:13" s="3" customFormat="1" ht="15" customHeight="1">
      <c r="A12" s="58"/>
      <c r="B12" s="46" t="s">
        <v>15</v>
      </c>
      <c r="C12" s="47"/>
      <c r="D12" s="114"/>
      <c r="E12" s="84">
        <v>20</v>
      </c>
      <c r="F12" s="56">
        <v>5</v>
      </c>
      <c r="G12" s="44"/>
      <c r="H12" s="54">
        <v>3</v>
      </c>
      <c r="I12" s="50"/>
      <c r="J12" s="54">
        <v>1</v>
      </c>
      <c r="K12" s="44"/>
      <c r="L12" s="50">
        <f>F12+H12+I12+J12</f>
        <v>9</v>
      </c>
      <c r="M12" s="82">
        <v>11</v>
      </c>
    </row>
    <row r="13" spans="1:13" s="3" customFormat="1" ht="15" customHeight="1">
      <c r="A13" s="58"/>
      <c r="B13" s="48"/>
      <c r="C13" s="49"/>
      <c r="D13" s="111"/>
      <c r="E13" s="85"/>
      <c r="F13" s="57"/>
      <c r="G13" s="45"/>
      <c r="H13" s="55"/>
      <c r="I13" s="51"/>
      <c r="J13" s="55"/>
      <c r="K13" s="45"/>
      <c r="L13" s="51"/>
      <c r="M13" s="83"/>
    </row>
    <row r="14" spans="1:13" s="3" customFormat="1" ht="15" customHeight="1">
      <c r="A14" s="58"/>
      <c r="B14" s="46" t="s">
        <v>20</v>
      </c>
      <c r="C14" s="47"/>
      <c r="D14" s="114"/>
      <c r="E14" s="84">
        <v>16</v>
      </c>
      <c r="F14" s="56">
        <v>1</v>
      </c>
      <c r="G14" s="44"/>
      <c r="H14" s="54">
        <v>6</v>
      </c>
      <c r="I14" s="50"/>
      <c r="J14" s="54">
        <v>4</v>
      </c>
      <c r="K14" s="44"/>
      <c r="L14" s="50">
        <f>F14+H14+I14+J14</f>
        <v>11</v>
      </c>
      <c r="M14" s="82">
        <v>5</v>
      </c>
    </row>
    <row r="15" spans="1:13" s="3" customFormat="1" ht="15" customHeight="1">
      <c r="A15" s="58"/>
      <c r="B15" s="48"/>
      <c r="C15" s="49"/>
      <c r="D15" s="111"/>
      <c r="E15" s="85"/>
      <c r="F15" s="57"/>
      <c r="G15" s="45"/>
      <c r="H15" s="55"/>
      <c r="I15" s="51"/>
      <c r="J15" s="55"/>
      <c r="K15" s="45"/>
      <c r="L15" s="51"/>
      <c r="M15" s="83"/>
    </row>
    <row r="16" spans="1:13" s="3" customFormat="1" ht="15" customHeight="1">
      <c r="A16" s="58"/>
      <c r="B16" s="46" t="s">
        <v>24</v>
      </c>
      <c r="C16" s="47"/>
      <c r="D16" s="114"/>
      <c r="E16" s="84">
        <v>5</v>
      </c>
      <c r="F16" s="56"/>
      <c r="G16" s="44"/>
      <c r="H16" s="86"/>
      <c r="I16" s="50"/>
      <c r="J16" s="54">
        <v>1</v>
      </c>
      <c r="K16" s="44"/>
      <c r="L16" s="50">
        <f>F16+H16+I16+J16</f>
        <v>1</v>
      </c>
      <c r="M16" s="82">
        <v>4</v>
      </c>
    </row>
    <row r="17" spans="1:13" s="3" customFormat="1" ht="15" customHeight="1">
      <c r="A17" s="58"/>
      <c r="B17" s="48"/>
      <c r="C17" s="49"/>
      <c r="D17" s="111"/>
      <c r="E17" s="85"/>
      <c r="F17" s="57"/>
      <c r="G17" s="45"/>
      <c r="H17" s="87"/>
      <c r="I17" s="51"/>
      <c r="J17" s="55"/>
      <c r="K17" s="45"/>
      <c r="L17" s="51"/>
      <c r="M17" s="83"/>
    </row>
    <row r="18" spans="1:13" s="8" customFormat="1" ht="15" customHeight="1">
      <c r="A18" s="58"/>
      <c r="B18" s="46" t="s">
        <v>25</v>
      </c>
      <c r="C18" s="47"/>
      <c r="D18" s="114"/>
      <c r="E18" s="84">
        <v>8</v>
      </c>
      <c r="F18" s="56"/>
      <c r="G18" s="44"/>
      <c r="H18" s="42">
        <v>3</v>
      </c>
      <c r="I18" s="40">
        <v>1</v>
      </c>
      <c r="J18" s="54"/>
      <c r="K18" s="44"/>
      <c r="L18" s="40">
        <f>F18+H18+I18+J18</f>
        <v>4</v>
      </c>
      <c r="M18" s="92">
        <v>4</v>
      </c>
    </row>
    <row r="19" spans="1:13" ht="15" customHeight="1">
      <c r="A19" s="58"/>
      <c r="B19" s="48"/>
      <c r="C19" s="49"/>
      <c r="D19" s="111"/>
      <c r="E19" s="85"/>
      <c r="F19" s="57"/>
      <c r="G19" s="45"/>
      <c r="H19" s="43"/>
      <c r="I19" s="41"/>
      <c r="J19" s="55"/>
      <c r="K19" s="45"/>
      <c r="L19" s="41"/>
      <c r="M19" s="93"/>
    </row>
    <row r="20" spans="1:13" ht="15" customHeight="1">
      <c r="A20" s="58"/>
      <c r="B20" s="46" t="s">
        <v>21</v>
      </c>
      <c r="C20" s="47"/>
      <c r="D20" s="114"/>
      <c r="E20" s="84">
        <v>2</v>
      </c>
      <c r="F20" s="52"/>
      <c r="G20" s="44"/>
      <c r="H20" s="98"/>
      <c r="I20" s="40"/>
      <c r="J20" s="42"/>
      <c r="K20" s="44"/>
      <c r="L20" s="40">
        <f>F20+H20+I20+J20</f>
        <v>0</v>
      </c>
      <c r="M20" s="92">
        <v>2</v>
      </c>
    </row>
    <row r="21" spans="1:13" ht="15" customHeight="1">
      <c r="A21" s="58"/>
      <c r="B21" s="48"/>
      <c r="C21" s="49"/>
      <c r="D21" s="111"/>
      <c r="E21" s="85"/>
      <c r="F21" s="53"/>
      <c r="G21" s="45"/>
      <c r="H21" s="99"/>
      <c r="I21" s="41"/>
      <c r="J21" s="43"/>
      <c r="K21" s="45"/>
      <c r="L21" s="41"/>
      <c r="M21" s="93"/>
    </row>
    <row r="22" spans="1:13" ht="15" customHeight="1">
      <c r="A22" s="58"/>
      <c r="B22" s="46" t="s">
        <v>22</v>
      </c>
      <c r="C22" s="47"/>
      <c r="D22" s="114"/>
      <c r="E22" s="84">
        <v>1</v>
      </c>
      <c r="F22" s="52"/>
      <c r="G22" s="44"/>
      <c r="H22" s="98"/>
      <c r="I22" s="40"/>
      <c r="J22" s="42"/>
      <c r="K22" s="44"/>
      <c r="L22" s="40">
        <f>F22+H22+I22+J22</f>
        <v>0</v>
      </c>
      <c r="M22" s="92">
        <v>1</v>
      </c>
    </row>
    <row r="23" spans="1:13" ht="15" customHeight="1">
      <c r="A23" s="58"/>
      <c r="B23" s="48"/>
      <c r="C23" s="49"/>
      <c r="D23" s="111"/>
      <c r="E23" s="85"/>
      <c r="F23" s="53"/>
      <c r="G23" s="45"/>
      <c r="H23" s="99"/>
      <c r="I23" s="41"/>
      <c r="J23" s="43"/>
      <c r="K23" s="45"/>
      <c r="L23" s="41"/>
      <c r="M23" s="93"/>
    </row>
    <row r="24" spans="1:13" ht="15" customHeight="1">
      <c r="A24" s="58"/>
      <c r="B24" s="46" t="s">
        <v>10</v>
      </c>
      <c r="C24" s="47"/>
      <c r="D24" s="114"/>
      <c r="E24" s="60">
        <v>1</v>
      </c>
      <c r="F24" s="96"/>
      <c r="G24" s="114"/>
      <c r="H24" s="115"/>
      <c r="I24" s="102"/>
      <c r="J24" s="42">
        <v>1</v>
      </c>
      <c r="K24" s="104"/>
      <c r="L24" s="40">
        <f>F24+H24+I24+J24</f>
        <v>1</v>
      </c>
      <c r="M24" s="106">
        <v>0</v>
      </c>
    </row>
    <row r="25" spans="1:13" ht="15" customHeight="1">
      <c r="A25" s="58"/>
      <c r="B25" s="48"/>
      <c r="C25" s="49"/>
      <c r="D25" s="111"/>
      <c r="E25" s="61"/>
      <c r="F25" s="97"/>
      <c r="G25" s="111"/>
      <c r="H25" s="116"/>
      <c r="I25" s="103"/>
      <c r="J25" s="43"/>
      <c r="K25" s="105"/>
      <c r="L25" s="41"/>
      <c r="M25" s="107"/>
    </row>
    <row r="26" spans="1:13" ht="15" customHeight="1">
      <c r="A26" s="58"/>
      <c r="B26" s="46" t="s">
        <v>30</v>
      </c>
      <c r="C26" s="47"/>
      <c r="D26" s="114"/>
      <c r="E26" s="112">
        <v>1</v>
      </c>
      <c r="F26" s="96"/>
      <c r="G26" s="104"/>
      <c r="H26" s="115"/>
      <c r="I26" s="102"/>
      <c r="J26" s="46"/>
      <c r="K26" s="104"/>
      <c r="L26" s="40">
        <f>F26+H26+I26+J26</f>
        <v>0</v>
      </c>
      <c r="M26" s="92">
        <v>1</v>
      </c>
    </row>
    <row r="27" spans="1:13" ht="15" customHeight="1">
      <c r="A27" s="58"/>
      <c r="B27" s="48"/>
      <c r="C27" s="49"/>
      <c r="D27" s="111"/>
      <c r="E27" s="113"/>
      <c r="F27" s="97"/>
      <c r="G27" s="105"/>
      <c r="H27" s="116"/>
      <c r="I27" s="103"/>
      <c r="J27" s="48"/>
      <c r="K27" s="105"/>
      <c r="L27" s="41"/>
      <c r="M27" s="93"/>
    </row>
    <row r="28" spans="1:13" ht="15" customHeight="1">
      <c r="A28" s="58"/>
      <c r="B28" s="108" t="s">
        <v>29</v>
      </c>
      <c r="C28" s="109"/>
      <c r="D28" s="110"/>
      <c r="E28" s="112">
        <v>1</v>
      </c>
      <c r="F28" s="96"/>
      <c r="G28" s="104"/>
      <c r="H28" s="42">
        <v>1</v>
      </c>
      <c r="I28" s="102"/>
      <c r="J28" s="46"/>
      <c r="K28" s="104"/>
      <c r="L28" s="40">
        <f>F28+H28+I28+J28</f>
        <v>1</v>
      </c>
      <c r="M28" s="106">
        <v>0</v>
      </c>
    </row>
    <row r="29" spans="1:13" ht="15" customHeight="1">
      <c r="A29" s="58"/>
      <c r="B29" s="48"/>
      <c r="C29" s="49"/>
      <c r="D29" s="111"/>
      <c r="E29" s="113"/>
      <c r="F29" s="97"/>
      <c r="G29" s="105"/>
      <c r="H29" s="43"/>
      <c r="I29" s="103"/>
      <c r="J29" s="48"/>
      <c r="K29" s="105"/>
      <c r="L29" s="41"/>
      <c r="M29" s="107"/>
    </row>
    <row r="30" spans="1:13" ht="15" customHeight="1">
      <c r="A30" s="58"/>
      <c r="B30" s="62" t="s">
        <v>6</v>
      </c>
      <c r="C30" s="63"/>
      <c r="D30" s="94"/>
      <c r="E30" s="84">
        <v>9</v>
      </c>
      <c r="F30" s="56">
        <v>7</v>
      </c>
      <c r="G30" s="44"/>
      <c r="H30" s="54"/>
      <c r="I30" s="40"/>
      <c r="J30" s="42"/>
      <c r="K30" s="44"/>
      <c r="L30" s="50">
        <f>F30+H30+I30+J30</f>
        <v>7</v>
      </c>
      <c r="M30" s="82">
        <v>2</v>
      </c>
    </row>
    <row r="31" spans="1:13" ht="15" customHeight="1">
      <c r="A31" s="59"/>
      <c r="B31" s="64"/>
      <c r="C31" s="65"/>
      <c r="D31" s="95"/>
      <c r="E31" s="85"/>
      <c r="F31" s="57"/>
      <c r="G31" s="45"/>
      <c r="H31" s="55"/>
      <c r="I31" s="41"/>
      <c r="J31" s="43"/>
      <c r="K31" s="45"/>
      <c r="L31" s="51"/>
      <c r="M31" s="83"/>
    </row>
    <row r="32" spans="1:13" s="3" customFormat="1" ht="15" customHeight="1">
      <c r="A32" s="34" t="s">
        <v>7</v>
      </c>
      <c r="B32" s="35"/>
      <c r="C32" s="35"/>
      <c r="D32" s="80"/>
      <c r="E32" s="30">
        <f>SUM(E34:E38)</f>
        <v>6</v>
      </c>
      <c r="F32" s="38">
        <f>SUM(F35:F39)</f>
        <v>0</v>
      </c>
      <c r="G32" s="26"/>
      <c r="H32" s="90">
        <f>SUM(H34:H38)</f>
        <v>0</v>
      </c>
      <c r="I32" s="30">
        <f>SUM(I34:I39)</f>
        <v>0</v>
      </c>
      <c r="J32" s="28">
        <f>SUM(J35:J39)</f>
        <v>0</v>
      </c>
      <c r="K32" s="26"/>
      <c r="L32" s="30">
        <f>SUM(L34:L39)</f>
        <v>0</v>
      </c>
      <c r="M32" s="78">
        <f>SUM(M34:M38)</f>
        <v>6</v>
      </c>
    </row>
    <row r="33" spans="1:13" s="3" customFormat="1" ht="15" customHeight="1">
      <c r="A33" s="36"/>
      <c r="B33" s="66"/>
      <c r="C33" s="66"/>
      <c r="D33" s="89"/>
      <c r="E33" s="31"/>
      <c r="F33" s="39"/>
      <c r="G33" s="27"/>
      <c r="H33" s="91"/>
      <c r="I33" s="31"/>
      <c r="J33" s="29"/>
      <c r="K33" s="27"/>
      <c r="L33" s="31"/>
      <c r="M33" s="88"/>
    </row>
    <row r="34" spans="1:13" ht="15" customHeight="1">
      <c r="A34" s="18"/>
      <c r="B34" s="67" t="s">
        <v>17</v>
      </c>
      <c r="C34" s="67"/>
      <c r="D34" s="67"/>
      <c r="E34" s="84">
        <v>3</v>
      </c>
      <c r="F34" s="100"/>
      <c r="G34" s="44"/>
      <c r="H34" s="86"/>
      <c r="I34" s="50"/>
      <c r="J34" s="54"/>
      <c r="K34" s="44"/>
      <c r="L34" s="50">
        <f>F34+H34+I34+J34</f>
        <v>0</v>
      </c>
      <c r="M34" s="92">
        <v>3</v>
      </c>
    </row>
    <row r="35" spans="1:13" ht="15" customHeight="1">
      <c r="A35" s="18"/>
      <c r="B35" s="67"/>
      <c r="C35" s="67"/>
      <c r="D35" s="67"/>
      <c r="E35" s="85"/>
      <c r="F35" s="101"/>
      <c r="G35" s="45"/>
      <c r="H35" s="87"/>
      <c r="I35" s="51"/>
      <c r="J35" s="55"/>
      <c r="K35" s="45"/>
      <c r="L35" s="51"/>
      <c r="M35" s="93"/>
    </row>
    <row r="36" spans="1:13" ht="15" customHeight="1">
      <c r="A36" s="18"/>
      <c r="B36" s="67" t="s">
        <v>26</v>
      </c>
      <c r="C36" s="67"/>
      <c r="D36" s="67"/>
      <c r="E36" s="84">
        <v>2</v>
      </c>
      <c r="F36" s="96"/>
      <c r="G36" s="44"/>
      <c r="H36" s="98"/>
      <c r="I36" s="40"/>
      <c r="J36" s="42"/>
      <c r="K36" s="44"/>
      <c r="L36" s="50">
        <f>F36+H36+I36+J36</f>
        <v>0</v>
      </c>
      <c r="M36" s="92">
        <v>2</v>
      </c>
    </row>
    <row r="37" spans="1:13" ht="15" customHeight="1">
      <c r="A37" s="18"/>
      <c r="B37" s="67"/>
      <c r="C37" s="67"/>
      <c r="D37" s="67"/>
      <c r="E37" s="85"/>
      <c r="F37" s="97"/>
      <c r="G37" s="45"/>
      <c r="H37" s="99"/>
      <c r="I37" s="41"/>
      <c r="J37" s="43"/>
      <c r="K37" s="45"/>
      <c r="L37" s="51"/>
      <c r="M37" s="93"/>
    </row>
    <row r="38" spans="1:13" ht="15" customHeight="1">
      <c r="A38" s="18"/>
      <c r="B38" s="67" t="s">
        <v>6</v>
      </c>
      <c r="C38" s="67"/>
      <c r="D38" s="67"/>
      <c r="E38" s="84">
        <v>1</v>
      </c>
      <c r="F38" s="96"/>
      <c r="G38" s="44"/>
      <c r="H38" s="98"/>
      <c r="I38" s="40"/>
      <c r="J38" s="42"/>
      <c r="K38" s="44"/>
      <c r="L38" s="50">
        <f>F38+H38+I38+J38</f>
        <v>0</v>
      </c>
      <c r="M38" s="92">
        <v>1</v>
      </c>
    </row>
    <row r="39" spans="1:13" ht="15" customHeight="1">
      <c r="A39" s="19"/>
      <c r="B39" s="67"/>
      <c r="C39" s="67"/>
      <c r="D39" s="67"/>
      <c r="E39" s="85"/>
      <c r="F39" s="97"/>
      <c r="G39" s="45"/>
      <c r="H39" s="99"/>
      <c r="I39" s="41"/>
      <c r="J39" s="43"/>
      <c r="K39" s="45"/>
      <c r="L39" s="51"/>
      <c r="M39" s="93"/>
    </row>
    <row r="40" spans="1:13" ht="15" customHeight="1">
      <c r="A40" s="34" t="s">
        <v>8</v>
      </c>
      <c r="B40" s="35"/>
      <c r="C40" s="35"/>
      <c r="D40" s="80"/>
      <c r="E40" s="30">
        <f>E42</f>
        <v>2</v>
      </c>
      <c r="F40" s="38">
        <f>F43</f>
        <v>0</v>
      </c>
      <c r="G40" s="26"/>
      <c r="H40" s="90">
        <f>H42</f>
        <v>0</v>
      </c>
      <c r="I40" s="30">
        <f>I43</f>
        <v>0</v>
      </c>
      <c r="J40" s="28">
        <f>J42</f>
        <v>1</v>
      </c>
      <c r="K40" s="26"/>
      <c r="L40" s="30">
        <f>L42</f>
        <v>1</v>
      </c>
      <c r="M40" s="78">
        <f>M42</f>
        <v>1</v>
      </c>
    </row>
    <row r="41" spans="1:13" ht="15" customHeight="1">
      <c r="A41" s="36"/>
      <c r="B41" s="66"/>
      <c r="C41" s="66"/>
      <c r="D41" s="89"/>
      <c r="E41" s="31"/>
      <c r="F41" s="39"/>
      <c r="G41" s="27"/>
      <c r="H41" s="91"/>
      <c r="I41" s="31"/>
      <c r="J41" s="29"/>
      <c r="K41" s="27"/>
      <c r="L41" s="31"/>
      <c r="M41" s="88"/>
    </row>
    <row r="42" spans="1:13" ht="15" customHeight="1">
      <c r="A42" s="18"/>
      <c r="B42" s="62" t="s">
        <v>27</v>
      </c>
      <c r="C42" s="63"/>
      <c r="D42" s="94"/>
      <c r="E42" s="50">
        <v>2</v>
      </c>
      <c r="F42" s="56"/>
      <c r="G42" s="44"/>
      <c r="H42" s="86"/>
      <c r="I42" s="50"/>
      <c r="J42" s="54">
        <v>1</v>
      </c>
      <c r="K42" s="44"/>
      <c r="L42" s="50">
        <f>F42+H42+I42+J42</f>
        <v>1</v>
      </c>
      <c r="M42" s="82">
        <v>1</v>
      </c>
    </row>
    <row r="43" spans="1:13" ht="15" customHeight="1">
      <c r="A43" s="20"/>
      <c r="B43" s="64"/>
      <c r="C43" s="65"/>
      <c r="D43" s="95"/>
      <c r="E43" s="51"/>
      <c r="F43" s="57"/>
      <c r="G43" s="45"/>
      <c r="H43" s="87"/>
      <c r="I43" s="51"/>
      <c r="J43" s="55"/>
      <c r="K43" s="45"/>
      <c r="L43" s="51"/>
      <c r="M43" s="83"/>
    </row>
    <row r="44" spans="1:13" ht="15" customHeight="1">
      <c r="A44" s="34" t="s">
        <v>9</v>
      </c>
      <c r="B44" s="35"/>
      <c r="C44" s="35"/>
      <c r="D44" s="80"/>
      <c r="E44" s="30">
        <f>E46</f>
        <v>1</v>
      </c>
      <c r="F44" s="38">
        <f>F47</f>
        <v>0</v>
      </c>
      <c r="G44" s="26"/>
      <c r="H44" s="90">
        <f>H46</f>
        <v>0</v>
      </c>
      <c r="I44" s="30">
        <f>I47</f>
        <v>0</v>
      </c>
      <c r="J44" s="28">
        <f>J47</f>
        <v>0</v>
      </c>
      <c r="K44" s="26"/>
      <c r="L44" s="30">
        <f>L46</f>
        <v>0</v>
      </c>
      <c r="M44" s="78">
        <f>M46</f>
        <v>1</v>
      </c>
    </row>
    <row r="45" spans="1:13" ht="15" customHeight="1">
      <c r="A45" s="36"/>
      <c r="B45" s="66"/>
      <c r="C45" s="66"/>
      <c r="D45" s="89"/>
      <c r="E45" s="31"/>
      <c r="F45" s="39"/>
      <c r="G45" s="27"/>
      <c r="H45" s="91"/>
      <c r="I45" s="31"/>
      <c r="J45" s="29"/>
      <c r="K45" s="27"/>
      <c r="L45" s="31"/>
      <c r="M45" s="88"/>
    </row>
    <row r="46" spans="1:13" ht="15" customHeight="1">
      <c r="A46" s="18"/>
      <c r="B46" s="62" t="s">
        <v>19</v>
      </c>
      <c r="C46" s="63"/>
      <c r="D46" s="94"/>
      <c r="E46" s="50">
        <v>1</v>
      </c>
      <c r="F46" s="56"/>
      <c r="G46" s="44"/>
      <c r="H46" s="86"/>
      <c r="I46" s="50"/>
      <c r="J46" s="54"/>
      <c r="K46" s="44"/>
      <c r="L46" s="50">
        <f>F46+H46+I46+J46</f>
        <v>0</v>
      </c>
      <c r="M46" s="92">
        <v>1</v>
      </c>
    </row>
    <row r="47" spans="1:13" ht="15" customHeight="1">
      <c r="A47" s="20"/>
      <c r="B47" s="64"/>
      <c r="C47" s="65"/>
      <c r="D47" s="95"/>
      <c r="E47" s="51"/>
      <c r="F47" s="57"/>
      <c r="G47" s="45"/>
      <c r="H47" s="87"/>
      <c r="I47" s="51"/>
      <c r="J47" s="55"/>
      <c r="K47" s="45"/>
      <c r="L47" s="51"/>
      <c r="M47" s="93"/>
    </row>
    <row r="48" spans="1:13" ht="15" customHeight="1">
      <c r="A48" s="34" t="s">
        <v>14</v>
      </c>
      <c r="B48" s="35"/>
      <c r="C48" s="35"/>
      <c r="D48" s="80"/>
      <c r="E48" s="30">
        <f>E50</f>
        <v>1</v>
      </c>
      <c r="F48" s="38">
        <f>F51</f>
        <v>0</v>
      </c>
      <c r="G48" s="26"/>
      <c r="H48" s="90">
        <f>H51</f>
        <v>0</v>
      </c>
      <c r="I48" s="30">
        <f>I51</f>
        <v>0</v>
      </c>
      <c r="J48" s="28">
        <f>J51</f>
        <v>0</v>
      </c>
      <c r="K48" s="26"/>
      <c r="L48" s="30">
        <f>L50</f>
        <v>0</v>
      </c>
      <c r="M48" s="78">
        <f>M50</f>
        <v>1</v>
      </c>
    </row>
    <row r="49" spans="1:31" ht="15" customHeight="1">
      <c r="A49" s="36"/>
      <c r="B49" s="66"/>
      <c r="C49" s="66"/>
      <c r="D49" s="89"/>
      <c r="E49" s="31"/>
      <c r="F49" s="39"/>
      <c r="G49" s="27"/>
      <c r="H49" s="91"/>
      <c r="I49" s="31"/>
      <c r="J49" s="29"/>
      <c r="K49" s="27"/>
      <c r="L49" s="31"/>
      <c r="M49" s="88"/>
    </row>
    <row r="50" spans="1:31" ht="15" customHeight="1">
      <c r="A50" s="18"/>
      <c r="B50" s="68" t="s">
        <v>23</v>
      </c>
      <c r="C50" s="68"/>
      <c r="D50" s="68"/>
      <c r="E50" s="84">
        <v>1</v>
      </c>
      <c r="F50" s="56"/>
      <c r="G50" s="44"/>
      <c r="H50" s="86"/>
      <c r="I50" s="50"/>
      <c r="J50" s="54"/>
      <c r="K50" s="44"/>
      <c r="L50" s="50">
        <f>F50+H50+I50+J50</f>
        <v>0</v>
      </c>
      <c r="M50" s="82">
        <v>1</v>
      </c>
    </row>
    <row r="51" spans="1:31" ht="15" customHeight="1">
      <c r="A51" s="20"/>
      <c r="B51" s="68"/>
      <c r="C51" s="68"/>
      <c r="D51" s="68"/>
      <c r="E51" s="85"/>
      <c r="F51" s="57"/>
      <c r="G51" s="45"/>
      <c r="H51" s="87"/>
      <c r="I51" s="51"/>
      <c r="J51" s="55"/>
      <c r="K51" s="45"/>
      <c r="L51" s="51"/>
      <c r="M51" s="83"/>
    </row>
    <row r="52" spans="1:31" s="3" customFormat="1" ht="21" customHeight="1">
      <c r="A52" s="34" t="s">
        <v>11</v>
      </c>
      <c r="B52" s="35"/>
      <c r="C52" s="35"/>
      <c r="D52" s="80"/>
      <c r="E52" s="30">
        <f t="shared" ref="E52:M52" si="0">E4+E32+E40+E44+E48</f>
        <v>167</v>
      </c>
      <c r="F52" s="38">
        <f t="shared" si="0"/>
        <v>19</v>
      </c>
      <c r="G52" s="26">
        <f t="shared" si="0"/>
        <v>2</v>
      </c>
      <c r="H52" s="28">
        <f t="shared" si="0"/>
        <v>15</v>
      </c>
      <c r="I52" s="30">
        <f t="shared" si="0"/>
        <v>2</v>
      </c>
      <c r="J52" s="28">
        <f t="shared" si="0"/>
        <v>14</v>
      </c>
      <c r="K52" s="26">
        <f t="shared" si="0"/>
        <v>1</v>
      </c>
      <c r="L52" s="30">
        <f t="shared" si="0"/>
        <v>50</v>
      </c>
      <c r="M52" s="78">
        <f t="shared" si="0"/>
        <v>117</v>
      </c>
    </row>
    <row r="53" spans="1:31" s="3" customFormat="1" ht="21" customHeight="1" thickBot="1">
      <c r="A53" s="74"/>
      <c r="B53" s="75"/>
      <c r="C53" s="75"/>
      <c r="D53" s="81"/>
      <c r="E53" s="76"/>
      <c r="F53" s="77"/>
      <c r="G53" s="73"/>
      <c r="H53" s="72"/>
      <c r="I53" s="76"/>
      <c r="J53" s="72"/>
      <c r="K53" s="73"/>
      <c r="L53" s="76"/>
      <c r="M53" s="79"/>
    </row>
    <row r="54" spans="1:31" s="9" customFormat="1" ht="30" customHeight="1">
      <c r="A54" s="71" t="s">
        <v>37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13"/>
    </row>
    <row r="55" spans="1:31" s="9" customFormat="1" ht="17.25" customHeight="1">
      <c r="A55" s="69" t="s">
        <v>35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10"/>
    </row>
    <row r="56" spans="1:31" s="2" customFormat="1" ht="17.25" customHeight="1">
      <c r="A56" s="70" t="s">
        <v>36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1"/>
    </row>
    <row r="59" spans="1:31" s="3" customFormat="1" ht="22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</sheetData>
  <mergeCells count="259">
    <mergeCell ref="A1:M1"/>
    <mergeCell ref="A2:D2"/>
    <mergeCell ref="F2:L2"/>
    <mergeCell ref="M2:M3"/>
    <mergeCell ref="I4:I5"/>
    <mergeCell ref="J4:J5"/>
    <mergeCell ref="K4:K5"/>
    <mergeCell ref="L4:L5"/>
    <mergeCell ref="M4:M5"/>
    <mergeCell ref="B3:D3"/>
    <mergeCell ref="A4:D5"/>
    <mergeCell ref="E4:E5"/>
    <mergeCell ref="F4:F5"/>
    <mergeCell ref="G4:G5"/>
    <mergeCell ref="H4:H5"/>
    <mergeCell ref="I6:I7"/>
    <mergeCell ref="J6:J7"/>
    <mergeCell ref="K6:K7"/>
    <mergeCell ref="L6:L7"/>
    <mergeCell ref="M6:M7"/>
    <mergeCell ref="B6:D7"/>
    <mergeCell ref="E6:E7"/>
    <mergeCell ref="F6:F7"/>
    <mergeCell ref="G6:G7"/>
    <mergeCell ref="H6:H7"/>
    <mergeCell ref="J8:J9"/>
    <mergeCell ref="K8:K9"/>
    <mergeCell ref="L8:L9"/>
    <mergeCell ref="M8:M9"/>
    <mergeCell ref="B8:D9"/>
    <mergeCell ref="E8:E9"/>
    <mergeCell ref="F8:F9"/>
    <mergeCell ref="G8:G9"/>
    <mergeCell ref="H8:H9"/>
    <mergeCell ref="I8:I9"/>
    <mergeCell ref="J12:J13"/>
    <mergeCell ref="K12:K13"/>
    <mergeCell ref="L12:L13"/>
    <mergeCell ref="M12:M13"/>
    <mergeCell ref="A11:A31"/>
    <mergeCell ref="B12:D13"/>
    <mergeCell ref="E12:E13"/>
    <mergeCell ref="F12:F13"/>
    <mergeCell ref="G12:G13"/>
    <mergeCell ref="H12:H13"/>
    <mergeCell ref="I12:I13"/>
    <mergeCell ref="L10:L11"/>
    <mergeCell ref="M10:M11"/>
    <mergeCell ref="B10:D11"/>
    <mergeCell ref="E10:E11"/>
    <mergeCell ref="F10:F11"/>
    <mergeCell ref="G10:G11"/>
    <mergeCell ref="H10:H11"/>
    <mergeCell ref="I10:I11"/>
    <mergeCell ref="J10:J11"/>
    <mergeCell ref="K10:K11"/>
    <mergeCell ref="L14:L15"/>
    <mergeCell ref="M14:M15"/>
    <mergeCell ref="B14:D15"/>
    <mergeCell ref="E14:E15"/>
    <mergeCell ref="F14:F15"/>
    <mergeCell ref="G14:G15"/>
    <mergeCell ref="H14:H15"/>
    <mergeCell ref="I14:I15"/>
    <mergeCell ref="J14:J15"/>
    <mergeCell ref="K14:K15"/>
    <mergeCell ref="I16:I17"/>
    <mergeCell ref="J16:J17"/>
    <mergeCell ref="K16:K17"/>
    <mergeCell ref="L16:L17"/>
    <mergeCell ref="M16:M17"/>
    <mergeCell ref="B16:D17"/>
    <mergeCell ref="E16:E17"/>
    <mergeCell ref="F16:F17"/>
    <mergeCell ref="G16:G17"/>
    <mergeCell ref="H16:H17"/>
    <mergeCell ref="I18:I19"/>
    <mergeCell ref="J18:J19"/>
    <mergeCell ref="K18:K19"/>
    <mergeCell ref="L18:L19"/>
    <mergeCell ref="M18:M19"/>
    <mergeCell ref="B18:D19"/>
    <mergeCell ref="E18:E19"/>
    <mergeCell ref="F18:F19"/>
    <mergeCell ref="G18:G19"/>
    <mergeCell ref="H18:H19"/>
    <mergeCell ref="K20:K21"/>
    <mergeCell ref="L20:L21"/>
    <mergeCell ref="M20:M21"/>
    <mergeCell ref="B20:D21"/>
    <mergeCell ref="E20:E21"/>
    <mergeCell ref="F20:F21"/>
    <mergeCell ref="G20:G21"/>
    <mergeCell ref="H20:H21"/>
    <mergeCell ref="I20:I21"/>
    <mergeCell ref="J20:J21"/>
    <mergeCell ref="I22:I23"/>
    <mergeCell ref="J22:J23"/>
    <mergeCell ref="K22:K23"/>
    <mergeCell ref="L22:L23"/>
    <mergeCell ref="M22:M23"/>
    <mergeCell ref="B22:D23"/>
    <mergeCell ref="E22:E23"/>
    <mergeCell ref="F22:F23"/>
    <mergeCell ref="G22:G23"/>
    <mergeCell ref="H22:H23"/>
    <mergeCell ref="I26:I27"/>
    <mergeCell ref="J26:J27"/>
    <mergeCell ref="K26:K27"/>
    <mergeCell ref="L26:L27"/>
    <mergeCell ref="M26:M27"/>
    <mergeCell ref="K24:K25"/>
    <mergeCell ref="L24:L25"/>
    <mergeCell ref="M24:M25"/>
    <mergeCell ref="B26:D27"/>
    <mergeCell ref="E26:E27"/>
    <mergeCell ref="F26:F27"/>
    <mergeCell ref="G26:G27"/>
    <mergeCell ref="H26:H27"/>
    <mergeCell ref="B24:D25"/>
    <mergeCell ref="E24:E25"/>
    <mergeCell ref="F24:F25"/>
    <mergeCell ref="G24:G25"/>
    <mergeCell ref="H24:H25"/>
    <mergeCell ref="I24:I25"/>
    <mergeCell ref="J24:J25"/>
    <mergeCell ref="I28:I29"/>
    <mergeCell ref="J28:J29"/>
    <mergeCell ref="K28:K29"/>
    <mergeCell ref="L28:L29"/>
    <mergeCell ref="M28:M29"/>
    <mergeCell ref="B28:D29"/>
    <mergeCell ref="E28:E29"/>
    <mergeCell ref="F28:F29"/>
    <mergeCell ref="G28:G29"/>
    <mergeCell ref="H28:H29"/>
    <mergeCell ref="I30:I31"/>
    <mergeCell ref="J30:J31"/>
    <mergeCell ref="K30:K31"/>
    <mergeCell ref="L30:L31"/>
    <mergeCell ref="M30:M31"/>
    <mergeCell ref="B30:D31"/>
    <mergeCell ref="E30:E31"/>
    <mergeCell ref="F30:F31"/>
    <mergeCell ref="G30:G31"/>
    <mergeCell ref="H30:H31"/>
    <mergeCell ref="I32:I33"/>
    <mergeCell ref="J32:J33"/>
    <mergeCell ref="K32:K33"/>
    <mergeCell ref="L32:L33"/>
    <mergeCell ref="M32:M33"/>
    <mergeCell ref="A32:D33"/>
    <mergeCell ref="E32:E33"/>
    <mergeCell ref="F32:F33"/>
    <mergeCell ref="G32:G33"/>
    <mergeCell ref="H32:H33"/>
    <mergeCell ref="K34:K35"/>
    <mergeCell ref="L34:L35"/>
    <mergeCell ref="M34:M35"/>
    <mergeCell ref="B34:D35"/>
    <mergeCell ref="E34:E35"/>
    <mergeCell ref="F34:F35"/>
    <mergeCell ref="G34:G35"/>
    <mergeCell ref="H34:H35"/>
    <mergeCell ref="I34:I35"/>
    <mergeCell ref="J34:J35"/>
    <mergeCell ref="K36:K37"/>
    <mergeCell ref="L36:L37"/>
    <mergeCell ref="M36:M37"/>
    <mergeCell ref="B36:D37"/>
    <mergeCell ref="E36:E37"/>
    <mergeCell ref="F36:F37"/>
    <mergeCell ref="G36:G37"/>
    <mergeCell ref="H36:H37"/>
    <mergeCell ref="I36:I37"/>
    <mergeCell ref="J36:J37"/>
    <mergeCell ref="I38:I39"/>
    <mergeCell ref="J38:J39"/>
    <mergeCell ref="K38:K39"/>
    <mergeCell ref="L38:L39"/>
    <mergeCell ref="M38:M39"/>
    <mergeCell ref="B38:D39"/>
    <mergeCell ref="E38:E39"/>
    <mergeCell ref="F38:F39"/>
    <mergeCell ref="G38:G39"/>
    <mergeCell ref="H38:H39"/>
    <mergeCell ref="K40:K41"/>
    <mergeCell ref="L40:L41"/>
    <mergeCell ref="M40:M41"/>
    <mergeCell ref="A40:D41"/>
    <mergeCell ref="E40:E41"/>
    <mergeCell ref="F40:F41"/>
    <mergeCell ref="G40:G41"/>
    <mergeCell ref="H40:H41"/>
    <mergeCell ref="I40:I41"/>
    <mergeCell ref="J40:J41"/>
    <mergeCell ref="I42:I43"/>
    <mergeCell ref="J42:J43"/>
    <mergeCell ref="K42:K43"/>
    <mergeCell ref="L42:L43"/>
    <mergeCell ref="M42:M43"/>
    <mergeCell ref="B42:D43"/>
    <mergeCell ref="E42:E43"/>
    <mergeCell ref="F42:F43"/>
    <mergeCell ref="G42:G43"/>
    <mergeCell ref="H42:H43"/>
    <mergeCell ref="I44:I45"/>
    <mergeCell ref="J44:J45"/>
    <mergeCell ref="K44:K45"/>
    <mergeCell ref="L44:L45"/>
    <mergeCell ref="M44:M45"/>
    <mergeCell ref="A44:D45"/>
    <mergeCell ref="E44:E45"/>
    <mergeCell ref="F44:F45"/>
    <mergeCell ref="G44:G45"/>
    <mergeCell ref="H44:H45"/>
    <mergeCell ref="J46:J47"/>
    <mergeCell ref="K46:K47"/>
    <mergeCell ref="L46:L47"/>
    <mergeCell ref="M46:M47"/>
    <mergeCell ref="B46:D47"/>
    <mergeCell ref="E46:E47"/>
    <mergeCell ref="F46:F47"/>
    <mergeCell ref="G46:G47"/>
    <mergeCell ref="H46:H47"/>
    <mergeCell ref="I46:I47"/>
    <mergeCell ref="L48:L49"/>
    <mergeCell ref="M48:M49"/>
    <mergeCell ref="A48:D49"/>
    <mergeCell ref="E48:E49"/>
    <mergeCell ref="F48:F49"/>
    <mergeCell ref="G48:G49"/>
    <mergeCell ref="H48:H49"/>
    <mergeCell ref="I48:I49"/>
    <mergeCell ref="J48:J49"/>
    <mergeCell ref="K48:K49"/>
    <mergeCell ref="K50:K51"/>
    <mergeCell ref="L50:L51"/>
    <mergeCell ref="M50:M51"/>
    <mergeCell ref="B50:D51"/>
    <mergeCell ref="E50:E51"/>
    <mergeCell ref="F50:F51"/>
    <mergeCell ref="G50:G51"/>
    <mergeCell ref="H50:H51"/>
    <mergeCell ref="I50:I51"/>
    <mergeCell ref="J50:J51"/>
    <mergeCell ref="A54:M54"/>
    <mergeCell ref="A55:M55"/>
    <mergeCell ref="A56:M56"/>
    <mergeCell ref="J52:J53"/>
    <mergeCell ref="K52:K53"/>
    <mergeCell ref="L52:L53"/>
    <mergeCell ref="M52:M53"/>
    <mergeCell ref="A52:D53"/>
    <mergeCell ref="E52:E53"/>
    <mergeCell ref="F52:F53"/>
    <mergeCell ref="G52:G53"/>
    <mergeCell ref="H52:H53"/>
    <mergeCell ref="I52:I53"/>
  </mergeCells>
  <phoneticPr fontId="1"/>
  <pageMargins left="0.98425196850393704" right="0.70866141732283472" top="0.74803149606299213" bottom="0.74803149606299213" header="0.31496062992125984" footer="0.31496062992125984"/>
  <pageSetup paperSize="9" scale="85" orientation="portrait" r:id="rId1"/>
  <rowBreaks count="1" manualBreakCount="1">
    <brk id="1" max="16383" man="1"/>
  </rowBreaks>
  <colBreaks count="1" manualBreakCount="1">
    <brk id="15" max="1048575" man="1"/>
  </colBreaks>
  <ignoredErrors>
    <ignoredError sqref="G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平成28年度処理状況（ 新法適用のみ）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2018-07-30T08:21:14Z</dcterms:created>
  <dcterms:modified xsi:type="dcterms:W3CDTF">2018-08-02T01:41:57Z</dcterms:modified>
</cp:coreProperties>
</file>