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5625" yWindow="0" windowWidth="20490" windowHeight="7500"/>
  </bookViews>
  <sheets>
    <sheet name="諮問・答申件数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3" l="1"/>
  <c r="T10" i="3" l="1"/>
  <c r="T9" i="3"/>
  <c r="T7" i="3"/>
  <c r="T6" i="3"/>
  <c r="S12" i="3"/>
  <c r="S11" i="3"/>
  <c r="S10" i="3"/>
  <c r="S9" i="3"/>
  <c r="S8" i="3"/>
  <c r="S6" i="3"/>
  <c r="R10" i="3"/>
  <c r="R9" i="3"/>
  <c r="R7" i="3"/>
  <c r="R6" i="3"/>
  <c r="M11" i="3"/>
  <c r="L11" i="3"/>
  <c r="N8" i="3"/>
  <c r="M8" i="3"/>
  <c r="L8" i="3"/>
  <c r="N12" i="3" l="1"/>
  <c r="M12" i="3"/>
  <c r="L12" i="3"/>
  <c r="J8" i="3"/>
  <c r="Q11" i="3"/>
  <c r="P12" i="3"/>
  <c r="O11" i="3"/>
  <c r="Q8" i="3"/>
  <c r="O8" i="3"/>
  <c r="Q12" i="3" l="1"/>
  <c r="O12" i="3"/>
  <c r="D11" i="3"/>
  <c r="D12" i="3" s="1"/>
  <c r="J11" i="3" l="1"/>
  <c r="G8" i="3"/>
  <c r="H8" i="3"/>
  <c r="I8" i="3"/>
  <c r="F11" i="3"/>
  <c r="G12" i="3" l="1"/>
  <c r="J12" i="3"/>
  <c r="E11" i="3"/>
  <c r="H11" i="3"/>
  <c r="H12" i="3" s="1"/>
  <c r="I11" i="3"/>
  <c r="I12" i="3" s="1"/>
  <c r="K11" i="3"/>
  <c r="C11" i="3"/>
  <c r="E8" i="3"/>
  <c r="F8" i="3"/>
  <c r="F12" i="3" s="1"/>
  <c r="K8" i="3"/>
  <c r="C8" i="3"/>
  <c r="C12" i="3" s="1"/>
  <c r="T8" i="3" l="1"/>
  <c r="R8" i="3"/>
  <c r="R11" i="3"/>
  <c r="T11" i="3"/>
  <c r="K12" i="3"/>
  <c r="E12" i="3"/>
  <c r="T12" i="3" l="1"/>
  <c r="R12" i="3"/>
</calcChain>
</file>

<file path=xl/sharedStrings.xml><?xml version="1.0" encoding="utf-8"?>
<sst xmlns="http://schemas.openxmlformats.org/spreadsheetml/2006/main" count="34" uniqueCount="18">
  <si>
    <t>税務第１部会</t>
    <rPh sb="0" eb="2">
      <t>ゼイム</t>
    </rPh>
    <rPh sb="2" eb="3">
      <t>ダイ</t>
    </rPh>
    <rPh sb="4" eb="6">
      <t>ブカイ</t>
    </rPh>
    <phoneticPr fontId="1"/>
  </si>
  <si>
    <t>税務第２部会</t>
    <rPh sb="0" eb="2">
      <t>ゼイム</t>
    </rPh>
    <rPh sb="2" eb="3">
      <t>ダイ</t>
    </rPh>
    <rPh sb="4" eb="6">
      <t>ブカイ</t>
    </rPh>
    <phoneticPr fontId="1"/>
  </si>
  <si>
    <t>総務第１部会</t>
    <rPh sb="0" eb="2">
      <t>ソウム</t>
    </rPh>
    <rPh sb="2" eb="3">
      <t>ダイ</t>
    </rPh>
    <rPh sb="4" eb="6">
      <t>ブカイ</t>
    </rPh>
    <phoneticPr fontId="1"/>
  </si>
  <si>
    <t>総務第２部会</t>
    <rPh sb="0" eb="2">
      <t>ソウム</t>
    </rPh>
    <rPh sb="2" eb="3">
      <t>ダイ</t>
    </rPh>
    <rPh sb="4" eb="6">
      <t>ブカイ</t>
    </rPh>
    <phoneticPr fontId="1"/>
  </si>
  <si>
    <t>諮問件数</t>
    <rPh sb="0" eb="2">
      <t>シモン</t>
    </rPh>
    <rPh sb="2" eb="4">
      <t>ケンスウ</t>
    </rPh>
    <phoneticPr fontId="1"/>
  </si>
  <si>
    <t>答申件数</t>
    <rPh sb="0" eb="2">
      <t>トウシン</t>
    </rPh>
    <rPh sb="2" eb="4">
      <t>ケンスウ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</si>
  <si>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</si>
  <si>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</si>
  <si>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部会名</t>
    <rPh sb="0" eb="2">
      <t>ブカイ</t>
    </rPh>
    <rPh sb="2" eb="3">
      <t>メイ</t>
    </rPh>
    <phoneticPr fontId="1"/>
  </si>
  <si>
    <t>計</t>
    <rPh sb="0" eb="1">
      <t>ケイ</t>
    </rPh>
    <phoneticPr fontId="1"/>
  </si>
  <si>
    <t>うち諮問の取下げ</t>
    <rPh sb="2" eb="4">
      <t>シモン</t>
    </rPh>
    <rPh sb="5" eb="7">
      <t>トリサ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</si>
  <si>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</si>
  <si>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</si>
  <si>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</si>
  <si>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</si>
  <si>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令和２年度（４月末現在）</t>
    <rPh sb="0" eb="2">
      <t>レイワ</t>
    </rPh>
    <rPh sb="3" eb="5">
      <t>ネンド</t>
    </rPh>
    <rPh sb="7" eb="9">
      <t>ガツマツ</t>
    </rPh>
    <rPh sb="9" eb="11">
      <t>ゲンザイ</t>
    </rPh>
    <phoneticPr fontId="1"/>
  </si>
  <si>
    <t>大阪市行政不服審査会の諮問・答申件数</t>
    <rPh sb="0" eb="3">
      <t>オオサカシ</t>
    </rPh>
    <rPh sb="3" eb="5">
      <t>ギョウセイ</t>
    </rPh>
    <rPh sb="5" eb="7">
      <t>フフク</t>
    </rPh>
    <rPh sb="7" eb="10">
      <t>シンサカイ</t>
    </rPh>
    <rPh sb="11" eb="13">
      <t>シモン</t>
    </rPh>
    <rPh sb="14" eb="16">
      <t>トウシン</t>
    </rPh>
    <rPh sb="16" eb="18">
      <t>ケンスウ</t>
    </rPh>
    <phoneticPr fontId="1"/>
  </si>
  <si>
    <t>資料３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</si>
</sst>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2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>
      <alignment vertical="center"/>
    </xf>
    <xf numFmtId="0" fontId="2" fillId="4" borderId="17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4" borderId="30" xfId="0" applyFont="1" applyFill="1" applyBorder="1">
      <alignment vertical="center"/>
    </xf>
    <xf numFmtId="0" fontId="2" fillId="0" borderId="19" xfId="0" applyFont="1" applyBorder="1">
      <alignment vertical="center"/>
    </xf>
    <xf numFmtId="0" fontId="2" fillId="4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1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/>
    </xf>
    <xf numFmtId="176" fontId="2" fillId="4" borderId="40" xfId="0" applyNumberFormat="1" applyFont="1" applyFill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176" fontId="2" fillId="4" borderId="42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2" fillId="4" borderId="22" xfId="0" applyFont="1" applyFill="1" applyBorder="1">
      <alignment vertical="center"/>
    </xf>
    <xf numFmtId="0" fontId="2" fillId="0" borderId="44" xfId="0" applyFont="1" applyBorder="1">
      <alignment vertical="center"/>
    </xf>
    <xf numFmtId="0" fontId="2" fillId="4" borderId="47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8" fillId="4" borderId="5" xfId="0" applyFont="1" applyFill="1" applyBorder="1">
      <alignment vertical="center"/>
    </xf>
    <xf numFmtId="0" fontId="8" fillId="4" borderId="8" xfId="0" applyFont="1" applyFill="1" applyBorder="1">
      <alignment vertical="center"/>
    </xf>
    <xf numFmtId="0" fontId="8" fillId="4" borderId="15" xfId="0" applyFont="1" applyFill="1" applyBorder="1">
      <alignment vertical="center"/>
    </xf>
    <xf numFmtId="0" fontId="8" fillId="4" borderId="17" xfId="0" applyFont="1" applyFill="1" applyBorder="1">
      <alignment vertical="center"/>
    </xf>
    <xf numFmtId="0" fontId="8" fillId="2" borderId="26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Fill="1" applyBorder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C1" workbookViewId="0">
      <selection activeCell="A2" sqref="A2:T2"/>
    </sheetView>
  </sheetViews>
  <sheetFormatPr defaultColWidth="21.875" defaultRowHeight="27" customHeight="1" x14ac:dyDescent="0.15"/>
  <cols>
    <col min="1" max="1" width="2.125" customWidth="1"/>
    <col min="2" max="2" width="21.125" customWidth="1"/>
    <col min="3" max="3" width="10.5" customWidth="1"/>
    <col min="4" max="4" width="4.75" style="1" customWidth="1"/>
    <col min="5" max="6" width="10.5" customWidth="1"/>
    <col min="7" max="7" width="4.75" style="1" customWidth="1"/>
    <col min="8" max="9" width="10.5" customWidth="1"/>
    <col min="10" max="10" width="4.75" style="1" customWidth="1"/>
    <col min="11" max="12" width="10.5" customWidth="1"/>
    <col min="13" max="13" width="4.75" style="1" customWidth="1"/>
    <col min="14" max="15" width="10.5" customWidth="1"/>
    <col min="16" max="16" width="4.75" style="1" customWidth="1"/>
    <col min="17" max="18" width="10.5" customWidth="1"/>
    <col min="19" max="19" width="4.75" style="1" customWidth="1"/>
    <col min="20" max="20" width="10.5" customWidth="1"/>
  </cols>
  <sheetData>
    <row r="1" spans="1:20" ht="27" customHeight="1" x14ac:dyDescent="0.15">
      <c r="T1" s="3" t="s">
        <v>17</v>
      </c>
    </row>
    <row r="2" spans="1:20" ht="27" customHeight="1" thickBot="1" x14ac:dyDescent="0.2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7" customHeight="1" thickTop="1" x14ac:dyDescent="0.15">
      <c r="A3" s="76" t="s">
        <v>8</v>
      </c>
      <c r="B3" s="77"/>
      <c r="C3" s="81" t="s">
        <v>11</v>
      </c>
      <c r="D3" s="57"/>
      <c r="E3" s="57"/>
      <c r="F3" s="75" t="s">
        <v>12</v>
      </c>
      <c r="G3" s="75"/>
      <c r="H3" s="75"/>
      <c r="I3" s="65" t="s">
        <v>13</v>
      </c>
      <c r="J3" s="57"/>
      <c r="K3" s="56"/>
      <c r="L3" s="65" t="s">
        <v>14</v>
      </c>
      <c r="M3" s="57"/>
      <c r="N3" s="56"/>
      <c r="O3" s="57" t="s">
        <v>15</v>
      </c>
      <c r="P3" s="57"/>
      <c r="Q3" s="62"/>
      <c r="R3" s="56" t="s">
        <v>9</v>
      </c>
      <c r="S3" s="57"/>
      <c r="T3" s="58"/>
    </row>
    <row r="4" spans="1:20" s="1" customFormat="1" ht="12" customHeight="1" x14ac:dyDescent="0.15">
      <c r="A4" s="78"/>
      <c r="B4" s="79"/>
      <c r="C4" s="52" t="s">
        <v>4</v>
      </c>
      <c r="D4" s="37"/>
      <c r="E4" s="66" t="s">
        <v>5</v>
      </c>
      <c r="F4" s="66" t="s">
        <v>4</v>
      </c>
      <c r="G4" s="30"/>
      <c r="H4" s="68" t="s">
        <v>5</v>
      </c>
      <c r="I4" s="66" t="s">
        <v>4</v>
      </c>
      <c r="J4" s="30"/>
      <c r="K4" s="68" t="s">
        <v>5</v>
      </c>
      <c r="L4" s="66" t="s">
        <v>4</v>
      </c>
      <c r="M4" s="30"/>
      <c r="N4" s="68" t="s">
        <v>5</v>
      </c>
      <c r="O4" s="63" t="s">
        <v>4</v>
      </c>
      <c r="P4" s="30"/>
      <c r="Q4" s="54" t="s">
        <v>5</v>
      </c>
      <c r="R4" s="52" t="s">
        <v>4</v>
      </c>
      <c r="S4" s="30"/>
      <c r="T4" s="54" t="s">
        <v>5</v>
      </c>
    </row>
    <row r="5" spans="1:20" s="1" customFormat="1" ht="48.75" customHeight="1" x14ac:dyDescent="0.15">
      <c r="A5" s="53"/>
      <c r="B5" s="80"/>
      <c r="C5" s="53"/>
      <c r="D5" s="31" t="s">
        <v>10</v>
      </c>
      <c r="E5" s="67"/>
      <c r="F5" s="67"/>
      <c r="G5" s="31" t="s">
        <v>10</v>
      </c>
      <c r="H5" s="69"/>
      <c r="I5" s="67"/>
      <c r="J5" s="31" t="s">
        <v>10</v>
      </c>
      <c r="K5" s="69"/>
      <c r="L5" s="67"/>
      <c r="M5" s="31" t="s">
        <v>10</v>
      </c>
      <c r="N5" s="69"/>
      <c r="O5" s="64"/>
      <c r="P5" s="31" t="s">
        <v>10</v>
      </c>
      <c r="Q5" s="55"/>
      <c r="R5" s="53"/>
      <c r="S5" s="31" t="s">
        <v>10</v>
      </c>
      <c r="T5" s="55"/>
    </row>
    <row r="6" spans="1:20" ht="27" customHeight="1" x14ac:dyDescent="0.15">
      <c r="A6" s="60"/>
      <c r="B6" s="6" t="s">
        <v>2</v>
      </c>
      <c r="C6" s="39">
        <v>1</v>
      </c>
      <c r="D6" s="32"/>
      <c r="E6" s="4">
        <v>1</v>
      </c>
      <c r="F6" s="4">
        <v>7</v>
      </c>
      <c r="G6" s="32">
        <v>1</v>
      </c>
      <c r="H6" s="2">
        <v>2</v>
      </c>
      <c r="I6" s="4">
        <v>6</v>
      </c>
      <c r="J6" s="32">
        <v>1</v>
      </c>
      <c r="K6" s="2">
        <v>7</v>
      </c>
      <c r="L6" s="4">
        <v>3</v>
      </c>
      <c r="M6" s="32"/>
      <c r="N6" s="2">
        <v>4</v>
      </c>
      <c r="O6" s="20">
        <v>0</v>
      </c>
      <c r="P6" s="32"/>
      <c r="Q6" s="51">
        <v>1</v>
      </c>
      <c r="R6" s="20">
        <f>C6+F6+I6+L6+O6</f>
        <v>17</v>
      </c>
      <c r="S6" s="32">
        <f>D6+G6+J6+M6+P6</f>
        <v>2</v>
      </c>
      <c r="T6" s="7">
        <f>E6+H6+K6+N6+Q6</f>
        <v>15</v>
      </c>
    </row>
    <row r="7" spans="1:20" ht="27" customHeight="1" x14ac:dyDescent="0.15">
      <c r="A7" s="60"/>
      <c r="B7" s="6" t="s">
        <v>3</v>
      </c>
      <c r="C7" s="39">
        <v>1</v>
      </c>
      <c r="D7" s="32"/>
      <c r="E7" s="5">
        <v>0</v>
      </c>
      <c r="F7" s="4">
        <v>8</v>
      </c>
      <c r="G7" s="32"/>
      <c r="H7" s="2">
        <v>4</v>
      </c>
      <c r="I7" s="4">
        <v>4</v>
      </c>
      <c r="J7" s="32"/>
      <c r="K7" s="2">
        <v>6</v>
      </c>
      <c r="L7" s="4">
        <v>3</v>
      </c>
      <c r="M7" s="32"/>
      <c r="N7" s="2">
        <v>4</v>
      </c>
      <c r="O7" s="20">
        <v>0</v>
      </c>
      <c r="P7" s="32"/>
      <c r="Q7" s="51">
        <v>2</v>
      </c>
      <c r="R7" s="20">
        <f>C7+F7+I7+L7+O7</f>
        <v>16</v>
      </c>
      <c r="S7" s="32"/>
      <c r="T7" s="7">
        <f>E7+H7+K7+N7+Q7</f>
        <v>16</v>
      </c>
    </row>
    <row r="8" spans="1:20" ht="27" customHeight="1" thickBot="1" x14ac:dyDescent="0.2">
      <c r="A8" s="61"/>
      <c r="B8" s="8" t="s">
        <v>7</v>
      </c>
      <c r="C8" s="40">
        <f>C6+C7</f>
        <v>2</v>
      </c>
      <c r="D8" s="33"/>
      <c r="E8" s="21">
        <f t="shared" ref="E8:T8" si="0">E6+E7</f>
        <v>1</v>
      </c>
      <c r="F8" s="21">
        <f t="shared" si="0"/>
        <v>15</v>
      </c>
      <c r="G8" s="33">
        <f t="shared" si="0"/>
        <v>1</v>
      </c>
      <c r="H8" s="9">
        <f t="shared" si="0"/>
        <v>6</v>
      </c>
      <c r="I8" s="21">
        <f t="shared" si="0"/>
        <v>10</v>
      </c>
      <c r="J8" s="33">
        <f>J6+J7</f>
        <v>1</v>
      </c>
      <c r="K8" s="9">
        <f t="shared" si="0"/>
        <v>13</v>
      </c>
      <c r="L8" s="21">
        <f t="shared" ref="L8" si="1">L6+L7</f>
        <v>6</v>
      </c>
      <c r="M8" s="33">
        <f>M6+M7</f>
        <v>0</v>
      </c>
      <c r="N8" s="9">
        <f t="shared" ref="N8" si="2">N6+N7</f>
        <v>8</v>
      </c>
      <c r="O8" s="25">
        <f t="shared" ref="O8" si="3">O6+O7</f>
        <v>0</v>
      </c>
      <c r="P8" s="33">
        <v>0</v>
      </c>
      <c r="Q8" s="10">
        <f t="shared" ref="Q8" si="4">Q6+Q7</f>
        <v>3</v>
      </c>
      <c r="R8" s="44">
        <f t="shared" si="0"/>
        <v>33</v>
      </c>
      <c r="S8" s="33">
        <f>D8+G8+J8+M8+P8</f>
        <v>2</v>
      </c>
      <c r="T8" s="45">
        <f t="shared" si="0"/>
        <v>31</v>
      </c>
    </row>
    <row r="9" spans="1:20" ht="27" customHeight="1" thickTop="1" x14ac:dyDescent="0.15">
      <c r="A9" s="70"/>
      <c r="B9" s="11" t="s">
        <v>0</v>
      </c>
      <c r="C9" s="41">
        <v>4</v>
      </c>
      <c r="D9" s="34"/>
      <c r="E9" s="12">
        <v>3</v>
      </c>
      <c r="F9" s="28">
        <v>6</v>
      </c>
      <c r="G9" s="34"/>
      <c r="H9" s="13">
        <v>7</v>
      </c>
      <c r="I9" s="28">
        <v>9</v>
      </c>
      <c r="J9" s="34">
        <v>1</v>
      </c>
      <c r="K9" s="13">
        <v>8</v>
      </c>
      <c r="L9" s="28">
        <v>4</v>
      </c>
      <c r="M9" s="34"/>
      <c r="N9" s="13">
        <v>4</v>
      </c>
      <c r="O9" s="22">
        <v>0</v>
      </c>
      <c r="P9" s="34"/>
      <c r="Q9" s="14">
        <v>0</v>
      </c>
      <c r="R9" s="22">
        <f>C9+F9+I9+L9+O9</f>
        <v>23</v>
      </c>
      <c r="S9" s="34">
        <f>D9+G9+J9+M9+P9</f>
        <v>1</v>
      </c>
      <c r="T9" s="14">
        <f>E9+H9+K9+N9+Q9</f>
        <v>22</v>
      </c>
    </row>
    <row r="10" spans="1:20" ht="27" customHeight="1" x14ac:dyDescent="0.15">
      <c r="A10" s="71"/>
      <c r="B10" s="6" t="s">
        <v>1</v>
      </c>
      <c r="C10" s="39">
        <v>3</v>
      </c>
      <c r="D10" s="38">
        <v>1</v>
      </c>
      <c r="E10" s="4">
        <v>1</v>
      </c>
      <c r="F10" s="29">
        <v>6</v>
      </c>
      <c r="G10" s="38"/>
      <c r="H10" s="2">
        <v>7</v>
      </c>
      <c r="I10" s="4">
        <v>4</v>
      </c>
      <c r="J10" s="32"/>
      <c r="K10" s="2">
        <v>4</v>
      </c>
      <c r="L10" s="4">
        <v>6</v>
      </c>
      <c r="M10" s="32"/>
      <c r="N10" s="2">
        <v>6</v>
      </c>
      <c r="O10" s="20">
        <v>0</v>
      </c>
      <c r="P10" s="32"/>
      <c r="Q10" s="7">
        <v>0</v>
      </c>
      <c r="R10" s="20">
        <f>C10+F10+I10+L10+O10</f>
        <v>19</v>
      </c>
      <c r="S10" s="32">
        <f>D10+G10+J10+M10+P10</f>
        <v>1</v>
      </c>
      <c r="T10" s="50">
        <f>E10+H10+K10+N10+Q10</f>
        <v>18</v>
      </c>
    </row>
    <row r="11" spans="1:20" ht="27" customHeight="1" thickBot="1" x14ac:dyDescent="0.2">
      <c r="A11" s="72"/>
      <c r="B11" s="15" t="s">
        <v>7</v>
      </c>
      <c r="C11" s="42">
        <f>C9+C10</f>
        <v>7</v>
      </c>
      <c r="D11" s="35">
        <f>D9+D10</f>
        <v>1</v>
      </c>
      <c r="E11" s="23">
        <f t="shared" ref="E11:T11" si="5">E9+E10</f>
        <v>4</v>
      </c>
      <c r="F11" s="23">
        <f>F9+F10</f>
        <v>12</v>
      </c>
      <c r="G11" s="35"/>
      <c r="H11" s="16">
        <f t="shared" si="5"/>
        <v>14</v>
      </c>
      <c r="I11" s="23">
        <f t="shared" si="5"/>
        <v>13</v>
      </c>
      <c r="J11" s="35">
        <f t="shared" si="5"/>
        <v>1</v>
      </c>
      <c r="K11" s="16">
        <f t="shared" si="5"/>
        <v>12</v>
      </c>
      <c r="L11" s="23">
        <f t="shared" ref="L11:M11" si="6">L9+L10</f>
        <v>10</v>
      </c>
      <c r="M11" s="35">
        <f t="shared" si="6"/>
        <v>0</v>
      </c>
      <c r="N11" s="16">
        <f>N9+N10</f>
        <v>10</v>
      </c>
      <c r="O11" s="26">
        <f t="shared" ref="O11:Q11" si="7">O9+O10</f>
        <v>0</v>
      </c>
      <c r="P11" s="35"/>
      <c r="Q11" s="17">
        <f t="shared" si="7"/>
        <v>0</v>
      </c>
      <c r="R11" s="46">
        <f t="shared" si="5"/>
        <v>42</v>
      </c>
      <c r="S11" s="35">
        <f>D11+G11+J11+M11+P11</f>
        <v>2</v>
      </c>
      <c r="T11" s="47">
        <f t="shared" si="5"/>
        <v>40</v>
      </c>
    </row>
    <row r="12" spans="1:20" ht="27" customHeight="1" thickTop="1" thickBot="1" x14ac:dyDescent="0.2">
      <c r="A12" s="73" t="s">
        <v>6</v>
      </c>
      <c r="B12" s="74"/>
      <c r="C12" s="43">
        <f>C8+C11</f>
        <v>9</v>
      </c>
      <c r="D12" s="36">
        <f t="shared" ref="D12" si="8">D8+D11</f>
        <v>1</v>
      </c>
      <c r="E12" s="24">
        <f t="shared" ref="E12:T12" si="9">E8+E11</f>
        <v>5</v>
      </c>
      <c r="F12" s="24">
        <f t="shared" si="9"/>
        <v>27</v>
      </c>
      <c r="G12" s="36">
        <f t="shared" si="9"/>
        <v>1</v>
      </c>
      <c r="H12" s="18">
        <f t="shared" si="9"/>
        <v>20</v>
      </c>
      <c r="I12" s="24">
        <f t="shared" si="9"/>
        <v>23</v>
      </c>
      <c r="J12" s="36">
        <f>J8+J11</f>
        <v>2</v>
      </c>
      <c r="K12" s="18">
        <f t="shared" si="9"/>
        <v>25</v>
      </c>
      <c r="L12" s="24">
        <f t="shared" ref="L12" si="10">L8+L11</f>
        <v>16</v>
      </c>
      <c r="M12" s="36">
        <f>M8+M11</f>
        <v>0</v>
      </c>
      <c r="N12" s="18">
        <f t="shared" ref="N12" si="11">N8+N11</f>
        <v>18</v>
      </c>
      <c r="O12" s="27">
        <f t="shared" ref="O12" si="12">O8+O11</f>
        <v>0</v>
      </c>
      <c r="P12" s="36">
        <f>P8+P11</f>
        <v>0</v>
      </c>
      <c r="Q12" s="19">
        <f t="shared" ref="Q12" si="13">Q8+Q11</f>
        <v>3</v>
      </c>
      <c r="R12" s="48">
        <f t="shared" si="9"/>
        <v>75</v>
      </c>
      <c r="S12" s="36">
        <f>D12+G12+J12+M12+P12</f>
        <v>4</v>
      </c>
      <c r="T12" s="49">
        <f t="shared" si="9"/>
        <v>71</v>
      </c>
    </row>
    <row r="13" spans="1:20" ht="27" customHeight="1" thickTop="1" x14ac:dyDescent="0.15"/>
  </sheetData>
  <mergeCells count="23">
    <mergeCell ref="A9:A11"/>
    <mergeCell ref="A12:B12"/>
    <mergeCell ref="F3:H3"/>
    <mergeCell ref="I3:K3"/>
    <mergeCell ref="A3:B5"/>
    <mergeCell ref="C4:C5"/>
    <mergeCell ref="E4:E5"/>
    <mergeCell ref="F4:F5"/>
    <mergeCell ref="H4:H5"/>
    <mergeCell ref="I4:I5"/>
    <mergeCell ref="K4:K5"/>
    <mergeCell ref="C3:E3"/>
    <mergeCell ref="R4:R5"/>
    <mergeCell ref="T4:T5"/>
    <mergeCell ref="R3:T3"/>
    <mergeCell ref="A2:T2"/>
    <mergeCell ref="A6:A8"/>
    <mergeCell ref="O3:Q3"/>
    <mergeCell ref="O4:O5"/>
    <mergeCell ref="Q4:Q5"/>
    <mergeCell ref="L3:N3"/>
    <mergeCell ref="L4:L5"/>
    <mergeCell ref="N4:N5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T8 R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諮問・答申件数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2020-06-02T01:44:57Z</dcterms:created>
  <dcterms:modified xsi:type="dcterms:W3CDTF">2020-06-30T01:12:16Z</dcterms:modified>
</cp:coreProperties>
</file>