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実施状況（一覧）" sheetId="6" r:id="rId1"/>
  </sheets>
  <definedNames>
    <definedName name="_xlnm.Print_Area" localSheetId="0">'実施状況（一覧）'!$A$1:$M$59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6" i="6" l="1"/>
  <c r="M55" i="6"/>
  <c r="M54" i="6"/>
  <c r="M53" i="6"/>
  <c r="M52" i="6"/>
  <c r="M51" i="6"/>
  <c r="M50" i="6"/>
  <c r="M29" i="6"/>
  <c r="M25" i="6"/>
  <c r="M24" i="6"/>
  <c r="M23" i="6"/>
  <c r="M22" i="6"/>
  <c r="M21" i="6"/>
  <c r="M19" i="6"/>
  <c r="M16" i="6"/>
  <c r="M14" i="6"/>
  <c r="M13" i="6"/>
  <c r="M12" i="6"/>
  <c r="M11" i="6"/>
  <c r="M10" i="6"/>
  <c r="M8" i="6"/>
  <c r="M7" i="6"/>
  <c r="M5" i="6"/>
</calcChain>
</file>

<file path=xl/sharedStrings.xml><?xml version="1.0" encoding="utf-8"?>
<sst xmlns="http://schemas.openxmlformats.org/spreadsheetml/2006/main" count="198" uniqueCount="109">
  <si>
    <t>―</t>
  </si>
  <si>
    <t>―</t>
    <phoneticPr fontId="2"/>
  </si>
  <si>
    <t>１人あたりの受講</t>
    <rPh sb="1" eb="2">
      <t>ニン</t>
    </rPh>
    <rPh sb="6" eb="8">
      <t>ジュコウ</t>
    </rPh>
    <phoneticPr fontId="6"/>
  </si>
  <si>
    <t>実施手法 ※</t>
    <rPh sb="0" eb="4">
      <t>ジッシシュホウ</t>
    </rPh>
    <phoneticPr fontId="6"/>
  </si>
  <si>
    <t>対象者数（人）</t>
    <rPh sb="0" eb="3">
      <t>タイショウシャ</t>
    </rPh>
    <rPh sb="3" eb="4">
      <t>スウ</t>
    </rPh>
    <rPh sb="5" eb="6">
      <t>ニン</t>
    </rPh>
    <phoneticPr fontId="6"/>
  </si>
  <si>
    <t>修了者数
（人）</t>
    <rPh sb="0" eb="3">
      <t>シュウリョウシャ</t>
    </rPh>
    <rPh sb="3" eb="4">
      <t>スウ</t>
    </rPh>
    <rPh sb="6" eb="7">
      <t>ニン</t>
    </rPh>
    <phoneticPr fontId="6"/>
  </si>
  <si>
    <t>受講率</t>
    <rPh sb="0" eb="3">
      <t>ジュコウリツ</t>
    </rPh>
    <phoneticPr fontId="6"/>
  </si>
  <si>
    <t>日数</t>
    <rPh sb="0" eb="2">
      <t>ニッスウ</t>
    </rPh>
    <phoneticPr fontId="6"/>
  </si>
  <si>
    <t>時間</t>
    <rPh sb="0" eb="2">
      <t>ジカン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</si>
  <si>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</si>
  <si>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</si>
  <si>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</si>
  <si>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</si>
  <si>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</si>
  <si>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階層別
（行政職員等）</t>
    <rPh sb="0" eb="3">
      <t>カイソウベツ</t>
    </rPh>
    <rPh sb="5" eb="7">
      <t>ギョウセイ</t>
    </rPh>
    <rPh sb="7" eb="9">
      <t>ショクイン</t>
    </rPh>
    <rPh sb="9" eb="10">
      <t>トウ</t>
    </rPh>
    <phoneticPr fontId="6"/>
  </si>
  <si>
    <t>新採用者研修</t>
    <phoneticPr fontId="6"/>
  </si>
  <si>
    <t>4日</t>
    <rPh sb="1" eb="2">
      <t>ニチ</t>
    </rPh>
    <phoneticPr fontId="6"/>
  </si>
  <si>
    <t>〇</t>
  </si>
  <si>
    <t>新採用者消防実技研修</t>
    <phoneticPr fontId="6"/>
  </si>
  <si>
    <t>【中止】</t>
  </si>
  <si>
    <t>新採用者フォローアップ研修</t>
    <phoneticPr fontId="6"/>
  </si>
  <si>
    <t>0.5日</t>
    <rPh sb="3" eb="4">
      <t>ニチ</t>
    </rPh>
    <phoneticPr fontId="6"/>
  </si>
  <si>
    <t>新転任者研修</t>
    <phoneticPr fontId="6"/>
  </si>
  <si>
    <t>3.5日</t>
    <rPh sb="3" eb="4">
      <t>ニチ</t>
    </rPh>
    <phoneticPr fontId="6"/>
  </si>
  <si>
    <t>グローアップ研修（採用3年目）</t>
    <phoneticPr fontId="6"/>
  </si>
  <si>
    <t>中堅職員研修</t>
    <rPh sb="0" eb="2">
      <t>チュウケン</t>
    </rPh>
    <rPh sb="2" eb="4">
      <t>ショクイン</t>
    </rPh>
    <rPh sb="4" eb="6">
      <t>ケンシュウ</t>
    </rPh>
    <phoneticPr fontId="6"/>
  </si>
  <si>
    <t>新任主務研修</t>
    <rPh sb="0" eb="2">
      <t>シンニン</t>
    </rPh>
    <rPh sb="2" eb="4">
      <t>シュム</t>
    </rPh>
    <rPh sb="4" eb="6">
      <t>ケンシュウ</t>
    </rPh>
    <phoneticPr fontId="6"/>
  </si>
  <si>
    <t>新任係長研修</t>
    <phoneticPr fontId="6"/>
  </si>
  <si>
    <t>新任課長代理研修</t>
    <phoneticPr fontId="6"/>
  </si>
  <si>
    <t>課長昇任前アセスメント研修</t>
    <phoneticPr fontId="6"/>
  </si>
  <si>
    <t>２日</t>
    <rPh sb="1" eb="2">
      <t>ヒ</t>
    </rPh>
    <phoneticPr fontId="6"/>
  </si>
  <si>
    <t>課長昇任前アセスメント　フォローアップ研修</t>
    <phoneticPr fontId="6"/>
  </si>
  <si>
    <t>新任課長研修</t>
    <rPh sb="0" eb="2">
      <t>シンニン</t>
    </rPh>
    <rPh sb="2" eb="4">
      <t>カチョウ</t>
    </rPh>
    <rPh sb="4" eb="6">
      <t>ケンシュウ</t>
    </rPh>
    <phoneticPr fontId="6"/>
  </si>
  <si>
    <t>現任課長研修</t>
    <rPh sb="0" eb="2">
      <t>ゲンニン</t>
    </rPh>
    <rPh sb="2" eb="4">
      <t>カチョウ</t>
    </rPh>
    <rPh sb="4" eb="6">
      <t>ケンシュウ</t>
    </rPh>
    <phoneticPr fontId="6"/>
  </si>
  <si>
    <t>【翌年度延期】</t>
    <phoneticPr fontId="2"/>
  </si>
  <si>
    <t>新任部長研修</t>
  </si>
  <si>
    <t>階層別
（技能職員）</t>
    <rPh sb="0" eb="2">
      <t>カイソウ</t>
    </rPh>
    <rPh sb="2" eb="3">
      <t>ベツ</t>
    </rPh>
    <rPh sb="5" eb="7">
      <t>ギノウ</t>
    </rPh>
    <rPh sb="7" eb="9">
      <t>ショクイン</t>
    </rPh>
    <phoneticPr fontId="6"/>
  </si>
  <si>
    <t>技能職員新採用者研修</t>
    <phoneticPr fontId="6"/>
  </si>
  <si>
    <t>２日</t>
    <phoneticPr fontId="6"/>
  </si>
  <si>
    <t>技能職員中堅層研修</t>
    <rPh sb="0" eb="2">
      <t>ギノウ</t>
    </rPh>
    <rPh sb="2" eb="4">
      <t>ショクイン</t>
    </rPh>
    <rPh sb="4" eb="6">
      <t>チュウケン</t>
    </rPh>
    <rPh sb="6" eb="7">
      <t>ソウ</t>
    </rPh>
    <rPh sb="7" eb="9">
      <t>ケンシュウ</t>
    </rPh>
    <phoneticPr fontId="6"/>
  </si>
  <si>
    <t>新任業務主任研修</t>
  </si>
  <si>
    <t>1日</t>
    <phoneticPr fontId="6"/>
  </si>
  <si>
    <t>新任部門監理主任研修</t>
  </si>
  <si>
    <t>新任技能統括主任研修</t>
    <rPh sb="0" eb="2">
      <t>シンニン</t>
    </rPh>
    <phoneticPr fontId="6"/>
  </si>
  <si>
    <t>キャリア</t>
    <phoneticPr fontId="6"/>
  </si>
  <si>
    <t>キャリアデザイン研修１</t>
    <phoneticPr fontId="6"/>
  </si>
  <si>
    <t>キャリアデザイン研修２</t>
    <phoneticPr fontId="6"/>
  </si>
  <si>
    <t>キャリアデザイン研修（希望制）</t>
    <phoneticPr fontId="6"/>
  </si>
  <si>
    <t>キャリア相談制度</t>
    <rPh sb="4" eb="6">
      <t>ソウダン</t>
    </rPh>
    <rPh sb="6" eb="8">
      <t>セイド</t>
    </rPh>
    <phoneticPr fontId="6"/>
  </si>
  <si>
    <t>メンター制度</t>
    <rPh sb="4" eb="6">
      <t>セイド</t>
    </rPh>
    <phoneticPr fontId="6"/>
  </si>
  <si>
    <t>自己啓発</t>
    <rPh sb="0" eb="1">
      <t>ジ</t>
    </rPh>
    <rPh sb="1" eb="2">
      <t>オノレ</t>
    </rPh>
    <rPh sb="2" eb="3">
      <t>ケイ</t>
    </rPh>
    <rPh sb="3" eb="4">
      <t>ハツ</t>
    </rPh>
    <phoneticPr fontId="6"/>
  </si>
  <si>
    <t>夜間自己啓発講座　あべの夜会</t>
    <phoneticPr fontId="6"/>
  </si>
  <si>
    <t>１年間</t>
    <rPh sb="1" eb="3">
      <t>ネンカン</t>
    </rPh>
    <phoneticPr fontId="6"/>
  </si>
  <si>
    <t>２年間</t>
    <rPh sb="1" eb="3">
      <t>ネンカン</t>
    </rPh>
    <phoneticPr fontId="6"/>
  </si>
  <si>
    <t>派遣・委託</t>
    <rPh sb="0" eb="1">
      <t>ハ</t>
    </rPh>
    <rPh sb="1" eb="2">
      <t>ケン</t>
    </rPh>
    <rPh sb="3" eb="4">
      <t>イ</t>
    </rPh>
    <rPh sb="4" eb="5">
      <t>コトヅケ</t>
    </rPh>
    <phoneticPr fontId="6"/>
  </si>
  <si>
    <t>自治大学校派遣研修</t>
    <rPh sb="0" eb="2">
      <t>ジチ</t>
    </rPh>
    <rPh sb="2" eb="5">
      <t>ダイガッコウ</t>
    </rPh>
    <phoneticPr fontId="6"/>
  </si>
  <si>
    <t>3週間</t>
    <rPh sb="1" eb="3">
      <t>シュウカン</t>
    </rPh>
    <phoneticPr fontId="6"/>
  </si>
  <si>
    <t>―</t>
    <phoneticPr fontId="6"/>
  </si>
  <si>
    <t>国土交通大学校派遣研修</t>
    <rPh sb="0" eb="2">
      <t>コクド</t>
    </rPh>
    <rPh sb="2" eb="4">
      <t>コウツウ</t>
    </rPh>
    <rPh sb="4" eb="7">
      <t>ダイガッコウ</t>
    </rPh>
    <rPh sb="7" eb="9">
      <t>ハケン</t>
    </rPh>
    <rPh sb="9" eb="11">
      <t>ケンシュウ</t>
    </rPh>
    <phoneticPr fontId="6"/>
  </si>
  <si>
    <t>関西広域連合研修</t>
    <rPh sb="4" eb="6">
      <t>レンゴウ</t>
    </rPh>
    <phoneticPr fontId="6"/>
  </si>
  <si>
    <t>0.5日～2.0日</t>
    <rPh sb="3" eb="4">
      <t>ニチ</t>
    </rPh>
    <rPh sb="8" eb="9">
      <t>ニチ</t>
    </rPh>
    <phoneticPr fontId="6"/>
  </si>
  <si>
    <t>海外研修</t>
    <rPh sb="2" eb="4">
      <t>ケンシュウ</t>
    </rPh>
    <phoneticPr fontId="6"/>
  </si>
  <si>
    <t>民間企業派遣研修</t>
    <rPh sb="0" eb="2">
      <t>ミンカン</t>
    </rPh>
    <rPh sb="2" eb="4">
      <t>キギョウ</t>
    </rPh>
    <rPh sb="4" eb="6">
      <t>ハケン</t>
    </rPh>
    <rPh sb="6" eb="8">
      <t>ケンシュウ</t>
    </rPh>
    <phoneticPr fontId="6"/>
  </si>
  <si>
    <t>提案・改善・風土改革</t>
    <phoneticPr fontId="6"/>
  </si>
  <si>
    <t>職員提案制度（一般の部）</t>
    <rPh sb="0" eb="2">
      <t>ショクイン</t>
    </rPh>
    <rPh sb="2" eb="4">
      <t>テイアン</t>
    </rPh>
    <rPh sb="4" eb="5">
      <t>セイ</t>
    </rPh>
    <rPh sb="5" eb="6">
      <t>ド</t>
    </rPh>
    <rPh sb="7" eb="9">
      <t>イッパン</t>
    </rPh>
    <rPh sb="10" eb="11">
      <t>ブ</t>
    </rPh>
    <phoneticPr fontId="6"/>
  </si>
  <si>
    <t>職員提案制度（若手職員応援部）</t>
    <phoneticPr fontId="6"/>
  </si>
  <si>
    <t>所属人材育成支援</t>
    <phoneticPr fontId="6"/>
  </si>
  <si>
    <t>通年</t>
    <rPh sb="0" eb="2">
      <t>ツウネン</t>
    </rPh>
    <phoneticPr fontId="6"/>
  </si>
  <si>
    <t>ＯＪＴ推進</t>
    <rPh sb="3" eb="5">
      <t>スイシン</t>
    </rPh>
    <phoneticPr fontId="6"/>
  </si>
  <si>
    <t>ｅラーニングシステム（職員人材開発センター実施研修及び各所属からの依頼に応じて実施）</t>
    <rPh sb="11" eb="17">
      <t>ショクインジンザイカイハツ</t>
    </rPh>
    <rPh sb="21" eb="23">
      <t>ジッシ</t>
    </rPh>
    <rPh sb="23" eb="25">
      <t>ケンシュウ</t>
    </rPh>
    <rPh sb="25" eb="26">
      <t>オヨ</t>
    </rPh>
    <rPh sb="27" eb="30">
      <t>カクショゾク</t>
    </rPh>
    <rPh sb="33" eb="35">
      <t>イライ</t>
    </rPh>
    <rPh sb="36" eb="37">
      <t>オウ</t>
    </rPh>
    <rPh sb="39" eb="41">
      <t>ジッシ</t>
    </rPh>
    <phoneticPr fontId="6"/>
  </si>
  <si>
    <t>専門研修</t>
  </si>
  <si>
    <t>政策立案力向上研修</t>
    <rPh sb="0" eb="2">
      <t>セイサク</t>
    </rPh>
    <rPh sb="2" eb="4">
      <t>リツアン</t>
    </rPh>
    <rPh sb="4" eb="5">
      <t>リョク</t>
    </rPh>
    <rPh sb="5" eb="7">
      <t>コウジョウ</t>
    </rPh>
    <rPh sb="7" eb="9">
      <t>ケンシュウ</t>
    </rPh>
    <phoneticPr fontId="6"/>
  </si>
  <si>
    <t>【中止】</t>
    <phoneticPr fontId="6"/>
  </si>
  <si>
    <t>政策立案力向上研修（データ分析編）</t>
    <rPh sb="13" eb="15">
      <t>ブンセキ</t>
    </rPh>
    <rPh sb="15" eb="16">
      <t>ヘン</t>
    </rPh>
    <phoneticPr fontId="6"/>
  </si>
  <si>
    <t>企画・発想力向上研修</t>
    <rPh sb="0" eb="2">
      <t>キカク</t>
    </rPh>
    <rPh sb="3" eb="5">
      <t>ハッソウ</t>
    </rPh>
    <rPh sb="5" eb="6">
      <t>リョク</t>
    </rPh>
    <rPh sb="6" eb="8">
      <t>コウジョウ</t>
    </rPh>
    <rPh sb="8" eb="10">
      <t>ケンシュウ</t>
    </rPh>
    <phoneticPr fontId="6"/>
  </si>
  <si>
    <t>手話研修（入門編）</t>
    <rPh sb="0" eb="2">
      <t>シュワ</t>
    </rPh>
    <rPh sb="2" eb="4">
      <t>ケンシュウ</t>
    </rPh>
    <rPh sb="5" eb="7">
      <t>ニュウモン</t>
    </rPh>
    <rPh sb="7" eb="8">
      <t>ヘン</t>
    </rPh>
    <phoneticPr fontId="6"/>
  </si>
  <si>
    <t>その他の研修</t>
    <rPh sb="2" eb="3">
      <t>タ</t>
    </rPh>
    <rPh sb="4" eb="6">
      <t>ケンシュウ</t>
    </rPh>
    <phoneticPr fontId="6"/>
  </si>
  <si>
    <t>事業担当主事補共通実務研修</t>
    <rPh sb="7" eb="9">
      <t>キョウツウ</t>
    </rPh>
    <rPh sb="9" eb="11">
      <t>ジツム</t>
    </rPh>
    <rPh sb="11" eb="13">
      <t>ケンシュウ</t>
    </rPh>
    <phoneticPr fontId="6"/>
  </si>
  <si>
    <t>3日</t>
    <phoneticPr fontId="6"/>
  </si>
  <si>
    <t>イクボス（ワーク・ライフ・バランス）研修</t>
    <rPh sb="18" eb="20">
      <t>ケンシュウ</t>
    </rPh>
    <phoneticPr fontId="6"/>
  </si>
  <si>
    <t>ハラスメント相談員研修</t>
    <phoneticPr fontId="6"/>
  </si>
  <si>
    <t>再任用職員研修</t>
    <rPh sb="0" eb="3">
      <t>サイニンヨウ</t>
    </rPh>
    <rPh sb="3" eb="5">
      <t>ショクイン</t>
    </rPh>
    <rPh sb="5" eb="7">
      <t>ケンシュウ</t>
    </rPh>
    <phoneticPr fontId="6"/>
  </si>
  <si>
    <t>人権問題研修（管理者層）</t>
  </si>
  <si>
    <t>人権問題指導者研修</t>
  </si>
  <si>
    <t>〇</t>
    <phoneticPr fontId="6"/>
  </si>
  <si>
    <t>福祉職員採用２年目研修</t>
    <rPh sb="0" eb="2">
      <t>フクシ</t>
    </rPh>
    <rPh sb="2" eb="4">
      <t>ショクイン</t>
    </rPh>
    <rPh sb="4" eb="6">
      <t>サイヨウ</t>
    </rPh>
    <rPh sb="7" eb="9">
      <t>ネンメ</t>
    </rPh>
    <phoneticPr fontId="6"/>
  </si>
  <si>
    <t>福祉職員3級昇格２年目研修</t>
    <phoneticPr fontId="6"/>
  </si>
  <si>
    <t>※【中止】・【翌年度延期】は新型コロナウイルス感染症の影響によるもの。</t>
    <rPh sb="2" eb="4">
      <t>チュウシ</t>
    </rPh>
    <rPh sb="7" eb="10">
      <t>ヨクネンド</t>
    </rPh>
    <rPh sb="10" eb="12">
      <t>エンキ</t>
    </rPh>
    <rPh sb="14" eb="16">
      <t>シンガタ</t>
    </rPh>
    <rPh sb="23" eb="26">
      <t>カンセンショウ</t>
    </rPh>
    <rPh sb="27" eb="29">
      <t>エイキョウ</t>
    </rPh>
    <phoneticPr fontId="6"/>
  </si>
  <si>
    <t>※実施手法：①集合（講義型）、②集合（グループ型）、③オンライン、④動画視聴・資料閲覧、⑤eラーニング</t>
    <rPh sb="1" eb="5">
      <t>ジッシシュホウ</t>
    </rPh>
    <rPh sb="23" eb="24">
      <t>ガタ</t>
    </rPh>
    <phoneticPr fontId="6"/>
  </si>
  <si>
    <t>はなまる活動表彰制度
（職場活性化推進のための勉強会）</t>
    <rPh sb="4" eb="6">
      <t>カツドウ</t>
    </rPh>
    <rPh sb="6" eb="8">
      <t>ヒョウショウ</t>
    </rPh>
    <rPh sb="8" eb="10">
      <t>セイド</t>
    </rPh>
    <phoneticPr fontId="6"/>
  </si>
  <si>
    <t>職場人材育成支援
（研修室・教材の貸出、所属サイトでの情報発信等）</t>
    <rPh sb="0" eb="2">
      <t>ショクバ</t>
    </rPh>
    <rPh sb="2" eb="6">
      <t>ジンザイイクセイ</t>
    </rPh>
    <rPh sb="6" eb="8">
      <t>シエン</t>
    </rPh>
    <rPh sb="10" eb="13">
      <t>ケンシュウシツ</t>
    </rPh>
    <rPh sb="14" eb="16">
      <t>キョウザイ</t>
    </rPh>
    <rPh sb="17" eb="19">
      <t>カシダシ</t>
    </rPh>
    <rPh sb="20" eb="22">
      <t>ショゾク</t>
    </rPh>
    <rPh sb="27" eb="29">
      <t>ジョウホウ</t>
    </rPh>
    <rPh sb="29" eb="31">
      <t>ハッシン</t>
    </rPh>
    <rPh sb="31" eb="32">
      <t>ナド</t>
    </rPh>
    <phoneticPr fontId="6"/>
  </si>
  <si>
    <t>種別</t>
    <rPh sb="0" eb="2">
      <t>シュベツ</t>
    </rPh>
    <phoneticPr fontId="1"/>
  </si>
  <si>
    <t>No.</t>
  </si>
  <si>
    <t>事業名</t>
    <rPh sb="0" eb="2">
      <t>ジギョウ</t>
    </rPh>
    <rPh sb="2" eb="3">
      <t>メイ</t>
    </rPh>
    <phoneticPr fontId="1"/>
  </si>
  <si>
    <t>夜間スキルアップ講座(本気のタイムマネジメント）</t>
    <rPh sb="0" eb="2">
      <t>ヤカン</t>
    </rPh>
    <rPh sb="8" eb="10">
      <t>コウザ</t>
    </rPh>
    <rPh sb="11" eb="13">
      <t>ホンキ</t>
    </rPh>
    <phoneticPr fontId="6"/>
  </si>
  <si>
    <t>夜間スキルアップ講座(研修の運営・企画）</t>
    <rPh sb="0" eb="2">
      <t>ヤカン</t>
    </rPh>
    <rPh sb="8" eb="10">
      <t>コウザ</t>
    </rPh>
    <rPh sb="11" eb="13">
      <t>ケンシュウ</t>
    </rPh>
    <rPh sb="14" eb="16">
      <t>ウンエイ</t>
    </rPh>
    <rPh sb="17" eb="19">
      <t>キカク</t>
    </rPh>
    <phoneticPr fontId="6"/>
  </si>
  <si>
    <t>上限なし</t>
    <rPh sb="0" eb="2">
      <t>ジョウゲン</t>
    </rPh>
    <phoneticPr fontId="2"/>
  </si>
  <si>
    <t>-</t>
    <phoneticPr fontId="2"/>
  </si>
  <si>
    <t>大学通信教育講座受講支援
（近畿大学、佛教大学、大手前大学）  （注）</t>
    <rPh sb="19" eb="21">
      <t>ブッキョウ</t>
    </rPh>
    <rPh sb="21" eb="23">
      <t>ダイガク</t>
    </rPh>
    <rPh sb="24" eb="27">
      <t>オオテマエ</t>
    </rPh>
    <rPh sb="27" eb="29">
      <t>ダイガク</t>
    </rPh>
    <rPh sb="33" eb="34">
      <t>チュウ</t>
    </rPh>
    <phoneticPr fontId="6"/>
  </si>
  <si>
    <t>大学院受講支援制度
（大阪市立大学大学院都市経営研究科修士課程、
関西学院大学専門職大学院経営戦略研究科）　（注）</t>
    <rPh sb="0" eb="3">
      <t>ダイガクイン</t>
    </rPh>
    <rPh sb="3" eb="5">
      <t>ジュコウ</t>
    </rPh>
    <rPh sb="5" eb="7">
      <t>シエン</t>
    </rPh>
    <rPh sb="7" eb="9">
      <t>セイド</t>
    </rPh>
    <rPh sb="20" eb="22">
      <t>トシ</t>
    </rPh>
    <rPh sb="22" eb="24">
      <t>ケイエイ</t>
    </rPh>
    <rPh sb="55" eb="56">
      <t>チュウ</t>
    </rPh>
    <phoneticPr fontId="6"/>
  </si>
  <si>
    <t>（注）大学通信教育講座受講支援は令和３年度の申込者数を、大学院受講支援は令和３年度の通学者数をそれぞれ計上</t>
    <rPh sb="1" eb="2">
      <t>チュウ</t>
    </rPh>
    <rPh sb="3" eb="9">
      <t>ダイガクツウシンキョウイク</t>
    </rPh>
    <rPh sb="9" eb="11">
      <t>コウザ</t>
    </rPh>
    <rPh sb="11" eb="15">
      <t>ジュコウシエン</t>
    </rPh>
    <rPh sb="28" eb="31">
      <t>ダイガクイン</t>
    </rPh>
    <rPh sb="31" eb="35">
      <t>ジュコウシエン</t>
    </rPh>
    <rPh sb="42" eb="44">
      <t>ツウガク</t>
    </rPh>
    <rPh sb="44" eb="45">
      <t>シャ</t>
    </rPh>
    <rPh sb="45" eb="46">
      <t>スウ</t>
    </rPh>
    <rPh sb="51" eb="53">
      <t>ケイジョウ</t>
    </rPh>
    <phoneticPr fontId="2"/>
  </si>
  <si>
    <t>19:25</t>
    <phoneticPr fontId="6"/>
  </si>
  <si>
    <t>20:35</t>
    <phoneticPr fontId="6"/>
  </si>
  <si>
    <t>4日～17日</t>
    <rPh sb="1" eb="2">
      <t>ニチ</t>
    </rPh>
    <rPh sb="5" eb="6">
      <t>ニチ</t>
    </rPh>
    <phoneticPr fontId="6"/>
  </si>
  <si>
    <t>通年
【実施コンテンツ】1３９教材　
（職員人材開発センター・各所属実施分）</t>
    <rPh sb="0" eb="2">
      <t>ツウネン</t>
    </rPh>
    <rPh sb="4" eb="6">
      <t>ジッシ</t>
    </rPh>
    <rPh sb="15" eb="17">
      <t>キョウザイ</t>
    </rPh>
    <rPh sb="20" eb="26">
      <t>ショクインジンザイカイハツ</t>
    </rPh>
    <rPh sb="31" eb="32">
      <t>カク</t>
    </rPh>
    <rPh sb="32" eb="34">
      <t>ショゾク</t>
    </rPh>
    <rPh sb="34" eb="36">
      <t>ジッシ</t>
    </rPh>
    <rPh sb="36" eb="37">
      <t>ブン</t>
    </rPh>
    <phoneticPr fontId="6"/>
  </si>
  <si>
    <t>―</t>
    <phoneticPr fontId="2"/>
  </si>
  <si>
    <t>―</t>
    <phoneticPr fontId="2"/>
  </si>
  <si>
    <t>1日</t>
    <rPh sb="1" eb="2">
      <t>ニチ</t>
    </rPh>
    <phoneticPr fontId="6"/>
  </si>
  <si>
    <t>令和３年度　実施状況（一覧）</t>
    <rPh sb="0" eb="2">
      <t>レイワ</t>
    </rPh>
    <rPh sb="3" eb="5">
      <t>ネンド</t>
    </rPh>
    <rPh sb="6" eb="8">
      <t>ジッシ</t>
    </rPh>
    <rPh sb="8" eb="10">
      <t>ジョウキョウ</t>
    </rPh>
    <rPh sb="11" eb="13">
      <t>イチラン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</si>
</sst>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[h]:mm"/>
  </numFmts>
  <fonts count="12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Times New Roman"/>
      <family val="1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206">
    <xf numFmtId="0" fontId="0" fillId="0" borderId="0" xfId="0" applyFill="1" applyBorder="1" applyAlignment="1">
      <alignment horizontal="left" vertical="top"/>
    </xf>
    <xf numFmtId="0" fontId="7" fillId="0" borderId="0" xfId="1" applyFont="1" applyFill="1" applyAlignment="1">
      <alignment vertical="center" wrapText="1" shrinkToFit="1"/>
    </xf>
    <xf numFmtId="0" fontId="3" fillId="0" borderId="0" xfId="1" applyFont="1" applyAlignment="1">
      <alignment vertical="center" shrinkToFit="1"/>
    </xf>
    <xf numFmtId="0" fontId="3" fillId="0" borderId="0" xfId="1" applyFont="1" applyAlignment="1">
      <alignment horizontal="center" vertical="center" textRotation="255" shrinkToFit="1"/>
    </xf>
    <xf numFmtId="0" fontId="3" fillId="0" borderId="0" xfId="1" applyFont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shrinkToFit="1"/>
    </xf>
    <xf numFmtId="0" fontId="4" fillId="2" borderId="8" xfId="1" applyFont="1" applyFill="1" applyBorder="1" applyAlignment="1">
      <alignment horizontal="center" vertical="center" shrinkToFit="1"/>
    </xf>
    <xf numFmtId="0" fontId="4" fillId="2" borderId="9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center" vertical="center" shrinkToFit="1"/>
    </xf>
    <xf numFmtId="49" fontId="3" fillId="0" borderId="14" xfId="1" applyNumberFormat="1" applyFont="1" applyFill="1" applyBorder="1" applyAlignment="1">
      <alignment horizontal="center" vertical="center" shrinkToFit="1"/>
    </xf>
    <xf numFmtId="49" fontId="3" fillId="0" borderId="13" xfId="1" applyNumberFormat="1" applyFont="1" applyFill="1" applyBorder="1" applyAlignment="1">
      <alignment horizontal="center" vertical="center" shrinkToFit="1"/>
    </xf>
    <xf numFmtId="49" fontId="3" fillId="0" borderId="15" xfId="1" applyNumberFormat="1" applyFont="1" applyFill="1" applyBorder="1" applyAlignment="1">
      <alignment horizontal="center" vertical="center" shrinkToFit="1"/>
    </xf>
    <xf numFmtId="0" fontId="3" fillId="0" borderId="14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176" fontId="3" fillId="0" borderId="11" xfId="1" applyNumberFormat="1" applyFont="1" applyFill="1" applyBorder="1" applyAlignment="1">
      <alignment horizontal="center" vertical="center" shrinkToFit="1"/>
    </xf>
    <xf numFmtId="9" fontId="3" fillId="0" borderId="6" xfId="2" applyNumberFormat="1" applyFont="1" applyBorder="1" applyAlignment="1">
      <alignment vertical="center" shrinkToFit="1"/>
    </xf>
    <xf numFmtId="0" fontId="4" fillId="0" borderId="18" xfId="1" applyFont="1" applyBorder="1" applyAlignment="1">
      <alignment horizontal="center" vertical="center"/>
    </xf>
    <xf numFmtId="0" fontId="3" fillId="0" borderId="19" xfId="1" applyFont="1" applyFill="1" applyBorder="1" applyAlignment="1">
      <alignment vertical="center" wrapText="1"/>
    </xf>
    <xf numFmtId="0" fontId="3" fillId="0" borderId="24" xfId="1" applyFont="1" applyFill="1" applyBorder="1" applyAlignment="1">
      <alignment horizontal="center" vertical="center" shrinkToFit="1"/>
    </xf>
    <xf numFmtId="177" fontId="3" fillId="0" borderId="25" xfId="1" applyNumberFormat="1" applyFont="1" applyFill="1" applyBorder="1" applyAlignment="1">
      <alignment horizontal="center" vertical="center" wrapText="1" shrinkToFit="1"/>
    </xf>
    <xf numFmtId="177" fontId="3" fillId="0" borderId="24" xfId="1" applyNumberFormat="1" applyFont="1" applyFill="1" applyBorder="1" applyAlignment="1">
      <alignment horizontal="center" vertical="center" wrapText="1" shrinkToFit="1"/>
    </xf>
    <xf numFmtId="177" fontId="3" fillId="0" borderId="26" xfId="1" applyNumberFormat="1" applyFont="1" applyFill="1" applyBorder="1" applyAlignment="1">
      <alignment horizontal="center" vertical="center" wrapText="1" shrinkToFit="1"/>
    </xf>
    <xf numFmtId="0" fontId="3" fillId="0" borderId="18" xfId="1" applyFont="1" applyFill="1" applyBorder="1" applyAlignment="1">
      <alignment horizontal="center" vertical="center" shrinkToFit="1"/>
    </xf>
    <xf numFmtId="176" fontId="3" fillId="0" borderId="18" xfId="1" applyNumberFormat="1" applyFont="1" applyFill="1" applyBorder="1" applyAlignment="1">
      <alignment horizontal="center" vertical="center" wrapText="1" shrinkToFit="1"/>
    </xf>
    <xf numFmtId="9" fontId="3" fillId="0" borderId="18" xfId="2" applyNumberFormat="1" applyFont="1" applyBorder="1" applyAlignment="1">
      <alignment vertical="center" shrinkToFit="1"/>
    </xf>
    <xf numFmtId="0" fontId="3" fillId="0" borderId="19" xfId="1" applyFont="1" applyFill="1" applyBorder="1" applyAlignment="1">
      <alignment horizontal="left" vertical="center" wrapText="1"/>
    </xf>
    <xf numFmtId="49" fontId="3" fillId="0" borderId="25" xfId="1" applyNumberFormat="1" applyFont="1" applyFill="1" applyBorder="1" applyAlignment="1">
      <alignment horizontal="center" vertical="center" shrinkToFit="1"/>
    </xf>
    <xf numFmtId="49" fontId="3" fillId="0" borderId="24" xfId="1" applyNumberFormat="1" applyFont="1" applyFill="1" applyBorder="1" applyAlignment="1">
      <alignment horizontal="center" vertical="center" shrinkToFit="1"/>
    </xf>
    <xf numFmtId="49" fontId="3" fillId="0" borderId="26" xfId="1" applyNumberFormat="1" applyFont="1" applyFill="1" applyBorder="1" applyAlignment="1">
      <alignment horizontal="center" vertical="center" shrinkToFit="1"/>
    </xf>
    <xf numFmtId="0" fontId="3" fillId="0" borderId="25" xfId="1" applyFont="1" applyFill="1" applyBorder="1" applyAlignment="1">
      <alignment horizontal="center" vertical="center" shrinkToFit="1"/>
    </xf>
    <xf numFmtId="176" fontId="3" fillId="0" borderId="18" xfId="1" applyNumberFormat="1" applyFont="1" applyFill="1" applyBorder="1" applyAlignment="1">
      <alignment horizontal="center" vertical="center" shrinkToFit="1"/>
    </xf>
    <xf numFmtId="0" fontId="4" fillId="0" borderId="19" xfId="1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horizontal="center" vertical="center" shrinkToFit="1"/>
    </xf>
    <xf numFmtId="177" fontId="4" fillId="0" borderId="25" xfId="1" applyNumberFormat="1" applyFont="1" applyFill="1" applyBorder="1" applyAlignment="1">
      <alignment horizontal="center" vertical="center" wrapText="1" shrinkToFit="1"/>
    </xf>
    <xf numFmtId="177" fontId="4" fillId="0" borderId="24" xfId="1" applyNumberFormat="1" applyFont="1" applyFill="1" applyBorder="1" applyAlignment="1">
      <alignment horizontal="center" vertical="center" wrapText="1" shrinkToFit="1"/>
    </xf>
    <xf numFmtId="177" fontId="4" fillId="0" borderId="26" xfId="1" applyNumberFormat="1" applyFont="1" applyFill="1" applyBorder="1" applyAlignment="1">
      <alignment horizontal="center" vertical="center" wrapText="1" shrinkToFit="1"/>
    </xf>
    <xf numFmtId="176" fontId="4" fillId="0" borderId="18" xfId="1" applyNumberFormat="1" applyFont="1" applyFill="1" applyBorder="1" applyAlignment="1">
      <alignment horizontal="center" vertical="center" wrapText="1" shrinkToFit="1"/>
    </xf>
    <xf numFmtId="177" fontId="4" fillId="0" borderId="25" xfId="1" applyNumberFormat="1" applyFont="1" applyFill="1" applyBorder="1" applyAlignment="1">
      <alignment horizontal="center" vertical="center" shrinkToFit="1"/>
    </xf>
    <xf numFmtId="177" fontId="4" fillId="0" borderId="24" xfId="1" applyNumberFormat="1" applyFont="1" applyFill="1" applyBorder="1" applyAlignment="1">
      <alignment horizontal="center" vertical="center" shrinkToFit="1"/>
    </xf>
    <xf numFmtId="177" fontId="4" fillId="0" borderId="26" xfId="1" applyNumberFormat="1" applyFont="1" applyFill="1" applyBorder="1" applyAlignment="1">
      <alignment horizontal="center" vertical="center" shrinkToFit="1"/>
    </xf>
    <xf numFmtId="176" fontId="4" fillId="0" borderId="18" xfId="1" applyNumberFormat="1" applyFont="1" applyFill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shrinkToFit="1"/>
    </xf>
    <xf numFmtId="0" fontId="4" fillId="0" borderId="32" xfId="1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center" vertical="center" shrinkToFit="1"/>
    </xf>
    <xf numFmtId="177" fontId="4" fillId="0" borderId="14" xfId="1" applyNumberFormat="1" applyFont="1" applyFill="1" applyBorder="1" applyAlignment="1">
      <alignment horizontal="center" vertical="center" shrinkToFit="1"/>
    </xf>
    <xf numFmtId="177" fontId="4" fillId="0" borderId="13" xfId="1" applyNumberFormat="1" applyFont="1" applyFill="1" applyBorder="1" applyAlignment="1">
      <alignment horizontal="center" vertical="center" shrinkToFit="1"/>
    </xf>
    <xf numFmtId="177" fontId="4" fillId="0" borderId="15" xfId="1" applyNumberFormat="1" applyFont="1" applyFill="1" applyBorder="1" applyAlignment="1">
      <alignment horizontal="center" vertical="center" shrinkToFit="1"/>
    </xf>
    <xf numFmtId="176" fontId="4" fillId="0" borderId="11" xfId="1" applyNumberFormat="1" applyFont="1" applyFill="1" applyBorder="1" applyAlignment="1">
      <alignment horizontal="center" vertical="center" shrinkToFit="1"/>
    </xf>
    <xf numFmtId="9" fontId="3" fillId="0" borderId="11" xfId="2" applyNumberFormat="1" applyFont="1" applyBorder="1" applyAlignment="1">
      <alignment vertical="center" shrinkToFit="1"/>
    </xf>
    <xf numFmtId="0" fontId="4" fillId="0" borderId="12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/>
    </xf>
    <xf numFmtId="0" fontId="4" fillId="0" borderId="30" xfId="1" applyFont="1" applyFill="1" applyBorder="1" applyAlignment="1">
      <alignment horizontal="left" vertical="center" wrapText="1"/>
    </xf>
    <xf numFmtId="0" fontId="4" fillId="0" borderId="34" xfId="1" applyFont="1" applyFill="1" applyBorder="1" applyAlignment="1">
      <alignment horizontal="center" vertical="center" shrinkToFit="1"/>
    </xf>
    <xf numFmtId="177" fontId="4" fillId="0" borderId="35" xfId="1" applyNumberFormat="1" applyFont="1" applyFill="1" applyBorder="1" applyAlignment="1">
      <alignment horizontal="center" vertical="center" shrinkToFit="1"/>
    </xf>
    <xf numFmtId="177" fontId="4" fillId="0" borderId="34" xfId="1" applyNumberFormat="1" applyFont="1" applyFill="1" applyBorder="1" applyAlignment="1">
      <alignment horizontal="center" vertical="center" shrinkToFit="1"/>
    </xf>
    <xf numFmtId="177" fontId="4" fillId="0" borderId="36" xfId="1" applyNumberFormat="1" applyFont="1" applyFill="1" applyBorder="1" applyAlignment="1">
      <alignment horizontal="center" vertical="center" shrinkToFit="1"/>
    </xf>
    <xf numFmtId="176" fontId="4" fillId="0" borderId="33" xfId="1" applyNumberFormat="1" applyFont="1" applyFill="1" applyBorder="1" applyAlignment="1">
      <alignment horizontal="center" vertical="center" shrinkToFit="1"/>
    </xf>
    <xf numFmtId="9" fontId="3" fillId="0" borderId="33" xfId="2" applyNumberFormat="1" applyFont="1" applyBorder="1" applyAlignment="1">
      <alignment vertical="center" shrinkToFit="1"/>
    </xf>
    <xf numFmtId="0" fontId="3" fillId="0" borderId="38" xfId="1" applyFont="1" applyFill="1" applyBorder="1" applyAlignment="1">
      <alignment horizontal="center" vertical="center" shrinkToFit="1"/>
    </xf>
    <xf numFmtId="177" fontId="3" fillId="0" borderId="39" xfId="1" applyNumberFormat="1" applyFont="1" applyFill="1" applyBorder="1" applyAlignment="1">
      <alignment horizontal="center" vertical="center" shrinkToFit="1"/>
    </xf>
    <xf numFmtId="177" fontId="3" fillId="0" borderId="38" xfId="1" applyNumberFormat="1" applyFont="1" applyFill="1" applyBorder="1" applyAlignment="1">
      <alignment horizontal="center" vertical="center" shrinkToFit="1"/>
    </xf>
    <xf numFmtId="177" fontId="3" fillId="0" borderId="40" xfId="1" applyNumberFormat="1" applyFont="1" applyFill="1" applyBorder="1" applyAlignment="1">
      <alignment horizontal="center" vertical="center" shrinkToFit="1"/>
    </xf>
    <xf numFmtId="0" fontId="3" fillId="0" borderId="41" xfId="1" applyFont="1" applyFill="1" applyBorder="1" applyAlignment="1">
      <alignment horizontal="center" vertical="center" shrinkToFit="1"/>
    </xf>
    <xf numFmtId="176" fontId="3" fillId="0" borderId="17" xfId="1" applyNumberFormat="1" applyFont="1" applyFill="1" applyBorder="1" applyAlignment="1">
      <alignment horizontal="center" vertical="center" shrinkToFi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177" fontId="3" fillId="0" borderId="42" xfId="1" applyNumberFormat="1" applyFont="1" applyFill="1" applyBorder="1" applyAlignment="1">
      <alignment horizontal="center" vertical="center" shrinkToFit="1"/>
    </xf>
    <xf numFmtId="177" fontId="3" fillId="0" borderId="44" xfId="1" applyNumberFormat="1" applyFont="1" applyFill="1" applyBorder="1" applyAlignment="1">
      <alignment horizontal="center" vertical="center" shrinkToFit="1"/>
    </xf>
    <xf numFmtId="177" fontId="3" fillId="0" borderId="45" xfId="1" applyNumberFormat="1" applyFont="1" applyFill="1" applyBorder="1" applyAlignment="1">
      <alignment horizontal="center" vertical="center" shrinkToFit="1"/>
    </xf>
    <xf numFmtId="0" fontId="4" fillId="0" borderId="46" xfId="1" applyFont="1" applyBorder="1" applyAlignment="1">
      <alignment horizontal="center" vertical="center"/>
    </xf>
    <xf numFmtId="0" fontId="3" fillId="0" borderId="21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3" fillId="0" borderId="26" xfId="1" applyFont="1" applyFill="1" applyBorder="1" applyAlignment="1">
      <alignment horizontal="center" vertical="center" shrinkToFit="1"/>
    </xf>
    <xf numFmtId="0" fontId="3" fillId="0" borderId="42" xfId="1" applyFont="1" applyFill="1" applyBorder="1" applyAlignment="1">
      <alignment horizontal="center" vertical="center" shrinkToFit="1"/>
    </xf>
    <xf numFmtId="0" fontId="3" fillId="0" borderId="44" xfId="1" applyFont="1" applyFill="1" applyBorder="1" applyAlignment="1">
      <alignment horizontal="center" vertical="center" shrinkToFit="1"/>
    </xf>
    <xf numFmtId="0" fontId="3" fillId="0" borderId="45" xfId="1" applyFont="1" applyFill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 shrinkToFit="1"/>
    </xf>
    <xf numFmtId="0" fontId="4" fillId="0" borderId="26" xfId="1" applyFont="1" applyFill="1" applyBorder="1" applyAlignment="1">
      <alignment horizontal="center" vertical="center" shrinkToFit="1"/>
    </xf>
    <xf numFmtId="0" fontId="4" fillId="0" borderId="46" xfId="1" applyFont="1" applyFill="1" applyBorder="1" applyAlignment="1">
      <alignment horizontal="center" vertical="center" shrinkToFit="1"/>
    </xf>
    <xf numFmtId="20" fontId="4" fillId="0" borderId="25" xfId="1" applyNumberFormat="1" applyFont="1" applyFill="1" applyBorder="1" applyAlignment="1">
      <alignment horizontal="center" vertical="center" shrinkToFit="1"/>
    </xf>
    <xf numFmtId="0" fontId="3" fillId="0" borderId="34" xfId="1" applyFont="1" applyFill="1" applyBorder="1" applyAlignment="1">
      <alignment horizontal="center" vertical="center" shrinkToFit="1"/>
    </xf>
    <xf numFmtId="0" fontId="3" fillId="0" borderId="36" xfId="1" applyFont="1" applyFill="1" applyBorder="1" applyAlignment="1">
      <alignment horizontal="center" vertical="center" shrinkToFit="1"/>
    </xf>
    <xf numFmtId="0" fontId="4" fillId="0" borderId="35" xfId="1" applyFont="1" applyFill="1" applyBorder="1" applyAlignment="1">
      <alignment horizontal="center" vertical="center" shrinkToFit="1"/>
    </xf>
    <xf numFmtId="0" fontId="4" fillId="0" borderId="32" xfId="1" applyFont="1" applyFill="1" applyBorder="1" applyAlignment="1">
      <alignment horizontal="left" vertical="center" shrinkToFit="1"/>
    </xf>
    <xf numFmtId="0" fontId="4" fillId="0" borderId="12" xfId="1" applyFont="1" applyFill="1" applyBorder="1" applyAlignment="1">
      <alignment horizontal="left" vertical="center" shrinkToFit="1"/>
    </xf>
    <xf numFmtId="0" fontId="4" fillId="0" borderId="2" xfId="1" applyFont="1" applyFill="1" applyBorder="1" applyAlignment="1">
      <alignment horizontal="left" vertical="center" wrapText="1"/>
    </xf>
    <xf numFmtId="0" fontId="4" fillId="0" borderId="33" xfId="1" applyFont="1" applyFill="1" applyBorder="1" applyAlignment="1">
      <alignment horizontal="center" vertical="center" shrinkToFit="1"/>
    </xf>
    <xf numFmtId="0" fontId="7" fillId="0" borderId="31" xfId="1" applyFont="1" applyFill="1" applyBorder="1" applyAlignment="1">
      <alignment horizontal="left" vertical="center" wrapText="1"/>
    </xf>
    <xf numFmtId="0" fontId="3" fillId="0" borderId="32" xfId="1" applyFont="1" applyFill="1" applyBorder="1" applyAlignment="1">
      <alignment horizontal="left" vertical="center" wrapText="1"/>
    </xf>
    <xf numFmtId="0" fontId="3" fillId="0" borderId="17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left" vertical="center" wrapText="1"/>
    </xf>
    <xf numFmtId="0" fontId="3" fillId="0" borderId="46" xfId="1" applyFont="1" applyFill="1" applyBorder="1" applyAlignment="1">
      <alignment horizontal="center" vertical="center" shrinkToFit="1"/>
    </xf>
    <xf numFmtId="177" fontId="3" fillId="0" borderId="14" xfId="1" quotePrefix="1" applyNumberFormat="1" applyFont="1" applyFill="1" applyBorder="1" applyAlignment="1">
      <alignment horizontal="center" vertical="center" shrinkToFit="1"/>
    </xf>
    <xf numFmtId="0" fontId="3" fillId="0" borderId="13" xfId="1" quotePrefix="1" applyFont="1" applyFill="1" applyBorder="1" applyAlignment="1">
      <alignment horizontal="center" vertical="center" shrinkToFit="1"/>
    </xf>
    <xf numFmtId="0" fontId="3" fillId="0" borderId="15" xfId="1" quotePrefix="1" applyFont="1" applyFill="1" applyBorder="1" applyAlignment="1">
      <alignment horizontal="center" vertical="center" shrinkToFit="1"/>
    </xf>
    <xf numFmtId="0" fontId="3" fillId="0" borderId="14" xfId="1" quotePrefix="1" applyFont="1" applyFill="1" applyBorder="1" applyAlignment="1">
      <alignment horizontal="center" vertical="center" shrinkToFit="1"/>
    </xf>
    <xf numFmtId="176" fontId="3" fillId="0" borderId="11" xfId="1" quotePrefix="1" applyNumberFormat="1" applyFont="1" applyFill="1" applyBorder="1" applyAlignment="1">
      <alignment horizontal="center" vertical="center" shrinkToFit="1"/>
    </xf>
    <xf numFmtId="0" fontId="3" fillId="0" borderId="19" xfId="1" applyFont="1" applyFill="1" applyBorder="1" applyAlignment="1">
      <alignment horizontal="left" vertical="center" shrinkToFit="1"/>
    </xf>
    <xf numFmtId="177" fontId="3" fillId="0" borderId="25" xfId="1" applyNumberFormat="1" applyFont="1" applyFill="1" applyBorder="1" applyAlignment="1">
      <alignment horizontal="center" vertical="center" shrinkToFit="1"/>
    </xf>
    <xf numFmtId="177" fontId="3" fillId="0" borderId="24" xfId="1" applyNumberFormat="1" applyFont="1" applyFill="1" applyBorder="1" applyAlignment="1">
      <alignment horizontal="center" vertical="center" shrinkToFit="1"/>
    </xf>
    <xf numFmtId="177" fontId="3" fillId="0" borderId="26" xfId="1" applyNumberFormat="1" applyFont="1" applyFill="1" applyBorder="1" applyAlignment="1">
      <alignment horizontal="center" vertical="center" shrinkToFit="1"/>
    </xf>
    <xf numFmtId="0" fontId="3" fillId="0" borderId="30" xfId="1" applyFont="1" applyFill="1" applyBorder="1" applyAlignment="1">
      <alignment horizontal="left" vertical="center" shrinkToFit="1"/>
    </xf>
    <xf numFmtId="0" fontId="3" fillId="0" borderId="52" xfId="1" applyFont="1" applyFill="1" applyBorder="1" applyAlignment="1">
      <alignment horizontal="center" vertical="center" shrinkToFit="1"/>
    </xf>
    <xf numFmtId="0" fontId="4" fillId="0" borderId="39" xfId="1" applyFont="1" applyFill="1" applyBorder="1" applyAlignment="1">
      <alignment horizontal="center" vertical="center" shrinkToFit="1"/>
    </xf>
    <xf numFmtId="0" fontId="4" fillId="0" borderId="38" xfId="1" applyFont="1" applyFill="1" applyBorder="1" applyAlignment="1">
      <alignment horizontal="center" vertical="center" shrinkToFit="1"/>
    </xf>
    <xf numFmtId="0" fontId="4" fillId="0" borderId="40" xfId="1" applyFont="1" applyFill="1" applyBorder="1" applyAlignment="1">
      <alignment horizontal="center" vertical="center" shrinkToFit="1"/>
    </xf>
    <xf numFmtId="176" fontId="4" fillId="0" borderId="23" xfId="1" applyNumberFormat="1" applyFont="1" applyFill="1" applyBorder="1" applyAlignment="1">
      <alignment horizontal="center" vertical="center" shrinkToFit="1"/>
    </xf>
    <xf numFmtId="38" fontId="3" fillId="0" borderId="28" xfId="3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 shrinkToFit="1"/>
    </xf>
    <xf numFmtId="0" fontId="3" fillId="0" borderId="48" xfId="1" applyFont="1" applyFill="1" applyBorder="1" applyAlignment="1">
      <alignment horizontal="center" vertical="center" shrinkToFit="1"/>
    </xf>
    <xf numFmtId="0" fontId="3" fillId="0" borderId="28" xfId="1" applyFont="1" applyFill="1" applyBorder="1" applyAlignment="1">
      <alignment horizontal="center" vertical="center" shrinkToFit="1"/>
    </xf>
    <xf numFmtId="0" fontId="3" fillId="0" borderId="31" xfId="1" applyFont="1" applyFill="1" applyBorder="1" applyAlignment="1">
      <alignment horizontal="center" vertical="center" shrinkToFit="1"/>
    </xf>
    <xf numFmtId="0" fontId="4" fillId="0" borderId="23" xfId="1" applyFont="1" applyFill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11" fillId="0" borderId="51" xfId="1" applyFont="1" applyFill="1" applyBorder="1" applyAlignment="1">
      <alignment horizontal="left" vertical="center" wrapText="1"/>
    </xf>
    <xf numFmtId="20" fontId="4" fillId="0" borderId="39" xfId="1" applyNumberFormat="1" applyFont="1" applyFill="1" applyBorder="1" applyAlignment="1">
      <alignment horizontal="center" vertical="center" shrinkToFit="1"/>
    </xf>
    <xf numFmtId="20" fontId="4" fillId="0" borderId="38" xfId="1" applyNumberFormat="1" applyFont="1" applyFill="1" applyBorder="1" applyAlignment="1">
      <alignment horizontal="center" vertical="center" shrinkToFit="1"/>
    </xf>
    <xf numFmtId="20" fontId="4" fillId="0" borderId="40" xfId="1" applyNumberFormat="1" applyFont="1" applyFill="1" applyBorder="1" applyAlignment="1">
      <alignment horizontal="center" vertical="center" shrinkToFit="1"/>
    </xf>
    <xf numFmtId="0" fontId="11" fillId="0" borderId="18" xfId="1" applyFont="1" applyFill="1" applyBorder="1" applyAlignment="1">
      <alignment horizontal="left" vertical="center" wrapText="1"/>
    </xf>
    <xf numFmtId="20" fontId="4" fillId="0" borderId="13" xfId="1" applyNumberFormat="1" applyFont="1" applyFill="1" applyBorder="1" applyAlignment="1">
      <alignment horizontal="center" vertical="center" shrinkToFit="1"/>
    </xf>
    <xf numFmtId="20" fontId="4" fillId="0" borderId="15" xfId="1" applyNumberFormat="1" applyFont="1" applyFill="1" applyBorder="1" applyAlignment="1">
      <alignment horizontal="center" vertical="center" shrinkToFit="1"/>
    </xf>
    <xf numFmtId="20" fontId="4" fillId="0" borderId="14" xfId="1" applyNumberFormat="1" applyFont="1" applyFill="1" applyBorder="1" applyAlignment="1">
      <alignment horizontal="center" vertical="center" shrinkToFit="1"/>
    </xf>
    <xf numFmtId="9" fontId="3" fillId="0" borderId="18" xfId="2" applyNumberFormat="1" applyFont="1" applyBorder="1" applyAlignment="1">
      <alignment horizontal="center" vertical="center" shrinkToFit="1"/>
    </xf>
    <xf numFmtId="9" fontId="3" fillId="0" borderId="17" xfId="2" applyNumberFormat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 shrinkToFit="1"/>
    </xf>
    <xf numFmtId="9" fontId="3" fillId="0" borderId="33" xfId="2" applyNumberFormat="1" applyFont="1" applyBorder="1" applyAlignment="1">
      <alignment horizontal="center" vertical="center" shrinkToFit="1"/>
    </xf>
    <xf numFmtId="9" fontId="3" fillId="0" borderId="23" xfId="2" applyNumberFormat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left" vertical="center" shrinkToFit="1"/>
    </xf>
    <xf numFmtId="0" fontId="3" fillId="0" borderId="2" xfId="1" applyFont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8" fillId="2" borderId="6" xfId="1" applyFont="1" applyFill="1" applyBorder="1" applyAlignment="1">
      <alignment horizontal="center" vertical="center" wrapText="1" shrinkToFit="1"/>
    </xf>
    <xf numFmtId="0" fontId="8" fillId="2" borderId="10" xfId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wrapText="1" shrinkToFit="1"/>
    </xf>
    <xf numFmtId="0" fontId="9" fillId="2" borderId="1" xfId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center" vertical="center" wrapText="1" shrinkToFit="1"/>
    </xf>
    <xf numFmtId="0" fontId="4" fillId="0" borderId="17" xfId="1" applyFont="1" applyFill="1" applyBorder="1" applyAlignment="1">
      <alignment horizontal="center" vertical="center" wrapText="1" shrinkToFit="1"/>
    </xf>
    <xf numFmtId="0" fontId="4" fillId="0" borderId="10" xfId="1" applyFont="1" applyFill="1" applyBorder="1" applyAlignment="1">
      <alignment horizontal="center" vertical="center" wrapText="1" shrinkToFi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4" fillId="0" borderId="47" xfId="1" applyFont="1" applyFill="1" applyBorder="1" applyAlignment="1">
      <alignment horizontal="center" vertical="center" shrinkToFit="1"/>
    </xf>
    <xf numFmtId="0" fontId="4" fillId="0" borderId="37" xfId="1" applyFont="1" applyFill="1" applyBorder="1" applyAlignment="1">
      <alignment horizontal="center" vertical="center" shrinkToFit="1"/>
    </xf>
    <xf numFmtId="0" fontId="4" fillId="0" borderId="20" xfId="1" applyFont="1" applyFill="1" applyBorder="1" applyAlignment="1">
      <alignment horizontal="center" vertical="center" shrinkToFit="1"/>
    </xf>
    <xf numFmtId="0" fontId="4" fillId="0" borderId="27" xfId="1" applyFont="1" applyFill="1" applyBorder="1" applyAlignment="1">
      <alignment horizontal="center" vertical="center" shrinkToFi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3" xfId="1" applyFont="1" applyFill="1" applyBorder="1" applyAlignment="1">
      <alignment horizontal="center" vertical="center" shrinkToFit="1"/>
    </xf>
    <xf numFmtId="0" fontId="3" fillId="0" borderId="20" xfId="1" applyFont="1" applyFill="1" applyBorder="1" applyAlignment="1">
      <alignment horizontal="center" vertical="center" shrinkToFit="1"/>
    </xf>
    <xf numFmtId="0" fontId="3" fillId="0" borderId="28" xfId="1" applyFont="1" applyFill="1" applyBorder="1" applyAlignment="1">
      <alignment horizontal="center" vertical="center" shrinkToFit="1"/>
    </xf>
    <xf numFmtId="0" fontId="3" fillId="0" borderId="27" xfId="1" applyFont="1" applyFill="1" applyBorder="1" applyAlignment="1">
      <alignment horizontal="center" vertical="center" shrinkToFit="1"/>
    </xf>
    <xf numFmtId="0" fontId="3" fillId="0" borderId="22" xfId="1" applyFont="1" applyFill="1" applyBorder="1" applyAlignment="1">
      <alignment horizontal="center" vertical="center" shrinkToFit="1"/>
    </xf>
    <xf numFmtId="0" fontId="3" fillId="0" borderId="28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shrinkToFit="1"/>
    </xf>
    <xf numFmtId="0" fontId="3" fillId="0" borderId="31" xfId="1" applyFont="1" applyFill="1" applyBorder="1" applyAlignment="1">
      <alignment horizontal="center" vertical="center" shrinkToFit="1"/>
    </xf>
    <xf numFmtId="0" fontId="4" fillId="0" borderId="49" xfId="1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3" xfId="1" applyFont="1" applyFill="1" applyBorder="1" applyAlignment="1">
      <alignment horizontal="center" vertical="center" shrinkToFit="1"/>
    </xf>
    <xf numFmtId="0" fontId="3" fillId="0" borderId="47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 shrinkToFit="1"/>
    </xf>
    <xf numFmtId="0" fontId="4" fillId="0" borderId="0" xfId="1" applyFont="1" applyAlignment="1">
      <alignment horizontal="left" vertical="center" wrapText="1"/>
    </xf>
    <xf numFmtId="0" fontId="3" fillId="0" borderId="37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 shrinkToFit="1"/>
    </xf>
    <xf numFmtId="0" fontId="3" fillId="0" borderId="48" xfId="1" applyFont="1" applyFill="1" applyBorder="1" applyAlignment="1">
      <alignment horizontal="center" vertical="center" shrinkToFit="1"/>
    </xf>
    <xf numFmtId="0" fontId="3" fillId="0" borderId="19" xfId="1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 wrapText="1" shrinkToFit="1"/>
    </xf>
    <xf numFmtId="0" fontId="4" fillId="0" borderId="30" xfId="1" applyFont="1" applyFill="1" applyBorder="1" applyAlignment="1">
      <alignment horizontal="center" vertical="center" wrapText="1" shrinkToFit="1"/>
    </xf>
    <xf numFmtId="0" fontId="4" fillId="0" borderId="31" xfId="1" applyFont="1" applyFill="1" applyBorder="1" applyAlignment="1">
      <alignment horizontal="center" vertical="center" wrapText="1" shrinkToFit="1"/>
    </xf>
    <xf numFmtId="0" fontId="4" fillId="0" borderId="50" xfId="1" applyFont="1" applyFill="1" applyBorder="1" applyAlignment="1">
      <alignment horizontal="center" vertical="center" shrinkToFit="1"/>
    </xf>
    <xf numFmtId="0" fontId="4" fillId="0" borderId="37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48" xfId="1" applyFont="1" applyFill="1" applyBorder="1" applyAlignment="1">
      <alignment horizontal="center" vertical="center" wrapText="1"/>
    </xf>
  </cellXfs>
  <cellStyles count="4">
    <cellStyle name="パーセント 2" xfId="2"/>
    <cellStyle name="桁区切り" xfId="3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59"/>
  <sheetViews>
    <sheetView tabSelected="1" zoomScaleNormal="100" zoomScaleSheetLayoutView="70" zoomScalePageLayoutView="70" workbookViewId="0">
      <selection activeCell="N2" sqref="N2:Z2"/>
    </sheetView>
  </sheetViews>
  <sheetFormatPr defaultColWidth="9.796875" defaultRowHeight="18" customHeight="1" x14ac:dyDescent="0.3"/>
  <cols>
    <col min="1" max="1" width="30.19921875" style="3" customWidth="1"/>
    <col min="2" max="2" width="7.296875" style="3" customWidth="1"/>
    <col min="3" max="3" width="67" style="4" customWidth="1"/>
    <col min="4" max="5" width="10.296875" style="2" customWidth="1"/>
    <col min="6" max="10" width="4.796875" style="2" customWidth="1"/>
    <col min="11" max="11" width="8.19921875" style="2" customWidth="1"/>
    <col min="12" max="12" width="8.296875" style="2" customWidth="1"/>
    <col min="13" max="13" width="8.5" style="2" customWidth="1"/>
    <col min="14" max="16384" width="9.796875" style="2"/>
  </cols>
  <sheetData>
    <row r="1" spans="1:26" ht="23.25" customHeight="1" x14ac:dyDescent="0.3">
      <c r="A1" s="135" t="s">
        <v>108</v>
      </c>
      <c r="B1" s="135"/>
      <c r="C1" s="135"/>
      <c r="D1" s="1"/>
      <c r="E1" s="1"/>
      <c r="F1" s="1"/>
      <c r="G1" s="1"/>
      <c r="H1" s="1"/>
      <c r="I1" s="1"/>
      <c r="J1" s="1"/>
      <c r="K1" s="1"/>
      <c r="L1" s="1"/>
    </row>
    <row r="2" spans="1:26" ht="14.25" customHeight="1" x14ac:dyDescent="0.3">
      <c r="I2" s="136"/>
      <c r="J2" s="136"/>
      <c r="K2" s="136"/>
      <c r="L2" s="136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6" s="120" customFormat="1" ht="21.65" customHeight="1" x14ac:dyDescent="0.3">
      <c r="A3" s="137" t="s">
        <v>91</v>
      </c>
      <c r="B3" s="137" t="s">
        <v>92</v>
      </c>
      <c r="C3" s="138" t="s">
        <v>93</v>
      </c>
      <c r="D3" s="137" t="s">
        <v>2</v>
      </c>
      <c r="E3" s="137"/>
      <c r="F3" s="139" t="s">
        <v>3</v>
      </c>
      <c r="G3" s="140"/>
      <c r="H3" s="140"/>
      <c r="I3" s="140"/>
      <c r="J3" s="141"/>
      <c r="K3" s="142" t="s">
        <v>4</v>
      </c>
      <c r="L3" s="144" t="s">
        <v>5</v>
      </c>
      <c r="M3" s="146" t="s">
        <v>6</v>
      </c>
    </row>
    <row r="4" spans="1:26" s="120" customFormat="1" ht="21.65" customHeight="1" x14ac:dyDescent="0.3">
      <c r="A4" s="137"/>
      <c r="B4" s="137"/>
      <c r="C4" s="138"/>
      <c r="D4" s="114" t="s">
        <v>7</v>
      </c>
      <c r="E4" s="5" t="s">
        <v>8</v>
      </c>
      <c r="F4" s="6" t="s">
        <v>9</v>
      </c>
      <c r="G4" s="7" t="s">
        <v>10</v>
      </c>
      <c r="H4" s="7" t="s">
        <v>11</v>
      </c>
      <c r="I4" s="7" t="s">
        <v>12</v>
      </c>
      <c r="J4" s="5" t="s">
        <v>13</v>
      </c>
      <c r="K4" s="143"/>
      <c r="L4" s="145"/>
      <c r="M4" s="146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.65" customHeight="1" x14ac:dyDescent="0.3">
      <c r="A5" s="147" t="s">
        <v>14</v>
      </c>
      <c r="B5" s="8">
        <v>1</v>
      </c>
      <c r="C5" s="9" t="s">
        <v>15</v>
      </c>
      <c r="D5" s="10" t="s">
        <v>16</v>
      </c>
      <c r="E5" s="11" t="s">
        <v>101</v>
      </c>
      <c r="F5" s="12" t="s">
        <v>17</v>
      </c>
      <c r="G5" s="13"/>
      <c r="H5" s="13"/>
      <c r="I5" s="13" t="s">
        <v>17</v>
      </c>
      <c r="J5" s="14" t="s">
        <v>17</v>
      </c>
      <c r="K5" s="15">
        <v>747</v>
      </c>
      <c r="L5" s="16">
        <v>747</v>
      </c>
      <c r="M5" s="17">
        <f>ROUND(L5/K5,2)</f>
        <v>1</v>
      </c>
    </row>
    <row r="6" spans="1:26" ht="21.65" customHeight="1" x14ac:dyDescent="0.3">
      <c r="A6" s="148"/>
      <c r="B6" s="18">
        <v>2</v>
      </c>
      <c r="C6" s="19" t="s">
        <v>18</v>
      </c>
      <c r="D6" s="150" t="s">
        <v>19</v>
      </c>
      <c r="E6" s="151"/>
      <c r="F6" s="151"/>
      <c r="G6" s="151"/>
      <c r="H6" s="151"/>
      <c r="I6" s="151"/>
      <c r="J6" s="151"/>
      <c r="K6" s="152"/>
      <c r="L6" s="151"/>
      <c r="M6" s="153"/>
    </row>
    <row r="7" spans="1:26" ht="21.65" customHeight="1" x14ac:dyDescent="0.3">
      <c r="A7" s="148"/>
      <c r="B7" s="119">
        <v>3</v>
      </c>
      <c r="C7" s="19" t="s">
        <v>20</v>
      </c>
      <c r="D7" s="20" t="s">
        <v>107</v>
      </c>
      <c r="E7" s="21">
        <v>0.19791666666666666</v>
      </c>
      <c r="F7" s="22"/>
      <c r="G7" s="23"/>
      <c r="H7" s="23" t="s">
        <v>17</v>
      </c>
      <c r="I7" s="23"/>
      <c r="J7" s="21"/>
      <c r="K7" s="24">
        <v>705</v>
      </c>
      <c r="L7" s="25">
        <v>687</v>
      </c>
      <c r="M7" s="26">
        <f>ROUND(L7/K7,2)</f>
        <v>0.97</v>
      </c>
    </row>
    <row r="8" spans="1:26" ht="21.65" customHeight="1" x14ac:dyDescent="0.3">
      <c r="A8" s="148"/>
      <c r="B8" s="18">
        <v>4</v>
      </c>
      <c r="C8" s="27" t="s">
        <v>22</v>
      </c>
      <c r="D8" s="20" t="s">
        <v>23</v>
      </c>
      <c r="E8" s="28" t="s">
        <v>102</v>
      </c>
      <c r="F8" s="29" t="s">
        <v>17</v>
      </c>
      <c r="G8" s="30"/>
      <c r="H8" s="30"/>
      <c r="I8" s="30" t="s">
        <v>17</v>
      </c>
      <c r="J8" s="31" t="s">
        <v>17</v>
      </c>
      <c r="K8" s="24">
        <v>1</v>
      </c>
      <c r="L8" s="32">
        <v>1</v>
      </c>
      <c r="M8" s="26">
        <f>ROUND(L8/K8,2)</f>
        <v>1</v>
      </c>
    </row>
    <row r="9" spans="1:26" ht="21.65" customHeight="1" x14ac:dyDescent="0.3">
      <c r="A9" s="148"/>
      <c r="B9" s="119">
        <v>5</v>
      </c>
      <c r="C9" s="33" t="s">
        <v>24</v>
      </c>
      <c r="D9" s="150" t="s">
        <v>19</v>
      </c>
      <c r="E9" s="151"/>
      <c r="F9" s="151"/>
      <c r="G9" s="151"/>
      <c r="H9" s="151"/>
      <c r="I9" s="151"/>
      <c r="J9" s="151"/>
      <c r="K9" s="152"/>
      <c r="L9" s="152"/>
      <c r="M9" s="153"/>
    </row>
    <row r="10" spans="1:26" ht="21.65" customHeight="1" x14ac:dyDescent="0.3">
      <c r="A10" s="148"/>
      <c r="B10" s="18">
        <v>6</v>
      </c>
      <c r="C10" s="34" t="s">
        <v>25</v>
      </c>
      <c r="D10" s="35" t="s">
        <v>21</v>
      </c>
      <c r="E10" s="36">
        <v>0.14583333333333334</v>
      </c>
      <c r="F10" s="37"/>
      <c r="G10" s="38"/>
      <c r="H10" s="38" t="s">
        <v>17</v>
      </c>
      <c r="I10" s="38"/>
      <c r="J10" s="36" t="s">
        <v>17</v>
      </c>
      <c r="K10" s="24">
        <v>424</v>
      </c>
      <c r="L10" s="39">
        <v>397</v>
      </c>
      <c r="M10" s="26">
        <f>ROUND(L10/K10,2)</f>
        <v>0.94</v>
      </c>
    </row>
    <row r="11" spans="1:26" ht="21.65" customHeight="1" x14ac:dyDescent="0.3">
      <c r="A11" s="148"/>
      <c r="B11" s="119">
        <v>7</v>
      </c>
      <c r="C11" s="34" t="s">
        <v>26</v>
      </c>
      <c r="D11" s="35" t="s">
        <v>21</v>
      </c>
      <c r="E11" s="36">
        <v>0.15972222222222224</v>
      </c>
      <c r="F11" s="37"/>
      <c r="G11" s="38"/>
      <c r="H11" s="38" t="s">
        <v>17</v>
      </c>
      <c r="I11" s="38"/>
      <c r="J11" s="36"/>
      <c r="K11" s="24">
        <v>392</v>
      </c>
      <c r="L11" s="39">
        <v>353</v>
      </c>
      <c r="M11" s="26">
        <f>ROUND(L11/K11,2)</f>
        <v>0.9</v>
      </c>
    </row>
    <row r="12" spans="1:26" ht="21.65" customHeight="1" x14ac:dyDescent="0.3">
      <c r="A12" s="148"/>
      <c r="B12" s="18">
        <v>8</v>
      </c>
      <c r="C12" s="34" t="s">
        <v>27</v>
      </c>
      <c r="D12" s="35" t="s">
        <v>21</v>
      </c>
      <c r="E12" s="40">
        <v>0.18055555555555555</v>
      </c>
      <c r="F12" s="41" t="s">
        <v>17</v>
      </c>
      <c r="G12" s="42"/>
      <c r="H12" s="42" t="s">
        <v>17</v>
      </c>
      <c r="I12" s="42"/>
      <c r="J12" s="40" t="s">
        <v>17</v>
      </c>
      <c r="K12" s="24">
        <v>465</v>
      </c>
      <c r="L12" s="43">
        <v>455</v>
      </c>
      <c r="M12" s="26">
        <f>ROUND(L12/K12,2)</f>
        <v>0.98</v>
      </c>
    </row>
    <row r="13" spans="1:26" ht="21.65" customHeight="1" x14ac:dyDescent="0.3">
      <c r="A13" s="148"/>
      <c r="B13" s="119">
        <v>9</v>
      </c>
      <c r="C13" s="34" t="s">
        <v>28</v>
      </c>
      <c r="D13" s="35" t="s">
        <v>21</v>
      </c>
      <c r="E13" s="40">
        <v>0.21527777777777779</v>
      </c>
      <c r="F13" s="41" t="s">
        <v>17</v>
      </c>
      <c r="G13" s="42"/>
      <c r="H13" s="42" t="s">
        <v>17</v>
      </c>
      <c r="I13" s="42"/>
      <c r="J13" s="40" t="s">
        <v>17</v>
      </c>
      <c r="K13" s="24">
        <v>235</v>
      </c>
      <c r="L13" s="43">
        <v>232</v>
      </c>
      <c r="M13" s="26">
        <f>ROUND(L13/K13,2)</f>
        <v>0.99</v>
      </c>
    </row>
    <row r="14" spans="1:26" ht="21.65" customHeight="1" x14ac:dyDescent="0.3">
      <c r="A14" s="148"/>
      <c r="B14" s="18">
        <v>10</v>
      </c>
      <c r="C14" s="34" t="s">
        <v>29</v>
      </c>
      <c r="D14" s="35" t="s">
        <v>30</v>
      </c>
      <c r="E14" s="36">
        <v>0.60416666666666663</v>
      </c>
      <c r="F14" s="37"/>
      <c r="G14" s="38" t="s">
        <v>17</v>
      </c>
      <c r="H14" s="38"/>
      <c r="I14" s="38"/>
      <c r="J14" s="36"/>
      <c r="K14" s="24">
        <v>138</v>
      </c>
      <c r="L14" s="39">
        <v>138</v>
      </c>
      <c r="M14" s="26">
        <f>ROUND(L14/K14,2)</f>
        <v>1</v>
      </c>
    </row>
    <row r="15" spans="1:26" ht="21.65" customHeight="1" x14ac:dyDescent="0.3">
      <c r="A15" s="148"/>
      <c r="B15" s="119">
        <v>11</v>
      </c>
      <c r="C15" s="34" t="s">
        <v>31</v>
      </c>
      <c r="D15" s="154" t="s">
        <v>19</v>
      </c>
      <c r="E15" s="155"/>
      <c r="F15" s="155"/>
      <c r="G15" s="155"/>
      <c r="H15" s="155"/>
      <c r="I15" s="155"/>
      <c r="J15" s="155"/>
      <c r="K15" s="155"/>
      <c r="L15" s="155"/>
      <c r="M15" s="156"/>
    </row>
    <row r="16" spans="1:26" ht="21.65" customHeight="1" x14ac:dyDescent="0.3">
      <c r="A16" s="148"/>
      <c r="B16" s="18">
        <v>12</v>
      </c>
      <c r="C16" s="34" t="s">
        <v>32</v>
      </c>
      <c r="D16" s="35" t="s">
        <v>21</v>
      </c>
      <c r="E16" s="40">
        <v>0.16666666666666666</v>
      </c>
      <c r="F16" s="41" t="s">
        <v>17</v>
      </c>
      <c r="G16" s="42"/>
      <c r="H16" s="42" t="s">
        <v>17</v>
      </c>
      <c r="I16" s="42"/>
      <c r="J16" s="40" t="s">
        <v>17</v>
      </c>
      <c r="K16" s="117">
        <v>163</v>
      </c>
      <c r="L16" s="43">
        <v>153</v>
      </c>
      <c r="M16" s="26">
        <f>ROUND(L16/K16,2)</f>
        <v>0.94</v>
      </c>
    </row>
    <row r="17" spans="1:13" ht="21.65" customHeight="1" x14ac:dyDescent="0.3">
      <c r="A17" s="148"/>
      <c r="B17" s="119">
        <v>13</v>
      </c>
      <c r="C17" s="34" t="s">
        <v>33</v>
      </c>
      <c r="D17" s="157" t="s">
        <v>34</v>
      </c>
      <c r="E17" s="158"/>
      <c r="F17" s="158"/>
      <c r="G17" s="158"/>
      <c r="H17" s="158"/>
      <c r="I17" s="158"/>
      <c r="J17" s="158"/>
      <c r="K17" s="158"/>
      <c r="L17" s="158"/>
      <c r="M17" s="159"/>
    </row>
    <row r="18" spans="1:13" ht="21.65" customHeight="1" x14ac:dyDescent="0.3">
      <c r="A18" s="149"/>
      <c r="B18" s="44">
        <v>14</v>
      </c>
      <c r="C18" s="33" t="s">
        <v>35</v>
      </c>
      <c r="D18" s="160" t="s">
        <v>34</v>
      </c>
      <c r="E18" s="161"/>
      <c r="F18" s="161"/>
      <c r="G18" s="161"/>
      <c r="H18" s="161"/>
      <c r="I18" s="161"/>
      <c r="J18" s="161"/>
      <c r="K18" s="161"/>
      <c r="L18" s="161"/>
      <c r="M18" s="162"/>
    </row>
    <row r="19" spans="1:13" ht="21.65" customHeight="1" x14ac:dyDescent="0.3">
      <c r="A19" s="147" t="s">
        <v>36</v>
      </c>
      <c r="B19" s="45">
        <v>15</v>
      </c>
      <c r="C19" s="46" t="s">
        <v>37</v>
      </c>
      <c r="D19" s="47" t="s">
        <v>38</v>
      </c>
      <c r="E19" s="48">
        <v>0.53125</v>
      </c>
      <c r="F19" s="49" t="s">
        <v>17</v>
      </c>
      <c r="G19" s="50" t="s">
        <v>17</v>
      </c>
      <c r="H19" s="50"/>
      <c r="I19" s="50" t="s">
        <v>17</v>
      </c>
      <c r="J19" s="48"/>
      <c r="K19" s="15">
        <v>37</v>
      </c>
      <c r="L19" s="51">
        <v>37</v>
      </c>
      <c r="M19" s="52">
        <f>ROUND(L19/K19,2)</f>
        <v>1</v>
      </c>
    </row>
    <row r="20" spans="1:13" ht="21.65" customHeight="1" x14ac:dyDescent="0.3">
      <c r="A20" s="148"/>
      <c r="B20" s="119">
        <v>16</v>
      </c>
      <c r="C20" s="53" t="s">
        <v>39</v>
      </c>
      <c r="D20" s="157" t="s">
        <v>34</v>
      </c>
      <c r="E20" s="158"/>
      <c r="F20" s="158"/>
      <c r="G20" s="158"/>
      <c r="H20" s="158"/>
      <c r="I20" s="158"/>
      <c r="J20" s="158"/>
      <c r="K20" s="158"/>
      <c r="L20" s="158"/>
      <c r="M20" s="159"/>
    </row>
    <row r="21" spans="1:13" ht="21.65" customHeight="1" x14ac:dyDescent="0.3">
      <c r="A21" s="148"/>
      <c r="B21" s="18">
        <v>17</v>
      </c>
      <c r="C21" s="33" t="s">
        <v>40</v>
      </c>
      <c r="D21" s="35" t="s">
        <v>41</v>
      </c>
      <c r="E21" s="40">
        <v>0.29166666666666669</v>
      </c>
      <c r="F21" s="41" t="s">
        <v>17</v>
      </c>
      <c r="G21" s="42"/>
      <c r="H21" s="42"/>
      <c r="I21" s="42"/>
      <c r="J21" s="40"/>
      <c r="K21" s="117">
        <v>65</v>
      </c>
      <c r="L21" s="43">
        <v>62</v>
      </c>
      <c r="M21" s="26">
        <f>ROUND(L21/K21,2)</f>
        <v>0.95</v>
      </c>
    </row>
    <row r="22" spans="1:13" ht="21.65" customHeight="1" x14ac:dyDescent="0.3">
      <c r="A22" s="148"/>
      <c r="B22" s="54">
        <v>18</v>
      </c>
      <c r="C22" s="33" t="s">
        <v>42</v>
      </c>
      <c r="D22" s="35" t="s">
        <v>41</v>
      </c>
      <c r="E22" s="40">
        <v>0.2986111111111111</v>
      </c>
      <c r="F22" s="41" t="s">
        <v>17</v>
      </c>
      <c r="G22" s="42"/>
      <c r="H22" s="42"/>
      <c r="I22" s="42"/>
      <c r="J22" s="40"/>
      <c r="K22" s="117">
        <v>45</v>
      </c>
      <c r="L22" s="43">
        <v>39</v>
      </c>
      <c r="M22" s="26">
        <f>ROUND(L22/K22,2)</f>
        <v>0.87</v>
      </c>
    </row>
    <row r="23" spans="1:13" ht="21.65" customHeight="1" x14ac:dyDescent="0.3">
      <c r="A23" s="149"/>
      <c r="B23" s="55">
        <v>19</v>
      </c>
      <c r="C23" s="56" t="s">
        <v>43</v>
      </c>
      <c r="D23" s="57" t="s">
        <v>41</v>
      </c>
      <c r="E23" s="58">
        <v>0.2986111111111111</v>
      </c>
      <c r="F23" s="59" t="s">
        <v>17</v>
      </c>
      <c r="G23" s="60"/>
      <c r="H23" s="60"/>
      <c r="I23" s="60"/>
      <c r="J23" s="58"/>
      <c r="K23" s="118">
        <v>20</v>
      </c>
      <c r="L23" s="61">
        <v>20</v>
      </c>
      <c r="M23" s="62">
        <f>ROUND(L23/K23,2)</f>
        <v>1</v>
      </c>
    </row>
    <row r="24" spans="1:13" ht="21.65" customHeight="1" x14ac:dyDescent="0.3">
      <c r="A24" s="166" t="s">
        <v>44</v>
      </c>
      <c r="B24" s="119">
        <v>20</v>
      </c>
      <c r="C24" s="9" t="s">
        <v>45</v>
      </c>
      <c r="D24" s="63" t="s">
        <v>0</v>
      </c>
      <c r="E24" s="64" t="s">
        <v>105</v>
      </c>
      <c r="F24" s="65"/>
      <c r="G24" s="66"/>
      <c r="H24" s="66"/>
      <c r="I24" s="66"/>
      <c r="J24" s="64" t="s">
        <v>17</v>
      </c>
      <c r="K24" s="67">
        <v>399</v>
      </c>
      <c r="L24" s="68">
        <v>382</v>
      </c>
      <c r="M24" s="17">
        <f>ROUND(L24/K24,2)</f>
        <v>0.96</v>
      </c>
    </row>
    <row r="25" spans="1:13" ht="21.65" customHeight="1" x14ac:dyDescent="0.3">
      <c r="A25" s="167"/>
      <c r="B25" s="18">
        <v>21</v>
      </c>
      <c r="C25" s="27" t="s">
        <v>46</v>
      </c>
      <c r="D25" s="69" t="s">
        <v>1</v>
      </c>
      <c r="E25" s="70" t="s">
        <v>1</v>
      </c>
      <c r="F25" s="71"/>
      <c r="G25" s="72"/>
      <c r="H25" s="72"/>
      <c r="I25" s="72"/>
      <c r="J25" s="73" t="s">
        <v>17</v>
      </c>
      <c r="K25" s="24">
        <v>210</v>
      </c>
      <c r="L25" s="32">
        <v>202</v>
      </c>
      <c r="M25" s="26">
        <f>ROUND(L25/K25,2)</f>
        <v>0.96</v>
      </c>
    </row>
    <row r="26" spans="1:13" ht="21.65" customHeight="1" x14ac:dyDescent="0.3">
      <c r="A26" s="167"/>
      <c r="B26" s="54">
        <v>22</v>
      </c>
      <c r="C26" s="27" t="s">
        <v>47</v>
      </c>
      <c r="D26" s="157" t="s">
        <v>19</v>
      </c>
      <c r="E26" s="158"/>
      <c r="F26" s="158"/>
      <c r="G26" s="158"/>
      <c r="H26" s="158"/>
      <c r="I26" s="158"/>
      <c r="J26" s="158"/>
      <c r="K26" s="158"/>
      <c r="L26" s="158"/>
      <c r="M26" s="159"/>
    </row>
    <row r="27" spans="1:13" ht="21.65" customHeight="1" x14ac:dyDescent="0.3">
      <c r="A27" s="167"/>
      <c r="B27" s="54">
        <v>23</v>
      </c>
      <c r="C27" s="27" t="s">
        <v>48</v>
      </c>
      <c r="D27" s="154" t="s">
        <v>19</v>
      </c>
      <c r="E27" s="155"/>
      <c r="F27" s="155"/>
      <c r="G27" s="155"/>
      <c r="H27" s="155"/>
      <c r="I27" s="155"/>
      <c r="J27" s="155"/>
      <c r="K27" s="155"/>
      <c r="L27" s="155"/>
      <c r="M27" s="156"/>
    </row>
    <row r="28" spans="1:13" ht="21.65" customHeight="1" x14ac:dyDescent="0.3">
      <c r="A28" s="168"/>
      <c r="B28" s="74">
        <v>24</v>
      </c>
      <c r="C28" s="75" t="s">
        <v>49</v>
      </c>
      <c r="D28" s="160" t="s">
        <v>19</v>
      </c>
      <c r="E28" s="161"/>
      <c r="F28" s="161"/>
      <c r="G28" s="161"/>
      <c r="H28" s="161"/>
      <c r="I28" s="161"/>
      <c r="J28" s="161"/>
      <c r="K28" s="161"/>
      <c r="L28" s="161"/>
      <c r="M28" s="162"/>
    </row>
    <row r="29" spans="1:13" ht="21.65" customHeight="1" x14ac:dyDescent="0.3">
      <c r="A29" s="169" t="s">
        <v>50</v>
      </c>
      <c r="B29" s="173">
        <v>25</v>
      </c>
      <c r="C29" s="121" t="s">
        <v>94</v>
      </c>
      <c r="D29" s="110" t="s">
        <v>21</v>
      </c>
      <c r="E29" s="122">
        <v>8.3333333333333329E-2</v>
      </c>
      <c r="F29" s="126"/>
      <c r="G29" s="127"/>
      <c r="H29" s="127" t="s">
        <v>17</v>
      </c>
      <c r="I29" s="127"/>
      <c r="J29" s="128"/>
      <c r="K29" s="8">
        <v>70</v>
      </c>
      <c r="L29" s="51">
        <v>61</v>
      </c>
      <c r="M29" s="52">
        <f>ROUND(L29/K29,2)</f>
        <v>0.87</v>
      </c>
    </row>
    <row r="30" spans="1:13" ht="21.65" customHeight="1" x14ac:dyDescent="0.3">
      <c r="A30" s="170"/>
      <c r="B30" s="174"/>
      <c r="C30" s="125" t="s">
        <v>95</v>
      </c>
      <c r="D30" s="110" t="s">
        <v>21</v>
      </c>
      <c r="E30" s="122">
        <v>8.3333333333333329E-2</v>
      </c>
      <c r="F30" s="123"/>
      <c r="G30" s="124"/>
      <c r="H30" s="124" t="s">
        <v>17</v>
      </c>
      <c r="I30" s="124" t="s">
        <v>17</v>
      </c>
      <c r="J30" s="122"/>
      <c r="K30" s="119" t="s">
        <v>96</v>
      </c>
      <c r="L30" s="112">
        <v>34</v>
      </c>
      <c r="M30" s="134" t="s">
        <v>106</v>
      </c>
    </row>
    <row r="31" spans="1:13" ht="21.65" customHeight="1" x14ac:dyDescent="0.3">
      <c r="A31" s="170"/>
      <c r="B31" s="119">
        <v>26</v>
      </c>
      <c r="C31" s="76" t="s">
        <v>51</v>
      </c>
      <c r="D31" s="157" t="s">
        <v>19</v>
      </c>
      <c r="E31" s="158"/>
      <c r="F31" s="158"/>
      <c r="G31" s="158"/>
      <c r="H31" s="158"/>
      <c r="I31" s="158"/>
      <c r="J31" s="158"/>
      <c r="K31" s="155"/>
      <c r="L31" s="155"/>
      <c r="M31" s="156"/>
    </row>
    <row r="32" spans="1:13" ht="37.5" customHeight="1" x14ac:dyDescent="0.3">
      <c r="A32" s="171"/>
      <c r="B32" s="54">
        <v>27</v>
      </c>
      <c r="C32" s="27" t="s">
        <v>98</v>
      </c>
      <c r="D32" s="175" t="s">
        <v>52</v>
      </c>
      <c r="E32" s="176"/>
      <c r="F32" s="20"/>
      <c r="G32" s="77"/>
      <c r="H32" s="77"/>
      <c r="I32" s="77"/>
      <c r="J32" s="31"/>
      <c r="K32" s="24"/>
      <c r="L32" s="32">
        <v>6</v>
      </c>
      <c r="M32" s="129" t="s">
        <v>1</v>
      </c>
    </row>
    <row r="33" spans="1:13" ht="56.25" customHeight="1" x14ac:dyDescent="0.3">
      <c r="A33" s="172"/>
      <c r="B33" s="74">
        <v>28</v>
      </c>
      <c r="C33" s="75" t="s">
        <v>99</v>
      </c>
      <c r="D33" s="177" t="s">
        <v>53</v>
      </c>
      <c r="E33" s="178"/>
      <c r="F33" s="78"/>
      <c r="G33" s="79"/>
      <c r="H33" s="79"/>
      <c r="I33" s="79"/>
      <c r="J33" s="80"/>
      <c r="K33" s="108"/>
      <c r="L33" s="68">
        <v>4</v>
      </c>
      <c r="M33" s="130" t="s">
        <v>105</v>
      </c>
    </row>
    <row r="34" spans="1:13" ht="18.649999999999999" customHeight="1" x14ac:dyDescent="0.3">
      <c r="A34" s="163" t="s">
        <v>100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5"/>
    </row>
    <row r="35" spans="1:13" ht="21.65" customHeight="1" x14ac:dyDescent="0.3">
      <c r="A35" s="170" t="s">
        <v>54</v>
      </c>
      <c r="B35" s="81">
        <v>29</v>
      </c>
      <c r="C35" s="9" t="s">
        <v>55</v>
      </c>
      <c r="D35" s="63" t="s">
        <v>56</v>
      </c>
      <c r="E35" s="109" t="s">
        <v>57</v>
      </c>
      <c r="F35" s="110"/>
      <c r="G35" s="111"/>
      <c r="H35" s="111"/>
      <c r="I35" s="111"/>
      <c r="J35" s="109"/>
      <c r="K35" s="116" t="s">
        <v>97</v>
      </c>
      <c r="L35" s="112">
        <v>2</v>
      </c>
      <c r="M35" s="131" t="s">
        <v>105</v>
      </c>
    </row>
    <row r="36" spans="1:13" ht="21.65" customHeight="1" x14ac:dyDescent="0.3">
      <c r="A36" s="171"/>
      <c r="B36" s="54">
        <v>30</v>
      </c>
      <c r="C36" s="27" t="s">
        <v>58</v>
      </c>
      <c r="D36" s="20" t="s">
        <v>103</v>
      </c>
      <c r="E36" s="82" t="s">
        <v>57</v>
      </c>
      <c r="F36" s="35"/>
      <c r="G36" s="83"/>
      <c r="H36" s="83"/>
      <c r="I36" s="83"/>
      <c r="J36" s="82"/>
      <c r="K36" s="117" t="s">
        <v>97</v>
      </c>
      <c r="L36" s="43">
        <v>19</v>
      </c>
      <c r="M36" s="132" t="s">
        <v>105</v>
      </c>
    </row>
    <row r="37" spans="1:13" ht="21.65" customHeight="1" x14ac:dyDescent="0.3">
      <c r="A37" s="171"/>
      <c r="B37" s="84">
        <v>31</v>
      </c>
      <c r="C37" s="27" t="s">
        <v>59</v>
      </c>
      <c r="D37" s="20" t="s">
        <v>60</v>
      </c>
      <c r="E37" s="85" t="s">
        <v>57</v>
      </c>
      <c r="F37" s="35" t="s">
        <v>17</v>
      </c>
      <c r="G37" s="83" t="s">
        <v>17</v>
      </c>
      <c r="H37" s="83" t="s">
        <v>17</v>
      </c>
      <c r="I37" s="83"/>
      <c r="J37" s="82"/>
      <c r="K37" s="117" t="s">
        <v>97</v>
      </c>
      <c r="L37" s="43">
        <v>51</v>
      </c>
      <c r="M37" s="129" t="s">
        <v>105</v>
      </c>
    </row>
    <row r="38" spans="1:13" ht="21.65" customHeight="1" x14ac:dyDescent="0.3">
      <c r="A38" s="172"/>
      <c r="B38" s="54">
        <v>32</v>
      </c>
      <c r="C38" s="75" t="s">
        <v>61</v>
      </c>
      <c r="D38" s="150" t="s">
        <v>19</v>
      </c>
      <c r="E38" s="151"/>
      <c r="F38" s="151"/>
      <c r="G38" s="151"/>
      <c r="H38" s="151"/>
      <c r="I38" s="151"/>
      <c r="J38" s="151"/>
      <c r="K38" s="151"/>
      <c r="L38" s="151"/>
      <c r="M38" s="179"/>
    </row>
    <row r="39" spans="1:13" ht="21.65" customHeight="1" x14ac:dyDescent="0.3">
      <c r="A39" s="172"/>
      <c r="B39" s="74">
        <v>33</v>
      </c>
      <c r="C39" s="75" t="s">
        <v>62</v>
      </c>
      <c r="D39" s="180" t="s">
        <v>53</v>
      </c>
      <c r="E39" s="181"/>
      <c r="F39" s="86"/>
      <c r="G39" s="87"/>
      <c r="H39" s="87"/>
      <c r="I39" s="87"/>
      <c r="J39" s="88"/>
      <c r="K39" s="118" t="s">
        <v>97</v>
      </c>
      <c r="L39" s="61">
        <v>3</v>
      </c>
      <c r="M39" s="133" t="s">
        <v>105</v>
      </c>
    </row>
    <row r="40" spans="1:13" ht="21.65" customHeight="1" x14ac:dyDescent="0.3">
      <c r="A40" s="169" t="s">
        <v>63</v>
      </c>
      <c r="B40" s="184">
        <v>34</v>
      </c>
      <c r="C40" s="89" t="s">
        <v>64</v>
      </c>
      <c r="D40" s="186" t="s">
        <v>19</v>
      </c>
      <c r="E40" s="187"/>
      <c r="F40" s="187"/>
      <c r="G40" s="187"/>
      <c r="H40" s="187"/>
      <c r="I40" s="187"/>
      <c r="J40" s="187"/>
      <c r="K40" s="187"/>
      <c r="L40" s="187"/>
      <c r="M40" s="188"/>
    </row>
    <row r="41" spans="1:13" ht="21.65" customHeight="1" x14ac:dyDescent="0.3">
      <c r="A41" s="182"/>
      <c r="B41" s="185"/>
      <c r="C41" s="90" t="s">
        <v>65</v>
      </c>
      <c r="D41" s="150" t="s">
        <v>19</v>
      </c>
      <c r="E41" s="151"/>
      <c r="F41" s="151"/>
      <c r="G41" s="151"/>
      <c r="H41" s="151"/>
      <c r="I41" s="151"/>
      <c r="J41" s="151"/>
      <c r="K41" s="151"/>
      <c r="L41" s="151"/>
      <c r="M41" s="179"/>
    </row>
    <row r="42" spans="1:13" ht="34" customHeight="1" x14ac:dyDescent="0.3">
      <c r="A42" s="183"/>
      <c r="B42" s="115">
        <v>35</v>
      </c>
      <c r="C42" s="91" t="s">
        <v>89</v>
      </c>
      <c r="D42" s="189" t="s">
        <v>19</v>
      </c>
      <c r="E42" s="190"/>
      <c r="F42" s="190"/>
      <c r="G42" s="190"/>
      <c r="H42" s="190"/>
      <c r="I42" s="190"/>
      <c r="J42" s="190"/>
      <c r="K42" s="190"/>
      <c r="L42" s="190"/>
      <c r="M42" s="191"/>
    </row>
    <row r="43" spans="1:13" ht="35.15" customHeight="1" x14ac:dyDescent="0.3">
      <c r="A43" s="184" t="s">
        <v>66</v>
      </c>
      <c r="B43" s="54">
        <v>36</v>
      </c>
      <c r="C43" s="27" t="s">
        <v>90</v>
      </c>
      <c r="D43" s="195" t="s">
        <v>67</v>
      </c>
      <c r="E43" s="196"/>
      <c r="F43" s="196"/>
      <c r="G43" s="196"/>
      <c r="H43" s="196"/>
      <c r="I43" s="196"/>
      <c r="J43" s="196"/>
      <c r="K43" s="196"/>
      <c r="L43" s="196"/>
      <c r="M43" s="197"/>
    </row>
    <row r="44" spans="1:13" ht="21.65" customHeight="1" x14ac:dyDescent="0.3">
      <c r="A44" s="192"/>
      <c r="B44" s="84">
        <v>37</v>
      </c>
      <c r="C44" s="75" t="s">
        <v>68</v>
      </c>
      <c r="D44" s="175" t="s">
        <v>67</v>
      </c>
      <c r="E44" s="198"/>
      <c r="F44" s="198"/>
      <c r="G44" s="198"/>
      <c r="H44" s="198"/>
      <c r="I44" s="198"/>
      <c r="J44" s="198"/>
      <c r="K44" s="198"/>
      <c r="L44" s="198"/>
      <c r="M44" s="176"/>
    </row>
    <row r="45" spans="1:13" ht="51.5" customHeight="1" x14ac:dyDescent="0.3">
      <c r="A45" s="193"/>
      <c r="B45" s="92">
        <v>38</v>
      </c>
      <c r="C45" s="93" t="s">
        <v>69</v>
      </c>
      <c r="D45" s="199" t="s">
        <v>104</v>
      </c>
      <c r="E45" s="200"/>
      <c r="F45" s="200"/>
      <c r="G45" s="200"/>
      <c r="H45" s="200"/>
      <c r="I45" s="200"/>
      <c r="J45" s="200"/>
      <c r="K45" s="200"/>
      <c r="L45" s="200"/>
      <c r="M45" s="201"/>
    </row>
    <row r="46" spans="1:13" ht="21.65" customHeight="1" x14ac:dyDescent="0.3">
      <c r="A46" s="202" t="s">
        <v>70</v>
      </c>
      <c r="B46" s="45">
        <v>39</v>
      </c>
      <c r="C46" s="94" t="s">
        <v>71</v>
      </c>
      <c r="D46" s="203" t="s">
        <v>72</v>
      </c>
      <c r="E46" s="204"/>
      <c r="F46" s="204"/>
      <c r="G46" s="204"/>
      <c r="H46" s="204"/>
      <c r="I46" s="204"/>
      <c r="J46" s="204"/>
      <c r="K46" s="204"/>
      <c r="L46" s="204"/>
      <c r="M46" s="205"/>
    </row>
    <row r="47" spans="1:13" ht="21.65" customHeight="1" x14ac:dyDescent="0.3">
      <c r="A47" s="182"/>
      <c r="B47" s="95">
        <v>40</v>
      </c>
      <c r="C47" s="96" t="s">
        <v>73</v>
      </c>
      <c r="D47" s="157" t="s">
        <v>19</v>
      </c>
      <c r="E47" s="158"/>
      <c r="F47" s="158"/>
      <c r="G47" s="158"/>
      <c r="H47" s="158"/>
      <c r="I47" s="158"/>
      <c r="J47" s="158"/>
      <c r="K47" s="158"/>
      <c r="L47" s="158"/>
      <c r="M47" s="159"/>
    </row>
    <row r="48" spans="1:13" ht="21.65" customHeight="1" x14ac:dyDescent="0.3">
      <c r="A48" s="182"/>
      <c r="B48" s="97">
        <v>41</v>
      </c>
      <c r="C48" s="75" t="s">
        <v>74</v>
      </c>
      <c r="D48" s="157" t="s">
        <v>19</v>
      </c>
      <c r="E48" s="158"/>
      <c r="F48" s="158"/>
      <c r="G48" s="158"/>
      <c r="H48" s="158"/>
      <c r="I48" s="158"/>
      <c r="J48" s="158"/>
      <c r="K48" s="158"/>
      <c r="L48" s="158"/>
      <c r="M48" s="159"/>
    </row>
    <row r="49" spans="1:13" ht="21.65" customHeight="1" x14ac:dyDescent="0.3">
      <c r="A49" s="182"/>
      <c r="B49" s="54">
        <v>42</v>
      </c>
      <c r="C49" s="27" t="s">
        <v>75</v>
      </c>
      <c r="D49" s="160" t="s">
        <v>19</v>
      </c>
      <c r="E49" s="161"/>
      <c r="F49" s="161"/>
      <c r="G49" s="161"/>
      <c r="H49" s="161"/>
      <c r="I49" s="161"/>
      <c r="J49" s="161"/>
      <c r="K49" s="161"/>
      <c r="L49" s="161"/>
      <c r="M49" s="162"/>
    </row>
    <row r="50" spans="1:13" ht="21.65" customHeight="1" x14ac:dyDescent="0.3">
      <c r="A50" s="184" t="s">
        <v>76</v>
      </c>
      <c r="B50" s="8">
        <v>43</v>
      </c>
      <c r="C50" s="94" t="s">
        <v>77</v>
      </c>
      <c r="D50" s="10" t="s">
        <v>78</v>
      </c>
      <c r="E50" s="98">
        <v>0.90625</v>
      </c>
      <c r="F50" s="99" t="s">
        <v>17</v>
      </c>
      <c r="G50" s="100" t="s">
        <v>17</v>
      </c>
      <c r="H50" s="100"/>
      <c r="I50" s="100"/>
      <c r="J50" s="101" t="s">
        <v>17</v>
      </c>
      <c r="K50" s="15">
        <v>8</v>
      </c>
      <c r="L50" s="102">
        <v>8</v>
      </c>
      <c r="M50" s="52">
        <f t="shared" ref="M50:M56" si="0">ROUND(L50/K50,2)</f>
        <v>1</v>
      </c>
    </row>
    <row r="51" spans="1:13" ht="21.65" customHeight="1" x14ac:dyDescent="0.3">
      <c r="A51" s="192"/>
      <c r="B51" s="54">
        <v>44</v>
      </c>
      <c r="C51" s="33" t="s">
        <v>79</v>
      </c>
      <c r="D51" s="35" t="s">
        <v>57</v>
      </c>
      <c r="E51" s="40" t="s">
        <v>57</v>
      </c>
      <c r="F51" s="41"/>
      <c r="G51" s="42"/>
      <c r="H51" s="42"/>
      <c r="I51" s="42"/>
      <c r="J51" s="40" t="s">
        <v>17</v>
      </c>
      <c r="K51" s="117">
        <v>949</v>
      </c>
      <c r="L51" s="43">
        <v>930</v>
      </c>
      <c r="M51" s="26">
        <f t="shared" si="0"/>
        <v>0.98</v>
      </c>
    </row>
    <row r="52" spans="1:13" ht="21.65" customHeight="1" x14ac:dyDescent="0.3">
      <c r="A52" s="192"/>
      <c r="B52" s="54">
        <v>45</v>
      </c>
      <c r="C52" s="103" t="s">
        <v>80</v>
      </c>
      <c r="D52" s="20" t="s">
        <v>21</v>
      </c>
      <c r="E52" s="21">
        <v>0.13541666666666666</v>
      </c>
      <c r="F52" s="22"/>
      <c r="G52" s="23"/>
      <c r="H52" s="23" t="s">
        <v>17</v>
      </c>
      <c r="I52" s="23"/>
      <c r="J52" s="21" t="s">
        <v>17</v>
      </c>
      <c r="K52" s="117">
        <v>123</v>
      </c>
      <c r="L52" s="25">
        <v>116</v>
      </c>
      <c r="M52" s="26">
        <f t="shared" si="0"/>
        <v>0.94</v>
      </c>
    </row>
    <row r="53" spans="1:13" ht="21.65" customHeight="1" x14ac:dyDescent="0.3">
      <c r="A53" s="192"/>
      <c r="B53" s="24">
        <v>46</v>
      </c>
      <c r="C53" s="33" t="s">
        <v>81</v>
      </c>
      <c r="D53" s="35" t="s">
        <v>21</v>
      </c>
      <c r="E53" s="40">
        <v>0.17708333333333334</v>
      </c>
      <c r="F53" s="41" t="s">
        <v>17</v>
      </c>
      <c r="G53" s="42"/>
      <c r="H53" s="42" t="s">
        <v>17</v>
      </c>
      <c r="I53" s="42"/>
      <c r="J53" s="40"/>
      <c r="K53" s="117">
        <v>281</v>
      </c>
      <c r="L53" s="43">
        <v>263</v>
      </c>
      <c r="M53" s="26">
        <f t="shared" si="0"/>
        <v>0.94</v>
      </c>
    </row>
    <row r="54" spans="1:13" ht="21.65" customHeight="1" x14ac:dyDescent="0.2">
      <c r="A54" s="192"/>
      <c r="B54" s="54">
        <v>47</v>
      </c>
      <c r="C54" s="103" t="s">
        <v>82</v>
      </c>
      <c r="D54" s="20" t="s">
        <v>21</v>
      </c>
      <c r="E54" s="104">
        <v>8.3333333333333329E-2</v>
      </c>
      <c r="F54" s="105"/>
      <c r="G54" s="106"/>
      <c r="H54" s="106"/>
      <c r="I54" s="106"/>
      <c r="J54" s="104" t="s">
        <v>17</v>
      </c>
      <c r="K54" s="113">
        <v>2534</v>
      </c>
      <c r="L54" s="32" ph="1">
        <v>2402</v>
      </c>
      <c r="M54" s="26">
        <f t="shared" si="0"/>
        <v>0.95</v>
      </c>
    </row>
    <row r="55" spans="1:13" ht="21.65" customHeight="1" x14ac:dyDescent="0.3">
      <c r="A55" s="192"/>
      <c r="B55" s="54">
        <v>48</v>
      </c>
      <c r="C55" s="103" t="s">
        <v>83</v>
      </c>
      <c r="D55" s="20" t="s">
        <v>21</v>
      </c>
      <c r="E55" s="104">
        <v>0.19791666666666666</v>
      </c>
      <c r="F55" s="105"/>
      <c r="G55" s="106" t="s">
        <v>84</v>
      </c>
      <c r="H55" s="106"/>
      <c r="I55" s="106"/>
      <c r="J55" s="104" t="s">
        <v>84</v>
      </c>
      <c r="K55" s="117">
        <v>52</v>
      </c>
      <c r="L55" s="32">
        <v>47</v>
      </c>
      <c r="M55" s="26">
        <f t="shared" si="0"/>
        <v>0.9</v>
      </c>
    </row>
    <row r="56" spans="1:13" ht="21.65" customHeight="1" x14ac:dyDescent="0.3">
      <c r="A56" s="192"/>
      <c r="B56" s="54">
        <v>49</v>
      </c>
      <c r="C56" s="103" t="s">
        <v>85</v>
      </c>
      <c r="D56" s="20" t="s">
        <v>21</v>
      </c>
      <c r="E56" s="104">
        <v>0.125</v>
      </c>
      <c r="F56" s="105"/>
      <c r="G56" s="106"/>
      <c r="H56" s="106" t="s">
        <v>17</v>
      </c>
      <c r="I56" s="106"/>
      <c r="J56" s="104"/>
      <c r="K56" s="117">
        <v>74</v>
      </c>
      <c r="L56" s="32">
        <v>74</v>
      </c>
      <c r="M56" s="26">
        <f t="shared" si="0"/>
        <v>1</v>
      </c>
    </row>
    <row r="57" spans="1:13" ht="21.65" customHeight="1" x14ac:dyDescent="0.3">
      <c r="A57" s="193"/>
      <c r="B57" s="92">
        <v>50</v>
      </c>
      <c r="C57" s="107" t="s">
        <v>86</v>
      </c>
      <c r="D57" s="160" t="s">
        <v>19</v>
      </c>
      <c r="E57" s="161"/>
      <c r="F57" s="161"/>
      <c r="G57" s="161"/>
      <c r="H57" s="161"/>
      <c r="I57" s="161"/>
      <c r="J57" s="161"/>
      <c r="K57" s="161"/>
      <c r="L57" s="161"/>
      <c r="M57" s="162"/>
    </row>
    <row r="58" spans="1:13" ht="21" customHeight="1" x14ac:dyDescent="0.3">
      <c r="A58" s="194" t="s">
        <v>87</v>
      </c>
      <c r="B58" s="194"/>
      <c r="C58" s="194"/>
      <c r="D58" s="194"/>
      <c r="E58" s="194"/>
      <c r="F58" s="194"/>
      <c r="G58" s="194"/>
      <c r="H58" s="194"/>
      <c r="I58" s="194"/>
      <c r="J58" s="194"/>
      <c r="K58" s="194"/>
    </row>
    <row r="59" spans="1:13" ht="18" customHeight="1" x14ac:dyDescent="0.3">
      <c r="A59" s="194" t="s">
        <v>88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</row>
  </sheetData>
  <mergeCells count="49">
    <mergeCell ref="A50:A57"/>
    <mergeCell ref="D57:M57"/>
    <mergeCell ref="A58:K58"/>
    <mergeCell ref="A59:L59"/>
    <mergeCell ref="A43:A45"/>
    <mergeCell ref="D43:M43"/>
    <mergeCell ref="D44:M44"/>
    <mergeCell ref="D45:M45"/>
    <mergeCell ref="A46:A49"/>
    <mergeCell ref="D46:M46"/>
    <mergeCell ref="D47:M47"/>
    <mergeCell ref="D48:M48"/>
    <mergeCell ref="D49:M49"/>
    <mergeCell ref="A35:A39"/>
    <mergeCell ref="D38:M38"/>
    <mergeCell ref="D39:E39"/>
    <mergeCell ref="A40:A42"/>
    <mergeCell ref="B40:B41"/>
    <mergeCell ref="D40:M40"/>
    <mergeCell ref="D41:M41"/>
    <mergeCell ref="D42:M42"/>
    <mergeCell ref="A34:M34"/>
    <mergeCell ref="A19:A23"/>
    <mergeCell ref="D20:M20"/>
    <mergeCell ref="A24:A28"/>
    <mergeCell ref="D26:M26"/>
    <mergeCell ref="D27:M27"/>
    <mergeCell ref="D28:M28"/>
    <mergeCell ref="A29:A33"/>
    <mergeCell ref="B29:B30"/>
    <mergeCell ref="D31:M31"/>
    <mergeCell ref="D32:E32"/>
    <mergeCell ref="D33:E33"/>
    <mergeCell ref="M3:M4"/>
    <mergeCell ref="A5:A18"/>
    <mergeCell ref="D6:M6"/>
    <mergeCell ref="D9:M9"/>
    <mergeCell ref="D15:M15"/>
    <mergeCell ref="D17:M17"/>
    <mergeCell ref="D18:M18"/>
    <mergeCell ref="A1:C1"/>
    <mergeCell ref="I2:L2"/>
    <mergeCell ref="A3:A4"/>
    <mergeCell ref="B3:B4"/>
    <mergeCell ref="C3:C4"/>
    <mergeCell ref="D3:E3"/>
    <mergeCell ref="F3:J3"/>
    <mergeCell ref="K3:K4"/>
    <mergeCell ref="L3:L4"/>
  </mergeCells>
  <phoneticPr fontId="2"/>
  <dataValidations count="1">
    <dataValidation type="list" allowBlank="1" showInputMessage="1" showErrorMessage="1" sqref="F7:J8 F5:J5 F29:J30 F50:J56 F21:J25 F10:J14 F39:J39 F16:J16 F19:J19 F32:J33 F35:J37">
      <formula1>"〇"</formula1>
    </dataValidation>
  </dataValidations>
  <printOptions horizontalCentered="1"/>
  <pageMargins left="0.59055118110236227" right="0.59055118110236227" top="0.39370078740157483" bottom="0.39370078740157483" header="0.31496062992125984" footer="0.35433070866141736"/>
  <pageSetup paperSize="9" scale="58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実施状況（一覧）</vt:lpstr>
      <vt:lpstr>'実施状況（一覧）'!Print_Area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2022-08-17T06:03:54Z</dcterms:created>
  <dcterms:modified xsi:type="dcterms:W3CDTF">2022-08-17T06:04:05Z</dcterms:modified>
</cp:coreProperties>
</file>