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updateLinks="always"/>
  <xr:revisionPtr revIDLastSave="0" documentId="13_ncr:1_{4C62DC20-DFA8-4444-B9A6-F09C2EA428A3}" xr6:coauthVersionLast="47" xr6:coauthVersionMax="47" xr10:uidLastSave="{00000000-0000-0000-0000-000000000000}"/>
  <bookViews>
    <workbookView xWindow="-108" yWindow="-108" windowWidth="19416" windowHeight="10416" tabRatio="593" xr2:uid="{00000000-000D-0000-FFFF-FFFF00000000}"/>
  </bookViews>
  <sheets>
    <sheet name="様式4" sheetId="50" r:id="rId1"/>
  </sheets>
  <definedNames>
    <definedName name="_xlnm._FilterDatabase" localSheetId="0" hidden="1">様式4!$A$6:$G$7</definedName>
    <definedName name="_xlnm.Print_Area" localSheetId="0">様式4!$A$1:$G$95</definedName>
    <definedName name="_xlnm.Print_Titles" localSheetId="0">様式4!$1:$7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50" l="1"/>
  <c r="E93" i="50"/>
  <c r="D93" i="50"/>
  <c r="F92" i="50"/>
  <c r="E92" i="50"/>
  <c r="D92" i="50"/>
  <c r="C93" i="50"/>
  <c r="C92" i="50"/>
  <c r="F62" i="50" l="1"/>
  <c r="F44" i="50"/>
  <c r="F63" i="50" l="1"/>
  <c r="F45" i="50"/>
  <c r="F26" i="50"/>
  <c r="F9" i="50"/>
  <c r="F27" i="50" l="1"/>
  <c r="F80" i="50" l="1"/>
  <c r="F81" i="50" l="1"/>
  <c r="F88" i="50" l="1"/>
  <c r="F86" i="50"/>
  <c r="F40" i="50"/>
  <c r="F38" i="50"/>
  <c r="F36" i="50"/>
  <c r="F34" i="50"/>
  <c r="F32" i="50"/>
  <c r="F30" i="50"/>
  <c r="F28" i="50"/>
  <c r="F24" i="50"/>
  <c r="F22" i="50"/>
  <c r="F20" i="50"/>
  <c r="F18" i="50"/>
  <c r="F16" i="50"/>
  <c r="F14" i="50"/>
  <c r="F12" i="50"/>
  <c r="F10" i="50"/>
  <c r="F8" i="50"/>
  <c r="F39" i="50" l="1"/>
  <c r="F31" i="50"/>
  <c r="F13" i="50"/>
  <c r="F21" i="50"/>
  <c r="F87" i="50"/>
  <c r="F89" i="50"/>
  <c r="F41" i="50"/>
  <c r="F11" i="50"/>
  <c r="F19" i="50"/>
  <c r="F29" i="50"/>
  <c r="F37" i="50"/>
  <c r="F17" i="50"/>
  <c r="F25" i="50"/>
  <c r="F35" i="50"/>
  <c r="F15" i="50"/>
  <c r="F23" i="50"/>
  <c r="F33" i="50"/>
  <c r="F90" i="50" l="1"/>
  <c r="F91" i="50" l="1"/>
  <c r="F65" i="50" l="1"/>
  <c r="F64" i="50"/>
  <c r="F85" i="50" l="1"/>
  <c r="F84" i="50"/>
  <c r="F83" i="50"/>
  <c r="F82" i="50"/>
  <c r="F79" i="50"/>
  <c r="F78" i="50"/>
  <c r="F77" i="50"/>
  <c r="F76" i="50"/>
  <c r="F75" i="50"/>
  <c r="F74" i="50"/>
  <c r="F73" i="50"/>
  <c r="F72" i="50"/>
  <c r="F71" i="50"/>
  <c r="F70" i="50"/>
  <c r="F69" i="50"/>
  <c r="F68" i="50"/>
  <c r="F67" i="50"/>
  <c r="F66" i="50"/>
  <c r="F61" i="50"/>
  <c r="F60" i="50"/>
  <c r="F59" i="50"/>
  <c r="F58" i="50"/>
  <c r="F57" i="50"/>
  <c r="F56" i="50"/>
  <c r="F55" i="50"/>
  <c r="F54" i="50"/>
  <c r="F53" i="50"/>
  <c r="F52" i="50"/>
  <c r="F51" i="50"/>
  <c r="F50" i="50"/>
  <c r="F49" i="50"/>
  <c r="F48" i="50"/>
  <c r="F47" i="50"/>
  <c r="F46" i="50"/>
  <c r="F43" i="50"/>
  <c r="F42" i="50"/>
</calcChain>
</file>

<file path=xl/sharedStrings.xml><?xml version="1.0" encoding="utf-8"?>
<sst xmlns="http://schemas.openxmlformats.org/spreadsheetml/2006/main" count="100" uniqueCount="64">
  <si>
    <t>事  業  名</t>
    <phoneticPr fontId="2"/>
  </si>
  <si>
    <t>担当課</t>
    <rPh sb="0" eb="2">
      <t>タントウ</t>
    </rPh>
    <rPh sb="2" eb="3">
      <t>カ</t>
    </rPh>
    <phoneticPr fontId="2"/>
  </si>
  <si>
    <t>総務課</t>
    <rPh sb="0" eb="3">
      <t>ソウムカ</t>
    </rPh>
    <phoneticPr fontId="2"/>
  </si>
  <si>
    <t>人事事務</t>
    <rPh sb="0" eb="2">
      <t>ジンジ</t>
    </rPh>
    <rPh sb="2" eb="4">
      <t>ジム</t>
    </rPh>
    <phoneticPr fontId="2"/>
  </si>
  <si>
    <t>給与事務</t>
    <rPh sb="0" eb="2">
      <t>キュウヨ</t>
    </rPh>
    <rPh sb="2" eb="4">
      <t>ジム</t>
    </rPh>
    <phoneticPr fontId="2"/>
  </si>
  <si>
    <t>職員疾病対策事業</t>
    <rPh sb="0" eb="2">
      <t>ショクイン</t>
    </rPh>
    <rPh sb="2" eb="4">
      <t>シッペイ</t>
    </rPh>
    <rPh sb="4" eb="6">
      <t>タイサク</t>
    </rPh>
    <rPh sb="6" eb="8">
      <t>ジギョウ</t>
    </rPh>
    <phoneticPr fontId="2"/>
  </si>
  <si>
    <t>職員相談事業</t>
    <rPh sb="0" eb="2">
      <t>ショクイン</t>
    </rPh>
    <rPh sb="2" eb="4">
      <t>ソウダン</t>
    </rPh>
    <rPh sb="4" eb="6">
      <t>ジギョウ</t>
    </rPh>
    <phoneticPr fontId="2"/>
  </si>
  <si>
    <t>職員被服貸与事業</t>
    <rPh sb="0" eb="2">
      <t>ショクイン</t>
    </rPh>
    <rPh sb="2" eb="4">
      <t>ヒフク</t>
    </rPh>
    <rPh sb="4" eb="6">
      <t>タイヨ</t>
    </rPh>
    <rPh sb="6" eb="8">
      <t>ジギョウ</t>
    </rPh>
    <phoneticPr fontId="2"/>
  </si>
  <si>
    <t>技能職員研修</t>
    <rPh sb="0" eb="2">
      <t>ギノウ</t>
    </rPh>
    <rPh sb="2" eb="4">
      <t>ショクイン</t>
    </rPh>
    <rPh sb="4" eb="6">
      <t>ケンシュウ</t>
    </rPh>
    <phoneticPr fontId="2"/>
  </si>
  <si>
    <t>派遣・委託研修</t>
    <rPh sb="0" eb="2">
      <t>ハケン</t>
    </rPh>
    <rPh sb="3" eb="5">
      <t>イタク</t>
    </rPh>
    <rPh sb="5" eb="7">
      <t>ケンシュウ</t>
    </rPh>
    <phoneticPr fontId="2"/>
  </si>
  <si>
    <t>自己啓発支援</t>
    <rPh sb="0" eb="2">
      <t>ジコ</t>
    </rPh>
    <rPh sb="2" eb="4">
      <t>ケイハツ</t>
    </rPh>
    <rPh sb="4" eb="6">
      <t>シエン</t>
    </rPh>
    <phoneticPr fontId="2"/>
  </si>
  <si>
    <t>人権問題研修</t>
    <rPh sb="0" eb="2">
      <t>ジンケン</t>
    </rPh>
    <rPh sb="2" eb="4">
      <t>モンダイ</t>
    </rPh>
    <rPh sb="4" eb="6">
      <t>ケンシュウ</t>
    </rPh>
    <phoneticPr fontId="2"/>
  </si>
  <si>
    <t>専門研修</t>
    <rPh sb="0" eb="2">
      <t>センモン</t>
    </rPh>
    <rPh sb="2" eb="4">
      <t>ケンシュウ</t>
    </rPh>
    <phoneticPr fontId="2"/>
  </si>
  <si>
    <t>キャリアデザイン研修</t>
    <rPh sb="8" eb="10">
      <t>ケンシュウ</t>
    </rPh>
    <phoneticPr fontId="2"/>
  </si>
  <si>
    <t>所属・職場研修支援</t>
    <rPh sb="0" eb="2">
      <t>ショゾク</t>
    </rPh>
    <rPh sb="3" eb="5">
      <t>ショクバ</t>
    </rPh>
    <rPh sb="5" eb="7">
      <t>ケンシュウ</t>
    </rPh>
    <rPh sb="7" eb="9">
      <t>シエン</t>
    </rPh>
    <phoneticPr fontId="2"/>
  </si>
  <si>
    <t>人事課</t>
    <rPh sb="0" eb="3">
      <t>ジンジカ</t>
    </rPh>
    <phoneticPr fontId="2"/>
  </si>
  <si>
    <t>給与課</t>
    <rPh sb="0" eb="2">
      <t>キュウヨ</t>
    </rPh>
    <rPh sb="2" eb="3">
      <t>カ</t>
    </rPh>
    <phoneticPr fontId="2"/>
  </si>
  <si>
    <t>管理課</t>
    <rPh sb="0" eb="3">
      <t>カンリカ</t>
    </rPh>
    <phoneticPr fontId="2"/>
  </si>
  <si>
    <t>職員衛生管理事業</t>
    <rPh sb="0" eb="2">
      <t>ショクイン</t>
    </rPh>
    <rPh sb="2" eb="4">
      <t>エイセイ</t>
    </rPh>
    <rPh sb="4" eb="6">
      <t>カンリ</t>
    </rPh>
    <rPh sb="6" eb="8">
      <t>ジギョウ</t>
    </rPh>
    <phoneticPr fontId="2"/>
  </si>
  <si>
    <t>階層別研修</t>
    <rPh sb="0" eb="2">
      <t>カイソウ</t>
    </rPh>
    <rPh sb="2" eb="3">
      <t>ベツ</t>
    </rPh>
    <rPh sb="3" eb="5">
      <t>ケンシュウ</t>
    </rPh>
    <phoneticPr fontId="2"/>
  </si>
  <si>
    <t>職員人材開発センター一般事務</t>
    <rPh sb="0" eb="2">
      <t>ショクイン</t>
    </rPh>
    <rPh sb="2" eb="4">
      <t>ジンザイ</t>
    </rPh>
    <rPh sb="4" eb="6">
      <t>カイハツ</t>
    </rPh>
    <rPh sb="10" eb="12">
      <t>イッパン</t>
    </rPh>
    <rPh sb="12" eb="14">
      <t>ジム</t>
    </rPh>
    <phoneticPr fontId="2"/>
  </si>
  <si>
    <t>一般事務</t>
    <rPh sb="0" eb="2">
      <t>イッパン</t>
    </rPh>
    <rPh sb="2" eb="4">
      <t>ジム</t>
    </rPh>
    <phoneticPr fontId="2"/>
  </si>
  <si>
    <t>予算事業一覧</t>
    <rPh sb="4" eb="6">
      <t>イチラン</t>
    </rPh>
    <phoneticPr fontId="2"/>
  </si>
  <si>
    <t xml:space="preserve">会計名　  一般会計     </t>
    <rPh sb="0" eb="2">
      <t>カイケイ</t>
    </rPh>
    <rPh sb="2" eb="3">
      <t>メイ</t>
    </rPh>
    <rPh sb="6" eb="8">
      <t>イッパン</t>
    </rPh>
    <rPh sb="8" eb="10">
      <t>カイケイ</t>
    </rPh>
    <phoneticPr fontId="2"/>
  </si>
  <si>
    <t>調 整 ③</t>
  </si>
  <si>
    <t>総務事務システム</t>
    <rPh sb="0" eb="2">
      <t>ソウム</t>
    </rPh>
    <rPh sb="2" eb="4">
      <t>ジム</t>
    </rPh>
    <phoneticPr fontId="2"/>
  </si>
  <si>
    <t>算 定 ②</t>
    <rPh sb="0" eb="1">
      <t>サン</t>
    </rPh>
    <rPh sb="2" eb="3">
      <t>サダム</t>
    </rPh>
    <phoneticPr fontId="2"/>
  </si>
  <si>
    <t>当 初 ①</t>
    <phoneticPr fontId="2"/>
  </si>
  <si>
    <t>職員人材開発センター設備整備</t>
    <rPh sb="0" eb="2">
      <t>ショクイン</t>
    </rPh>
    <rPh sb="2" eb="4">
      <t>ジンザイ</t>
    </rPh>
    <rPh sb="4" eb="6">
      <t>カイハツ</t>
    </rPh>
    <rPh sb="10" eb="12">
      <t>セツビ</t>
    </rPh>
    <rPh sb="12" eb="14">
      <t>セイビ</t>
    </rPh>
    <phoneticPr fontId="2"/>
  </si>
  <si>
    <t>共通管理事務（総務事務センター運営事業）</t>
    <rPh sb="0" eb="2">
      <t>キョウツウ</t>
    </rPh>
    <rPh sb="2" eb="4">
      <t>カンリ</t>
    </rPh>
    <rPh sb="4" eb="6">
      <t>ジム</t>
    </rPh>
    <rPh sb="7" eb="9">
      <t>ソウム</t>
    </rPh>
    <rPh sb="9" eb="11">
      <t>ジム</t>
    </rPh>
    <rPh sb="15" eb="17">
      <t>ウンエイ</t>
    </rPh>
    <rPh sb="17" eb="19">
      <t>ジギョウ</t>
    </rPh>
    <phoneticPr fontId="2"/>
  </si>
  <si>
    <t>備考</t>
    <rPh sb="0" eb="2">
      <t>ビコウ</t>
    </rPh>
    <phoneticPr fontId="2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</si>
  <si>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</si>
  <si>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</si>
  <si>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職員人材開発センター</t>
    <rPh sb="0" eb="2">
      <t>ショクイン</t>
    </rPh>
    <rPh sb="2" eb="4">
      <t>ジンザイ</t>
    </rPh>
    <rPh sb="4" eb="6">
      <t>カイハツ</t>
    </rPh>
    <phoneticPr fontId="2"/>
  </si>
  <si>
    <t>増  減</t>
    <rPh sb="0" eb="1">
      <t>ゾウ</t>
    </rPh>
    <rPh sb="3" eb="4">
      <t>ゲン</t>
    </rPh>
    <phoneticPr fontId="2"/>
  </si>
  <si>
    <t>（② - ①）</t>
    <phoneticPr fontId="2"/>
  </si>
  <si>
    <t>職員児童手当支給事務（公営企業、学校園の職員を除く）</t>
    <rPh sb="0" eb="2">
      <t>ショクイン</t>
    </rPh>
    <rPh sb="2" eb="4">
      <t>ジドウ</t>
    </rPh>
    <rPh sb="4" eb="6">
      <t>テアテ</t>
    </rPh>
    <rPh sb="6" eb="8">
      <t>シキュウ</t>
    </rPh>
    <rPh sb="8" eb="10">
      <t>ジム</t>
    </rPh>
    <rPh sb="11" eb="13">
      <t>コウエイ</t>
    </rPh>
    <rPh sb="13" eb="15">
      <t>キギョウ</t>
    </rPh>
    <rPh sb="16" eb="18">
      <t>ガッコウ</t>
    </rPh>
    <rPh sb="18" eb="19">
      <t>エン</t>
    </rPh>
    <rPh sb="20" eb="22">
      <t>ショクイン</t>
    </rPh>
    <rPh sb="23" eb="24">
      <t>ノゾ</t>
    </rPh>
    <phoneticPr fontId="2"/>
  </si>
  <si>
    <t>一般事務</t>
    <rPh sb="0" eb="2">
      <t>イッパン</t>
    </rPh>
    <rPh sb="2" eb="4">
      <t>ジム</t>
    </rPh>
    <phoneticPr fontId="7"/>
  </si>
  <si>
    <t>北方領土返還運動助成事務</t>
    <rPh sb="0" eb="2">
      <t>ホッポウ</t>
    </rPh>
    <rPh sb="2" eb="4">
      <t>リョウド</t>
    </rPh>
    <rPh sb="4" eb="6">
      <t>ヘンカン</t>
    </rPh>
    <rPh sb="6" eb="8">
      <t>ウンドウ</t>
    </rPh>
    <rPh sb="8" eb="10">
      <t>ジョセイ</t>
    </rPh>
    <rPh sb="10" eb="12">
      <t>ジム</t>
    </rPh>
    <phoneticPr fontId="7"/>
  </si>
  <si>
    <t>本庁舎管理運営事務</t>
    <rPh sb="0" eb="3">
      <t>ホンチョウシャ</t>
    </rPh>
    <rPh sb="3" eb="5">
      <t>カンリ</t>
    </rPh>
    <rPh sb="5" eb="7">
      <t>ウンエイ</t>
    </rPh>
    <rPh sb="7" eb="9">
      <t>ジム</t>
    </rPh>
    <phoneticPr fontId="7"/>
  </si>
  <si>
    <t>電話管理事務</t>
  </si>
  <si>
    <t>本庁舎設備管理事務</t>
    <phoneticPr fontId="2"/>
  </si>
  <si>
    <t>外郭団体総括事務</t>
    <rPh sb="0" eb="2">
      <t>ガイカク</t>
    </rPh>
    <rPh sb="2" eb="4">
      <t>ダンタイ</t>
    </rPh>
    <rPh sb="4" eb="6">
      <t>ソウカツ</t>
    </rPh>
    <rPh sb="6" eb="8">
      <t>ジム</t>
    </rPh>
    <phoneticPr fontId="7"/>
  </si>
  <si>
    <t>文書管理･公印関係事務</t>
    <rPh sb="0" eb="2">
      <t>ブンショ</t>
    </rPh>
    <rPh sb="2" eb="4">
      <t>カンリ</t>
    </rPh>
    <rPh sb="9" eb="11">
      <t>ジム</t>
    </rPh>
    <phoneticPr fontId="7"/>
  </si>
  <si>
    <t>行政課</t>
    <rPh sb="0" eb="2">
      <t>ギョウセイ</t>
    </rPh>
    <rPh sb="2" eb="3">
      <t>カ</t>
    </rPh>
    <phoneticPr fontId="2"/>
  </si>
  <si>
    <t>文書逓送･交換事務</t>
    <rPh sb="0" eb="2">
      <t>ブンショ</t>
    </rPh>
    <rPh sb="2" eb="4">
      <t>テイソウ</t>
    </rPh>
    <rPh sb="5" eb="7">
      <t>コウカン</t>
    </rPh>
    <rPh sb="7" eb="9">
      <t>ジム</t>
    </rPh>
    <phoneticPr fontId="7"/>
  </si>
  <si>
    <t>文書管理システム運営事務</t>
    <rPh sb="0" eb="2">
      <t>ブンショ</t>
    </rPh>
    <rPh sb="2" eb="4">
      <t>カンリ</t>
    </rPh>
    <phoneticPr fontId="7"/>
  </si>
  <si>
    <t>公文書館管理事務</t>
    <rPh sb="0" eb="3">
      <t>コウブンショ</t>
    </rPh>
    <rPh sb="3" eb="4">
      <t>カン</t>
    </rPh>
    <rPh sb="4" eb="6">
      <t>カンリ</t>
    </rPh>
    <rPh sb="6" eb="8">
      <t>ジム</t>
    </rPh>
    <phoneticPr fontId="7"/>
  </si>
  <si>
    <t>法務支援事務</t>
    <rPh sb="0" eb="2">
      <t>ホウム</t>
    </rPh>
    <rPh sb="2" eb="4">
      <t>シエン</t>
    </rPh>
    <rPh sb="4" eb="6">
      <t>ジム</t>
    </rPh>
    <phoneticPr fontId="7"/>
  </si>
  <si>
    <t>訴訟事務</t>
    <rPh sb="0" eb="2">
      <t>ソショウ</t>
    </rPh>
    <rPh sb="2" eb="4">
      <t>ジム</t>
    </rPh>
    <phoneticPr fontId="7"/>
  </si>
  <si>
    <t>例規追録発行事務</t>
    <rPh sb="0" eb="2">
      <t>レイキ</t>
    </rPh>
    <rPh sb="2" eb="4">
      <t>ツイロク</t>
    </rPh>
    <rPh sb="4" eb="6">
      <t>ハッコウ</t>
    </rPh>
    <rPh sb="6" eb="8">
      <t>ジム</t>
    </rPh>
    <phoneticPr fontId="7"/>
  </si>
  <si>
    <t>行政不服審査事務</t>
    <rPh sb="2" eb="4">
      <t>フフク</t>
    </rPh>
    <rPh sb="4" eb="6">
      <t>シンサ</t>
    </rPh>
    <rPh sb="6" eb="8">
      <t>ジム</t>
    </rPh>
    <phoneticPr fontId="7"/>
  </si>
  <si>
    <t>情報公開・個人情報保護関係事務</t>
    <rPh sb="0" eb="2">
      <t>ジョウホウ</t>
    </rPh>
    <rPh sb="2" eb="4">
      <t>コウカイ</t>
    </rPh>
    <rPh sb="5" eb="7">
      <t>コジン</t>
    </rPh>
    <rPh sb="7" eb="9">
      <t>ジョウホウ</t>
    </rPh>
    <phoneticPr fontId="7"/>
  </si>
  <si>
    <t>公正職務関係事務</t>
    <rPh sb="0" eb="2">
      <t>コウセイ</t>
    </rPh>
    <rPh sb="2" eb="4">
      <t>ショクム</t>
    </rPh>
    <rPh sb="4" eb="6">
      <t>カンケイ</t>
    </rPh>
    <rPh sb="6" eb="8">
      <t>ジム</t>
    </rPh>
    <phoneticPr fontId="7"/>
  </si>
  <si>
    <t>監察課</t>
    <rPh sb="0" eb="2">
      <t>カンサツ</t>
    </rPh>
    <rPh sb="2" eb="3">
      <t>カ</t>
    </rPh>
    <phoneticPr fontId="2"/>
  </si>
  <si>
    <t>本庁舎設備整備</t>
    <rPh sb="0" eb="3">
      <t>ホンチョウシャ</t>
    </rPh>
    <rPh sb="3" eb="5">
      <t>セツビ</t>
    </rPh>
    <rPh sb="5" eb="7">
      <t>セイビ</t>
    </rPh>
    <phoneticPr fontId="2"/>
  </si>
  <si>
    <t>公文書館設備整備</t>
    <rPh sb="0" eb="4">
      <t>コウブンショカン</t>
    </rPh>
    <rPh sb="4" eb="6">
      <t>セツビ</t>
    </rPh>
    <rPh sb="6" eb="8">
      <t>セイビ</t>
    </rPh>
    <phoneticPr fontId="2"/>
  </si>
  <si>
    <t>所属名　   総務局　　</t>
    <rPh sb="0" eb="2">
      <t>ショゾク</t>
    </rPh>
    <rPh sb="2" eb="3">
      <t>メイ</t>
    </rPh>
    <rPh sb="7" eb="9">
      <t>ソウム</t>
    </rPh>
    <rPh sb="9" eb="10">
      <t>キョク</t>
    </rPh>
    <phoneticPr fontId="2"/>
  </si>
  <si>
    <t>DX人材育成事業</t>
    <rPh sb="2" eb="4">
      <t>ジンザイ</t>
    </rPh>
    <rPh sb="4" eb="6">
      <t>イクセイ</t>
    </rPh>
    <rPh sb="6" eb="8">
      <t>ジギョウ</t>
    </rPh>
    <phoneticPr fontId="2"/>
  </si>
  <si>
    <t>6  年 度</t>
    <rPh sb="3" eb="4">
      <t>ネン</t>
    </rPh>
    <rPh sb="5" eb="6">
      <t>ド</t>
    </rPh>
    <phoneticPr fontId="8"/>
  </si>
  <si>
    <t>5  年 度</t>
    <phoneticPr fontId="2"/>
  </si>
  <si>
    <t xml:space="preserve">バックオフィスDX推進事業（文書管理システム） </t>
    <rPh sb="9" eb="11">
      <t>スイシン</t>
    </rPh>
    <rPh sb="11" eb="13">
      <t>ジギョウ</t>
    </rPh>
    <rPh sb="14" eb="16">
      <t>ブンショ</t>
    </rPh>
    <rPh sb="16" eb="18">
      <t>カンリ</t>
    </rPh>
    <phoneticPr fontId="7"/>
  </si>
  <si>
    <t>バックオフィスＤＸ推進事業（人事管理業務）</t>
    <rPh sb="9" eb="11">
      <t>スイシン</t>
    </rPh>
    <rPh sb="11" eb="13">
      <t>ジギョウ</t>
    </rPh>
    <rPh sb="14" eb="16">
      <t>ジンジ</t>
    </rPh>
    <rPh sb="16" eb="18">
      <t>カンリ</t>
    </rPh>
    <rPh sb="18" eb="20">
      <t>ギョウム</t>
    </rPh>
    <phoneticPr fontId="2"/>
  </si>
  <si>
    <t>バックオフィスＤＸ推進事業（総務事務システム）</t>
    <rPh sb="14" eb="16">
      <t>ソウム</t>
    </rPh>
    <rPh sb="16" eb="18">
      <t>ジム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</si>
</sst>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;&quot;△ &quot;#,##0"/>
    <numFmt numFmtId="178" formatCode="\(#,##0\);\(&quot;△ &quot;#,##0\)"/>
    <numFmt numFmtId="179" formatCode="\(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177" fontId="5" fillId="0" borderId="4" xfId="1" applyNumberFormat="1" applyFont="1" applyBorder="1" applyAlignment="1">
      <alignment vertical="center" shrinkToFit="1"/>
    </xf>
    <xf numFmtId="179" fontId="5" fillId="0" borderId="2" xfId="1" applyNumberFormat="1" applyFont="1" applyBorder="1" applyAlignment="1">
      <alignment vertical="center" shrinkToFit="1"/>
    </xf>
    <xf numFmtId="178" fontId="5" fillId="0" borderId="2" xfId="1" applyNumberFormat="1" applyFont="1" applyBorder="1" applyAlignment="1">
      <alignment vertical="center" shrinkToFit="1"/>
    </xf>
    <xf numFmtId="177" fontId="5" fillId="0" borderId="3" xfId="1" applyNumberFormat="1" applyFont="1" applyBorder="1" applyAlignment="1">
      <alignment vertical="center" shrinkToFit="1"/>
    </xf>
    <xf numFmtId="179" fontId="5" fillId="0" borderId="4" xfId="1" applyNumberFormat="1" applyFont="1" applyBorder="1" applyAlignment="1">
      <alignment vertical="center" shrinkToFit="1"/>
    </xf>
    <xf numFmtId="0" fontId="5" fillId="0" borderId="0" xfId="1" applyFont="1" applyAlignment="1">
      <alignment vertical="center" wrapText="1"/>
    </xf>
    <xf numFmtId="0" fontId="7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177" fontId="5" fillId="0" borderId="3" xfId="1" applyNumberFormat="1" applyFont="1" applyBorder="1" applyAlignment="1">
      <alignment horizontal="right" vertical="center" shrinkToFit="1"/>
    </xf>
    <xf numFmtId="179" fontId="5" fillId="0" borderId="10" xfId="1" applyNumberFormat="1" applyFont="1" applyBorder="1" applyAlignment="1">
      <alignment vertical="center" shrinkToFit="1"/>
    </xf>
    <xf numFmtId="178" fontId="5" fillId="0" borderId="10" xfId="1" applyNumberFormat="1" applyFont="1" applyBorder="1" applyAlignment="1">
      <alignment vertical="center" shrinkToFit="1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177" fontId="9" fillId="0" borderId="3" xfId="1" applyNumberFormat="1" applyFont="1" applyBorder="1" applyAlignment="1">
      <alignment horizontal="right" vertical="center" shrinkToFit="1"/>
    </xf>
    <xf numFmtId="179" fontId="9" fillId="0" borderId="2" xfId="1" applyNumberFormat="1" applyFont="1" applyBorder="1" applyAlignment="1">
      <alignment vertical="center" shrinkToFit="1"/>
    </xf>
    <xf numFmtId="177" fontId="9" fillId="0" borderId="3" xfId="1" applyNumberFormat="1" applyFont="1" applyBorder="1" applyAlignment="1">
      <alignment vertical="center" shrinkToFit="1"/>
    </xf>
    <xf numFmtId="177" fontId="9" fillId="0" borderId="4" xfId="1" applyNumberFormat="1" applyFont="1" applyBorder="1" applyAlignment="1">
      <alignment vertical="center" shrinkToFit="1"/>
    </xf>
    <xf numFmtId="179" fontId="9" fillId="0" borderId="4" xfId="1" applyNumberFormat="1" applyFont="1" applyBorder="1" applyAlignment="1">
      <alignment vertical="center" shrinkToFit="1"/>
    </xf>
    <xf numFmtId="3" fontId="5" fillId="0" borderId="3" xfId="1" applyNumberFormat="1" applyFont="1" applyBorder="1" applyAlignment="1">
      <alignment vertical="center" shrinkToFit="1"/>
    </xf>
    <xf numFmtId="3" fontId="9" fillId="0" borderId="3" xfId="1" applyNumberFormat="1" applyFont="1" applyBorder="1" applyAlignment="1">
      <alignment vertical="center" shrinkToFit="1"/>
    </xf>
    <xf numFmtId="0" fontId="3" fillId="0" borderId="5" xfId="1" applyFont="1" applyBorder="1" applyAlignment="1">
      <alignment horizontal="right" vertical="center" wrapText="1"/>
    </xf>
    <xf numFmtId="177" fontId="10" fillId="0" borderId="3" xfId="1" applyNumberFormat="1" applyFont="1" applyBorder="1" applyAlignment="1">
      <alignment vertical="center" shrinkToFit="1"/>
    </xf>
    <xf numFmtId="179" fontId="10" fillId="0" borderId="2" xfId="1" applyNumberFormat="1" applyFont="1" applyBorder="1" applyAlignment="1">
      <alignment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 shrinkToFit="1"/>
    </xf>
    <xf numFmtId="177" fontId="7" fillId="0" borderId="2" xfId="1" applyNumberFormat="1" applyFont="1" applyBorder="1" applyAlignment="1">
      <alignment horizontal="center" vertical="center" shrinkToFit="1"/>
    </xf>
    <xf numFmtId="177" fontId="7" fillId="0" borderId="3" xfId="1" applyNumberFormat="1" applyFont="1" applyBorder="1" applyAlignment="1">
      <alignment horizontal="center" vertical="center" wrapText="1"/>
    </xf>
    <xf numFmtId="177" fontId="7" fillId="0" borderId="2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0" fontId="3" fillId="0" borderId="5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7" fillId="0" borderId="14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1" fillId="0" borderId="20" xfId="2" applyBorder="1" applyAlignment="1">
      <alignment horizontal="left" vertical="center" wrapText="1"/>
    </xf>
    <xf numFmtId="0" fontId="11" fillId="0" borderId="21" xfId="2" applyBorder="1" applyAlignment="1">
      <alignment horizontal="left" vertical="center" wrapText="1"/>
    </xf>
    <xf numFmtId="0" fontId="11" fillId="0" borderId="19" xfId="2" applyBorder="1" applyAlignment="1">
      <alignment horizontal="left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③予算事業別調書(目次様式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omu/cmsfiles/contents/0000614/614757/09.xlsx" TargetMode="External"/><Relationship Id="rId13" Type="http://schemas.openxmlformats.org/officeDocument/2006/relationships/hyperlink" Target="https://www.city.osaka.lg.jp/somu/cmsfiles/contents/0000614/614757/14" TargetMode="External"/><Relationship Id="rId18" Type="http://schemas.openxmlformats.org/officeDocument/2006/relationships/hyperlink" Target="https://www.city.osaka.lg.jp/somu/cmsfiles/contents/0000614/614757/19" TargetMode="External"/><Relationship Id="rId26" Type="http://schemas.openxmlformats.org/officeDocument/2006/relationships/hyperlink" Target="https://www.city.osaka.lg.jp/somu/cmsfiles/contents/0000614/614757/27.xlsx" TargetMode="External"/><Relationship Id="rId39" Type="http://schemas.openxmlformats.org/officeDocument/2006/relationships/hyperlink" Target="https://www.city.osaka.lg.jp/somu/cmsfiles/contents/0000614/614757/31-40.xlsx" TargetMode="External"/><Relationship Id="rId3" Type="http://schemas.openxmlformats.org/officeDocument/2006/relationships/hyperlink" Target="https://www.city.osaka.lg.jp/somu/cmsfiles/contents/0000614/614757/04.xlsx" TargetMode="External"/><Relationship Id="rId21" Type="http://schemas.openxmlformats.org/officeDocument/2006/relationships/hyperlink" Target="https://www.city.osaka.lg.jp/somu/cmsfiles/contents/0000614/614757/22.xlsx" TargetMode="External"/><Relationship Id="rId34" Type="http://schemas.openxmlformats.org/officeDocument/2006/relationships/hyperlink" Target="https://www.city.osaka.lg.jp/somu/cmsfiles/contents/0000614/614757/31-40.xlsx" TargetMode="External"/><Relationship Id="rId42" Type="http://schemas.openxmlformats.org/officeDocument/2006/relationships/hyperlink" Target="https://www.city.osaka.lg.jp/somu/cmsfiles/contents/0000614/614757/43.xlsx" TargetMode="External"/><Relationship Id="rId7" Type="http://schemas.openxmlformats.org/officeDocument/2006/relationships/hyperlink" Target="https://www.city.osaka.lg.jp/somu/cmsfiles/contents/0000614/614757/08.xlsx" TargetMode="External"/><Relationship Id="rId12" Type="http://schemas.openxmlformats.org/officeDocument/2006/relationships/hyperlink" Target="https://www.city.osaka.lg.jp/somu/cmsfiles/contents/0000614/614757/13" TargetMode="External"/><Relationship Id="rId17" Type="http://schemas.openxmlformats.org/officeDocument/2006/relationships/hyperlink" Target="https://www.city.osaka.lg.jp/somu/cmsfiles/contents/0000614/614757/18" TargetMode="External"/><Relationship Id="rId25" Type="http://schemas.openxmlformats.org/officeDocument/2006/relationships/hyperlink" Target="https://www.city.osaka.lg.jp/somu/cmsfiles/contents/0000614/614757/26.xlsx" TargetMode="External"/><Relationship Id="rId33" Type="http://schemas.openxmlformats.org/officeDocument/2006/relationships/hyperlink" Target="https://www.city.osaka.lg.jp/somu/cmsfiles/contents/0000614/614757/31-40.xlsx" TargetMode="External"/><Relationship Id="rId38" Type="http://schemas.openxmlformats.org/officeDocument/2006/relationships/hyperlink" Target="https://www.city.osaka.lg.jp/somu/cmsfiles/contents/0000614/614757/31-40.xlsx" TargetMode="External"/><Relationship Id="rId2" Type="http://schemas.openxmlformats.org/officeDocument/2006/relationships/hyperlink" Target="https://www.city.osaka.lg.jp/somu/cmsfiles/contents/0000614/614757/03.xlsx" TargetMode="External"/><Relationship Id="rId16" Type="http://schemas.openxmlformats.org/officeDocument/2006/relationships/hyperlink" Target="https://www.city.osaka.lg.jp/somu/cmsfiles/contents/0000614/614757/17" TargetMode="External"/><Relationship Id="rId20" Type="http://schemas.openxmlformats.org/officeDocument/2006/relationships/hyperlink" Target="https://www.city.osaka.lg.jp/somu/cmsfiles/contents/0000614/614757/21.xlsx" TargetMode="External"/><Relationship Id="rId29" Type="http://schemas.openxmlformats.org/officeDocument/2006/relationships/hyperlink" Target="https://www.city.osaka.lg.jp/somu/cmsfiles/contents/0000614/614757/30.xlsx" TargetMode="External"/><Relationship Id="rId41" Type="http://schemas.openxmlformats.org/officeDocument/2006/relationships/hyperlink" Target="https://www.city.osaka.lg.jp/somu/cmsfiles/contents/0000614/614757/42.xlsx" TargetMode="External"/><Relationship Id="rId1" Type="http://schemas.openxmlformats.org/officeDocument/2006/relationships/hyperlink" Target="https://www.city.osaka.lg.jp/somu/cmsfiles/contents/0000614/614757/02.xlsx" TargetMode="External"/><Relationship Id="rId6" Type="http://schemas.openxmlformats.org/officeDocument/2006/relationships/hyperlink" Target="https://www.city.osaka.lg.jp/somu/cmsfiles/contents/0000614/614757/07.xlsx" TargetMode="External"/><Relationship Id="rId11" Type="http://schemas.openxmlformats.org/officeDocument/2006/relationships/hyperlink" Target="https://www.city.osaka.lg.jp/somu/cmsfiles/contents/0000614/614757/12.xlsx" TargetMode="External"/><Relationship Id="rId24" Type="http://schemas.openxmlformats.org/officeDocument/2006/relationships/hyperlink" Target="https://www.city.osaka.lg.jp/somu/cmsfiles/contents/0000614/614757/25.xlsx" TargetMode="External"/><Relationship Id="rId32" Type="http://schemas.openxmlformats.org/officeDocument/2006/relationships/hyperlink" Target="https://www.city.osaka.lg.jp/somu/cmsfiles/contents/0000614/614757/31-40.xlsx" TargetMode="External"/><Relationship Id="rId37" Type="http://schemas.openxmlformats.org/officeDocument/2006/relationships/hyperlink" Target="https://www.city.osaka.lg.jp/somu/cmsfiles/contents/0000614/614757/31-40.xlsx" TargetMode="External"/><Relationship Id="rId40" Type="http://schemas.openxmlformats.org/officeDocument/2006/relationships/hyperlink" Target="https://www.city.osaka.lg.jp/somu/cmsfiles/contents/0000614/614757/41.xlsx" TargetMode="External"/><Relationship Id="rId5" Type="http://schemas.openxmlformats.org/officeDocument/2006/relationships/hyperlink" Target="https://www.city.osaka.lg.jp/somu/cmsfiles/contents/0000614/614757/06.xlsx" TargetMode="External"/><Relationship Id="rId15" Type="http://schemas.openxmlformats.org/officeDocument/2006/relationships/hyperlink" Target="https://www.city.osaka.lg.jp/somu/cmsfiles/contents/0000614/614757/16" TargetMode="External"/><Relationship Id="rId23" Type="http://schemas.openxmlformats.org/officeDocument/2006/relationships/hyperlink" Target="https://www.city.osaka.lg.jp/somu/cmsfiles/contents/0000614/614757/24.xlsx" TargetMode="External"/><Relationship Id="rId28" Type="http://schemas.openxmlformats.org/officeDocument/2006/relationships/hyperlink" Target="https://www.city.osaka.lg.jp/somu/cmsfiles/contents/0000614/614757/29.xlsx" TargetMode="External"/><Relationship Id="rId36" Type="http://schemas.openxmlformats.org/officeDocument/2006/relationships/hyperlink" Target="https://www.city.osaka.lg.jp/somu/cmsfiles/contents/0000614/614757/31-40.xlsx" TargetMode="External"/><Relationship Id="rId10" Type="http://schemas.openxmlformats.org/officeDocument/2006/relationships/hyperlink" Target="https://www.city.osaka.lg.jp/somu/cmsfiles/contents/0000614/614757/11.xlsx" TargetMode="External"/><Relationship Id="rId19" Type="http://schemas.openxmlformats.org/officeDocument/2006/relationships/hyperlink" Target="https://www.city.osaka.lg.jp/somu/cmsfiles/contents/0000614/614757/20.xlsx" TargetMode="External"/><Relationship Id="rId31" Type="http://schemas.openxmlformats.org/officeDocument/2006/relationships/hyperlink" Target="https://www.city.osaka.lg.jp/somu/cmsfiles/contents/0000614/614757/31-40.xlsx" TargetMode="External"/><Relationship Id="rId4" Type="http://schemas.openxmlformats.org/officeDocument/2006/relationships/hyperlink" Target="https://www.city.osaka.lg.jp/somu/cmsfiles/contents/0000614/614757/05.xlsx" TargetMode="External"/><Relationship Id="rId9" Type="http://schemas.openxmlformats.org/officeDocument/2006/relationships/hyperlink" Target="https://www.city.osaka.lg.jp/somu/cmsfiles/contents/0000614/614757/10.xlsx" TargetMode="External"/><Relationship Id="rId14" Type="http://schemas.openxmlformats.org/officeDocument/2006/relationships/hyperlink" Target="https://www.city.osaka.lg.jp/somu/cmsfiles/contents/0000614/614757/15" TargetMode="External"/><Relationship Id="rId22" Type="http://schemas.openxmlformats.org/officeDocument/2006/relationships/hyperlink" Target="https://www.city.osaka.lg.jp/somu/cmsfiles/contents/0000614/614757/23.xlsx" TargetMode="External"/><Relationship Id="rId27" Type="http://schemas.openxmlformats.org/officeDocument/2006/relationships/hyperlink" Target="https://www.city.osaka.lg.jp/somu/cmsfiles/contents/0000614/614757/28.xlsx" TargetMode="External"/><Relationship Id="rId30" Type="http://schemas.openxmlformats.org/officeDocument/2006/relationships/hyperlink" Target="https://www.city.osaka.lg.jp/somu/cmsfiles/contents/0000614/614757/31-40.xlsx" TargetMode="External"/><Relationship Id="rId35" Type="http://schemas.openxmlformats.org/officeDocument/2006/relationships/hyperlink" Target="https://www.city.osaka.lg.jp/somu/cmsfiles/contents/0000614/614757/31-40.xlsx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94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F1" sqref="F1"/>
      <selection pane="bottomLeft" activeCell="A8" sqref="A8"/>
      <selection pane="bottomRight" activeCell="C4" sqref="C4"/>
    </sheetView>
  </sheetViews>
  <sheetFormatPr defaultColWidth="8.6640625" defaultRowHeight="18" customHeight="1" outlineLevelRow="1" outlineLevelCol="1"/>
  <cols>
    <col min="1" max="1" width="27.109375" style="10" customWidth="1"/>
    <col min="2" max="2" width="17.44140625" style="2" customWidth="1"/>
    <col min="3" max="3" width="12.44140625" style="2" customWidth="1"/>
    <col min="4" max="4" width="12.44140625" style="3" customWidth="1"/>
    <col min="5" max="5" width="12.44140625" style="3" customWidth="1" outlineLevel="1"/>
    <col min="6" max="6" width="13.44140625" style="2" bestFit="1" customWidth="1"/>
    <col min="7" max="7" width="17.6640625" style="2" customWidth="1"/>
    <col min="8" max="225" width="8.6640625" style="2" customWidth="1"/>
    <col min="226" max="16384" width="8.6640625" style="2"/>
  </cols>
  <sheetData>
    <row r="1" spans="1:7" ht="18" customHeight="1">
      <c r="A1" s="1" t="s">
        <v>22</v>
      </c>
    </row>
    <row r="2" spans="1:7" ht="15" customHeight="1">
      <c r="A2" s="2"/>
    </row>
    <row r="3" spans="1:7" ht="18" customHeight="1">
      <c r="A3" s="4" t="s">
        <v>23</v>
      </c>
      <c r="E3" s="4"/>
      <c r="G3" s="16" t="s">
        <v>57</v>
      </c>
    </row>
    <row r="4" spans="1:7" ht="10.5" customHeight="1">
      <c r="A4" s="2"/>
      <c r="D4" s="4"/>
      <c r="E4" s="4"/>
    </row>
    <row r="5" spans="1:7" ht="27" customHeight="1" thickBot="1">
      <c r="A5" s="2"/>
      <c r="B5" s="12"/>
      <c r="C5" s="36" t="s">
        <v>31</v>
      </c>
      <c r="D5" s="36"/>
      <c r="E5" s="36"/>
      <c r="F5" s="25"/>
      <c r="G5" s="17" t="s">
        <v>32</v>
      </c>
    </row>
    <row r="6" spans="1:7" ht="15" customHeight="1">
      <c r="A6" s="50" t="s">
        <v>0</v>
      </c>
      <c r="B6" s="37" t="s">
        <v>1</v>
      </c>
      <c r="C6" s="28" t="s">
        <v>60</v>
      </c>
      <c r="D6" s="11" t="s">
        <v>59</v>
      </c>
      <c r="E6" s="11" t="s">
        <v>59</v>
      </c>
      <c r="F6" s="28" t="s">
        <v>34</v>
      </c>
      <c r="G6" s="39" t="s">
        <v>30</v>
      </c>
    </row>
    <row r="7" spans="1:7" ht="15" customHeight="1">
      <c r="A7" s="51"/>
      <c r="B7" s="38"/>
      <c r="C7" s="29" t="s">
        <v>27</v>
      </c>
      <c r="D7" s="29" t="s">
        <v>26</v>
      </c>
      <c r="E7" s="29" t="s">
        <v>24</v>
      </c>
      <c r="F7" s="29" t="s">
        <v>35</v>
      </c>
      <c r="G7" s="40"/>
    </row>
    <row r="8" spans="1:7" ht="15" customHeight="1">
      <c r="A8" s="52" t="s">
        <v>37</v>
      </c>
      <c r="B8" s="46" t="s">
        <v>2</v>
      </c>
      <c r="C8" s="13">
        <v>16317</v>
      </c>
      <c r="D8" s="13">
        <v>7574</v>
      </c>
      <c r="E8" s="18"/>
      <c r="F8" s="13">
        <f t="shared" ref="F8:F41" si="0">D8-C8</f>
        <v>-8743</v>
      </c>
      <c r="G8" s="47"/>
    </row>
    <row r="9" spans="1:7" ht="15" customHeight="1">
      <c r="A9" s="52"/>
      <c r="B9" s="38"/>
      <c r="C9" s="6">
        <v>15617</v>
      </c>
      <c r="D9" s="6">
        <v>6874</v>
      </c>
      <c r="E9" s="19"/>
      <c r="F9" s="7">
        <f>D9-C9</f>
        <v>-8743</v>
      </c>
      <c r="G9" s="48"/>
    </row>
    <row r="10" spans="1:7" ht="15" customHeight="1">
      <c r="A10" s="52" t="s">
        <v>38</v>
      </c>
      <c r="B10" s="46" t="s">
        <v>2</v>
      </c>
      <c r="C10" s="8">
        <v>180</v>
      </c>
      <c r="D10" s="8">
        <v>180</v>
      </c>
      <c r="E10" s="20"/>
      <c r="F10" s="13">
        <f t="shared" si="0"/>
        <v>0</v>
      </c>
      <c r="G10" s="41"/>
    </row>
    <row r="11" spans="1:7" ht="15" customHeight="1">
      <c r="A11" s="52"/>
      <c r="B11" s="38"/>
      <c r="C11" s="6">
        <v>180</v>
      </c>
      <c r="D11" s="6">
        <v>180</v>
      </c>
      <c r="E11" s="19"/>
      <c r="F11" s="7">
        <f t="shared" si="0"/>
        <v>0</v>
      </c>
      <c r="G11" s="42"/>
    </row>
    <row r="12" spans="1:7" ht="15" customHeight="1">
      <c r="A12" s="52" t="s">
        <v>39</v>
      </c>
      <c r="B12" s="46" t="s">
        <v>2</v>
      </c>
      <c r="C12" s="8">
        <v>442470</v>
      </c>
      <c r="D12" s="8">
        <v>403257</v>
      </c>
      <c r="E12" s="20"/>
      <c r="F12" s="13">
        <f t="shared" si="0"/>
        <v>-39213</v>
      </c>
      <c r="G12" s="41"/>
    </row>
    <row r="13" spans="1:7" ht="15" customHeight="1">
      <c r="A13" s="52"/>
      <c r="B13" s="38"/>
      <c r="C13" s="6">
        <v>315741</v>
      </c>
      <c r="D13" s="6">
        <v>276913</v>
      </c>
      <c r="E13" s="19"/>
      <c r="F13" s="7">
        <f t="shared" si="0"/>
        <v>-38828</v>
      </c>
      <c r="G13" s="42"/>
    </row>
    <row r="14" spans="1:7" ht="15" customHeight="1">
      <c r="A14" s="52" t="s">
        <v>40</v>
      </c>
      <c r="B14" s="46" t="s">
        <v>2</v>
      </c>
      <c r="C14" s="5">
        <v>30326</v>
      </c>
      <c r="D14" s="5">
        <v>29713</v>
      </c>
      <c r="E14" s="21"/>
      <c r="F14" s="13">
        <f t="shared" si="0"/>
        <v>-613</v>
      </c>
      <c r="G14" s="41"/>
    </row>
    <row r="15" spans="1:7" ht="15" customHeight="1">
      <c r="A15" s="52"/>
      <c r="B15" s="38"/>
      <c r="C15" s="9">
        <v>30277</v>
      </c>
      <c r="D15" s="9">
        <v>29664</v>
      </c>
      <c r="E15" s="22"/>
      <c r="F15" s="7">
        <f t="shared" si="0"/>
        <v>-613</v>
      </c>
      <c r="G15" s="42"/>
    </row>
    <row r="16" spans="1:7" ht="15" customHeight="1">
      <c r="A16" s="52" t="s">
        <v>41</v>
      </c>
      <c r="B16" s="46" t="s">
        <v>2</v>
      </c>
      <c r="C16" s="8">
        <v>224435</v>
      </c>
      <c r="D16" s="8">
        <v>189853</v>
      </c>
      <c r="E16" s="20"/>
      <c r="F16" s="13">
        <f t="shared" si="0"/>
        <v>-34582</v>
      </c>
      <c r="G16" s="41"/>
    </row>
    <row r="17" spans="1:7" ht="15" customHeight="1">
      <c r="A17" s="52"/>
      <c r="B17" s="38"/>
      <c r="C17" s="6">
        <v>224435</v>
      </c>
      <c r="D17" s="6">
        <v>189853</v>
      </c>
      <c r="E17" s="19"/>
      <c r="F17" s="7">
        <f t="shared" si="0"/>
        <v>-34582</v>
      </c>
      <c r="G17" s="42"/>
    </row>
    <row r="18" spans="1:7" ht="15" customHeight="1">
      <c r="A18" s="52" t="s">
        <v>42</v>
      </c>
      <c r="B18" s="46" t="s">
        <v>2</v>
      </c>
      <c r="C18" s="8">
        <v>3782</v>
      </c>
      <c r="D18" s="8">
        <v>3482</v>
      </c>
      <c r="E18" s="20"/>
      <c r="F18" s="13">
        <f t="shared" si="0"/>
        <v>-300</v>
      </c>
      <c r="G18" s="41"/>
    </row>
    <row r="19" spans="1:7" ht="15" customHeight="1">
      <c r="A19" s="52"/>
      <c r="B19" s="38"/>
      <c r="C19" s="6">
        <v>3782</v>
      </c>
      <c r="D19" s="6">
        <v>3482</v>
      </c>
      <c r="E19" s="19"/>
      <c r="F19" s="7">
        <f t="shared" si="0"/>
        <v>-300</v>
      </c>
      <c r="G19" s="42"/>
    </row>
    <row r="20" spans="1:7" ht="15" customHeight="1">
      <c r="A20" s="52" t="s">
        <v>43</v>
      </c>
      <c r="B20" s="46" t="s">
        <v>44</v>
      </c>
      <c r="C20" s="8">
        <v>3172</v>
      </c>
      <c r="D20" s="8">
        <v>3599</v>
      </c>
      <c r="E20" s="20"/>
      <c r="F20" s="13">
        <f t="shared" si="0"/>
        <v>427</v>
      </c>
      <c r="G20" s="41"/>
    </row>
    <row r="21" spans="1:7" ht="15" customHeight="1">
      <c r="A21" s="52"/>
      <c r="B21" s="38"/>
      <c r="C21" s="6">
        <v>3172</v>
      </c>
      <c r="D21" s="6">
        <v>3599</v>
      </c>
      <c r="E21" s="19"/>
      <c r="F21" s="7">
        <f t="shared" si="0"/>
        <v>427</v>
      </c>
      <c r="G21" s="42"/>
    </row>
    <row r="22" spans="1:7" ht="15" customHeight="1">
      <c r="A22" s="52" t="s">
        <v>45</v>
      </c>
      <c r="B22" s="46" t="s">
        <v>44</v>
      </c>
      <c r="C22" s="8">
        <v>48666</v>
      </c>
      <c r="D22" s="8">
        <v>41581</v>
      </c>
      <c r="E22" s="20"/>
      <c r="F22" s="13">
        <f t="shared" si="0"/>
        <v>-7085</v>
      </c>
      <c r="G22" s="47"/>
    </row>
    <row r="23" spans="1:7" ht="15" customHeight="1">
      <c r="A23" s="52"/>
      <c r="B23" s="38"/>
      <c r="C23" s="6">
        <v>48666</v>
      </c>
      <c r="D23" s="6">
        <v>41581</v>
      </c>
      <c r="E23" s="19"/>
      <c r="F23" s="7">
        <f t="shared" si="0"/>
        <v>-7085</v>
      </c>
      <c r="G23" s="47"/>
    </row>
    <row r="24" spans="1:7" ht="15" customHeight="1">
      <c r="A24" s="52" t="s">
        <v>46</v>
      </c>
      <c r="B24" s="46" t="s">
        <v>44</v>
      </c>
      <c r="C24" s="5">
        <v>256000</v>
      </c>
      <c r="D24" s="8">
        <v>221106</v>
      </c>
      <c r="E24" s="20"/>
      <c r="F24" s="13">
        <f t="shared" si="0"/>
        <v>-34894</v>
      </c>
      <c r="G24" s="41"/>
    </row>
    <row r="25" spans="1:7" ht="15" customHeight="1">
      <c r="A25" s="52"/>
      <c r="B25" s="38"/>
      <c r="C25" s="6">
        <v>256000</v>
      </c>
      <c r="D25" s="6">
        <v>221106</v>
      </c>
      <c r="E25" s="19"/>
      <c r="F25" s="7">
        <f t="shared" si="0"/>
        <v>-34894</v>
      </c>
      <c r="G25" s="42"/>
    </row>
    <row r="26" spans="1:7" ht="15" customHeight="1">
      <c r="A26" s="52" t="s">
        <v>61</v>
      </c>
      <c r="B26" s="46" t="s">
        <v>44</v>
      </c>
      <c r="C26" s="5">
        <v>0</v>
      </c>
      <c r="D26" s="5">
        <v>28101</v>
      </c>
      <c r="E26" s="21"/>
      <c r="F26" s="13">
        <f t="shared" ref="F26:F27" si="1">D26-C26</f>
        <v>28101</v>
      </c>
      <c r="G26" s="41"/>
    </row>
    <row r="27" spans="1:7" ht="15" customHeight="1">
      <c r="A27" s="52"/>
      <c r="B27" s="38"/>
      <c r="C27" s="6">
        <v>0</v>
      </c>
      <c r="D27" s="9">
        <v>28101</v>
      </c>
      <c r="E27" s="22"/>
      <c r="F27" s="7">
        <f t="shared" si="1"/>
        <v>28101</v>
      </c>
      <c r="G27" s="42"/>
    </row>
    <row r="28" spans="1:7" ht="15" customHeight="1">
      <c r="A28" s="52" t="s">
        <v>47</v>
      </c>
      <c r="B28" s="46" t="s">
        <v>44</v>
      </c>
      <c r="C28" s="8">
        <v>39998</v>
      </c>
      <c r="D28" s="8">
        <v>46056</v>
      </c>
      <c r="E28" s="20"/>
      <c r="F28" s="13">
        <f t="shared" si="0"/>
        <v>6058</v>
      </c>
      <c r="G28" s="41"/>
    </row>
    <row r="29" spans="1:7" ht="15" customHeight="1">
      <c r="A29" s="52"/>
      <c r="B29" s="38"/>
      <c r="C29" s="6">
        <v>37592</v>
      </c>
      <c r="D29" s="6">
        <v>43758</v>
      </c>
      <c r="E29" s="19"/>
      <c r="F29" s="7">
        <f t="shared" si="0"/>
        <v>6166</v>
      </c>
      <c r="G29" s="42"/>
    </row>
    <row r="30" spans="1:7" ht="15" customHeight="1">
      <c r="A30" s="52" t="s">
        <v>48</v>
      </c>
      <c r="B30" s="46" t="s">
        <v>44</v>
      </c>
      <c r="C30" s="8">
        <v>8292</v>
      </c>
      <c r="D30" s="8">
        <v>8760</v>
      </c>
      <c r="E30" s="20"/>
      <c r="F30" s="13">
        <f t="shared" si="0"/>
        <v>468</v>
      </c>
      <c r="G30" s="41"/>
    </row>
    <row r="31" spans="1:7" ht="15" customHeight="1">
      <c r="A31" s="52"/>
      <c r="B31" s="38"/>
      <c r="C31" s="6">
        <v>8292</v>
      </c>
      <c r="D31" s="6">
        <v>8760</v>
      </c>
      <c r="E31" s="19"/>
      <c r="F31" s="7">
        <f t="shared" si="0"/>
        <v>468</v>
      </c>
      <c r="G31" s="42"/>
    </row>
    <row r="32" spans="1:7" ht="15" customHeight="1">
      <c r="A32" s="52" t="s">
        <v>49</v>
      </c>
      <c r="B32" s="46" t="s">
        <v>44</v>
      </c>
      <c r="C32" s="8">
        <v>38749</v>
      </c>
      <c r="D32" s="8">
        <v>42706</v>
      </c>
      <c r="E32" s="20"/>
      <c r="F32" s="13">
        <f t="shared" si="0"/>
        <v>3957</v>
      </c>
      <c r="G32" s="47"/>
    </row>
    <row r="33" spans="1:7" ht="15" customHeight="1">
      <c r="A33" s="52"/>
      <c r="B33" s="38"/>
      <c r="C33" s="6">
        <v>38748</v>
      </c>
      <c r="D33" s="6">
        <v>42705</v>
      </c>
      <c r="E33" s="19"/>
      <c r="F33" s="7">
        <f t="shared" si="0"/>
        <v>3957</v>
      </c>
      <c r="G33" s="47"/>
    </row>
    <row r="34" spans="1:7" ht="15" customHeight="1">
      <c r="A34" s="52" t="s">
        <v>50</v>
      </c>
      <c r="B34" s="46" t="s">
        <v>44</v>
      </c>
      <c r="C34" s="8">
        <v>8657</v>
      </c>
      <c r="D34" s="8">
        <v>8657</v>
      </c>
      <c r="E34" s="20"/>
      <c r="F34" s="13">
        <f t="shared" si="0"/>
        <v>0</v>
      </c>
      <c r="G34" s="41"/>
    </row>
    <row r="35" spans="1:7" ht="15" customHeight="1">
      <c r="A35" s="52"/>
      <c r="B35" s="38"/>
      <c r="C35" s="6">
        <v>8657</v>
      </c>
      <c r="D35" s="6">
        <v>8657</v>
      </c>
      <c r="E35" s="19"/>
      <c r="F35" s="7">
        <f t="shared" si="0"/>
        <v>0</v>
      </c>
      <c r="G35" s="42"/>
    </row>
    <row r="36" spans="1:7" ht="15" customHeight="1">
      <c r="A36" s="52" t="s">
        <v>51</v>
      </c>
      <c r="B36" s="46" t="s">
        <v>44</v>
      </c>
      <c r="C36" s="8">
        <v>4709</v>
      </c>
      <c r="D36" s="8">
        <v>4709</v>
      </c>
      <c r="E36" s="20"/>
      <c r="F36" s="13">
        <f t="shared" si="0"/>
        <v>0</v>
      </c>
      <c r="G36" s="41"/>
    </row>
    <row r="37" spans="1:7" ht="15" customHeight="1">
      <c r="A37" s="52"/>
      <c r="B37" s="38"/>
      <c r="C37" s="6">
        <v>4708</v>
      </c>
      <c r="D37" s="6">
        <v>4708</v>
      </c>
      <c r="E37" s="19"/>
      <c r="F37" s="7">
        <f t="shared" si="0"/>
        <v>0</v>
      </c>
      <c r="G37" s="42"/>
    </row>
    <row r="38" spans="1:7" ht="15" customHeight="1">
      <c r="A38" s="52" t="s">
        <v>52</v>
      </c>
      <c r="B38" s="46" t="s">
        <v>44</v>
      </c>
      <c r="C38" s="8">
        <v>12659</v>
      </c>
      <c r="D38" s="8">
        <v>13189</v>
      </c>
      <c r="E38" s="20"/>
      <c r="F38" s="13">
        <f t="shared" si="0"/>
        <v>530</v>
      </c>
      <c r="G38" s="41"/>
    </row>
    <row r="39" spans="1:7" ht="15" customHeight="1">
      <c r="A39" s="52"/>
      <c r="B39" s="38"/>
      <c r="C39" s="6">
        <v>12261</v>
      </c>
      <c r="D39" s="6">
        <v>12947</v>
      </c>
      <c r="E39" s="19"/>
      <c r="F39" s="7">
        <f t="shared" si="0"/>
        <v>686</v>
      </c>
      <c r="G39" s="42"/>
    </row>
    <row r="40" spans="1:7" ht="15" customHeight="1">
      <c r="A40" s="52" t="s">
        <v>53</v>
      </c>
      <c r="B40" s="46" t="s">
        <v>54</v>
      </c>
      <c r="C40" s="23">
        <v>23140</v>
      </c>
      <c r="D40" s="23">
        <v>24663</v>
      </c>
      <c r="E40" s="24"/>
      <c r="F40" s="13">
        <f t="shared" si="0"/>
        <v>1523</v>
      </c>
      <c r="G40" s="41"/>
    </row>
    <row r="41" spans="1:7" ht="15" customHeight="1">
      <c r="A41" s="52"/>
      <c r="B41" s="38"/>
      <c r="C41" s="6">
        <v>23140</v>
      </c>
      <c r="D41" s="6">
        <v>24663</v>
      </c>
      <c r="E41" s="19"/>
      <c r="F41" s="7">
        <f t="shared" si="0"/>
        <v>1523</v>
      </c>
      <c r="G41" s="42"/>
    </row>
    <row r="42" spans="1:7" ht="15" customHeight="1" outlineLevel="1">
      <c r="A42" s="53" t="s">
        <v>21</v>
      </c>
      <c r="B42" s="32" t="s">
        <v>15</v>
      </c>
      <c r="C42" s="5">
        <v>1293</v>
      </c>
      <c r="D42" s="5">
        <v>1499</v>
      </c>
      <c r="E42" s="5">
        <v>0</v>
      </c>
      <c r="F42" s="13">
        <f t="shared" ref="F42:F59" si="2">D42-C42</f>
        <v>206</v>
      </c>
      <c r="G42" s="34"/>
    </row>
    <row r="43" spans="1:7" ht="15" customHeight="1" outlineLevel="1">
      <c r="A43" s="54"/>
      <c r="B43" s="33"/>
      <c r="C43" s="9">
        <v>1293</v>
      </c>
      <c r="D43" s="9">
        <v>1499</v>
      </c>
      <c r="E43" s="9">
        <v>0</v>
      </c>
      <c r="F43" s="7">
        <f t="shared" si="2"/>
        <v>206</v>
      </c>
      <c r="G43" s="35"/>
    </row>
    <row r="44" spans="1:7" ht="15" customHeight="1" outlineLevel="1">
      <c r="A44" s="53" t="s">
        <v>3</v>
      </c>
      <c r="B44" s="32" t="s">
        <v>15</v>
      </c>
      <c r="C44" s="8">
        <v>18997</v>
      </c>
      <c r="D44" s="8">
        <v>17338</v>
      </c>
      <c r="E44" s="8">
        <v>0</v>
      </c>
      <c r="F44" s="13">
        <f t="shared" ref="F44:F45" si="3">D44-C44</f>
        <v>-1659</v>
      </c>
      <c r="G44" s="34"/>
    </row>
    <row r="45" spans="1:7" ht="15" customHeight="1" outlineLevel="1">
      <c r="A45" s="54"/>
      <c r="B45" s="33"/>
      <c r="C45" s="6">
        <v>18997</v>
      </c>
      <c r="D45" s="6">
        <v>17338</v>
      </c>
      <c r="E45" s="6">
        <v>0</v>
      </c>
      <c r="F45" s="7">
        <f t="shared" si="3"/>
        <v>-1659</v>
      </c>
      <c r="G45" s="35"/>
    </row>
    <row r="46" spans="1:7" ht="15" customHeight="1" outlineLevel="1">
      <c r="A46" s="53" t="s">
        <v>62</v>
      </c>
      <c r="B46" s="32" t="s">
        <v>15</v>
      </c>
      <c r="C46" s="8">
        <v>0</v>
      </c>
      <c r="D46" s="8">
        <v>7336</v>
      </c>
      <c r="E46" s="8">
        <v>0</v>
      </c>
      <c r="F46" s="13">
        <f t="shared" si="2"/>
        <v>7336</v>
      </c>
      <c r="G46" s="34"/>
    </row>
    <row r="47" spans="1:7" ht="15" customHeight="1" outlineLevel="1">
      <c r="A47" s="54"/>
      <c r="B47" s="33"/>
      <c r="C47" s="6">
        <v>0</v>
      </c>
      <c r="D47" s="6">
        <v>7336</v>
      </c>
      <c r="E47" s="6">
        <v>0</v>
      </c>
      <c r="F47" s="7">
        <f t="shared" si="2"/>
        <v>7336</v>
      </c>
      <c r="G47" s="35"/>
    </row>
    <row r="48" spans="1:7" ht="15" customHeight="1" outlineLevel="1">
      <c r="A48" s="53" t="s">
        <v>4</v>
      </c>
      <c r="B48" s="32" t="s">
        <v>16</v>
      </c>
      <c r="C48" s="8">
        <v>2041</v>
      </c>
      <c r="D48" s="8">
        <v>2443</v>
      </c>
      <c r="E48" s="8">
        <v>0</v>
      </c>
      <c r="F48" s="13">
        <f t="shared" si="2"/>
        <v>402</v>
      </c>
      <c r="G48" s="34"/>
    </row>
    <row r="49" spans="1:7" ht="15" customHeight="1" outlineLevel="1">
      <c r="A49" s="54"/>
      <c r="B49" s="33"/>
      <c r="C49" s="6">
        <v>1955</v>
      </c>
      <c r="D49" s="6">
        <v>2443</v>
      </c>
      <c r="E49" s="6">
        <v>0</v>
      </c>
      <c r="F49" s="7">
        <f t="shared" si="2"/>
        <v>488</v>
      </c>
      <c r="G49" s="35"/>
    </row>
    <row r="50" spans="1:7" ht="15" customHeight="1" outlineLevel="1">
      <c r="A50" s="53" t="s">
        <v>5</v>
      </c>
      <c r="B50" s="32" t="s">
        <v>15</v>
      </c>
      <c r="C50" s="8">
        <v>206312</v>
      </c>
      <c r="D50" s="8">
        <v>191592</v>
      </c>
      <c r="E50" s="8">
        <v>0</v>
      </c>
      <c r="F50" s="13">
        <f t="shared" si="2"/>
        <v>-14720</v>
      </c>
      <c r="G50" s="34"/>
    </row>
    <row r="51" spans="1:7" ht="15" customHeight="1" outlineLevel="1">
      <c r="A51" s="54"/>
      <c r="B51" s="33"/>
      <c r="C51" s="7">
        <v>204592</v>
      </c>
      <c r="D51" s="7">
        <v>188708</v>
      </c>
      <c r="E51" s="7">
        <v>0</v>
      </c>
      <c r="F51" s="7">
        <f t="shared" si="2"/>
        <v>-15884</v>
      </c>
      <c r="G51" s="35"/>
    </row>
    <row r="52" spans="1:7" ht="15" customHeight="1" outlineLevel="1">
      <c r="A52" s="53" t="s">
        <v>18</v>
      </c>
      <c r="B52" s="32" t="s">
        <v>15</v>
      </c>
      <c r="C52" s="5">
        <v>57647</v>
      </c>
      <c r="D52" s="5">
        <v>57823</v>
      </c>
      <c r="E52" s="5">
        <v>0</v>
      </c>
      <c r="F52" s="13">
        <f t="shared" si="2"/>
        <v>176</v>
      </c>
      <c r="G52" s="34"/>
    </row>
    <row r="53" spans="1:7" ht="15" customHeight="1" outlineLevel="1">
      <c r="A53" s="54"/>
      <c r="B53" s="33"/>
      <c r="C53" s="9">
        <v>57647</v>
      </c>
      <c r="D53" s="9">
        <v>57823</v>
      </c>
      <c r="E53" s="9">
        <v>0</v>
      </c>
      <c r="F53" s="7">
        <f t="shared" si="2"/>
        <v>176</v>
      </c>
      <c r="G53" s="35"/>
    </row>
    <row r="54" spans="1:7" ht="15" customHeight="1" outlineLevel="1">
      <c r="A54" s="53" t="s">
        <v>6</v>
      </c>
      <c r="B54" s="32" t="s">
        <v>15</v>
      </c>
      <c r="C54" s="8">
        <v>12919</v>
      </c>
      <c r="D54" s="8">
        <v>14511</v>
      </c>
      <c r="E54" s="8">
        <v>0</v>
      </c>
      <c r="F54" s="13">
        <f t="shared" si="2"/>
        <v>1592</v>
      </c>
      <c r="G54" s="34"/>
    </row>
    <row r="55" spans="1:7" ht="15" customHeight="1" outlineLevel="1">
      <c r="A55" s="54"/>
      <c r="B55" s="33"/>
      <c r="C55" s="6">
        <v>12919</v>
      </c>
      <c r="D55" s="6">
        <v>14511</v>
      </c>
      <c r="E55" s="6">
        <v>0</v>
      </c>
      <c r="F55" s="7">
        <f t="shared" si="2"/>
        <v>1592</v>
      </c>
      <c r="G55" s="35"/>
    </row>
    <row r="56" spans="1:7" ht="15" customHeight="1" outlineLevel="1">
      <c r="A56" s="53" t="s">
        <v>7</v>
      </c>
      <c r="B56" s="32" t="s">
        <v>15</v>
      </c>
      <c r="C56" s="8">
        <v>51737</v>
      </c>
      <c r="D56" s="8">
        <v>50237</v>
      </c>
      <c r="E56" s="8">
        <v>0</v>
      </c>
      <c r="F56" s="13">
        <f t="shared" si="2"/>
        <v>-1500</v>
      </c>
      <c r="G56" s="34"/>
    </row>
    <row r="57" spans="1:7" ht="15" customHeight="1" outlineLevel="1">
      <c r="A57" s="54"/>
      <c r="B57" s="33"/>
      <c r="C57" s="6">
        <v>51737</v>
      </c>
      <c r="D57" s="6">
        <v>50237</v>
      </c>
      <c r="E57" s="6">
        <v>0</v>
      </c>
      <c r="F57" s="7">
        <f t="shared" si="2"/>
        <v>-1500</v>
      </c>
      <c r="G57" s="35"/>
    </row>
    <row r="58" spans="1:7" ht="15" customHeight="1" outlineLevel="1">
      <c r="A58" s="53" t="s">
        <v>36</v>
      </c>
      <c r="B58" s="32" t="s">
        <v>15</v>
      </c>
      <c r="C58" s="8">
        <v>1140380</v>
      </c>
      <c r="D58" s="8">
        <v>1255745</v>
      </c>
      <c r="E58" s="8">
        <v>0</v>
      </c>
      <c r="F58" s="13">
        <f t="shared" si="2"/>
        <v>115365</v>
      </c>
      <c r="G58" s="34"/>
    </row>
    <row r="59" spans="1:7" ht="15" customHeight="1" outlineLevel="1">
      <c r="A59" s="54"/>
      <c r="B59" s="33"/>
      <c r="C59" s="7">
        <v>1133640</v>
      </c>
      <c r="D59" s="7">
        <v>1245725</v>
      </c>
      <c r="E59" s="7">
        <v>0</v>
      </c>
      <c r="F59" s="7">
        <f t="shared" si="2"/>
        <v>112085</v>
      </c>
      <c r="G59" s="35"/>
    </row>
    <row r="60" spans="1:7" ht="15" customHeight="1" outlineLevel="1">
      <c r="A60" s="53" t="s">
        <v>29</v>
      </c>
      <c r="B60" s="32" t="s">
        <v>17</v>
      </c>
      <c r="C60" s="8">
        <v>683367</v>
      </c>
      <c r="D60" s="8">
        <v>634448</v>
      </c>
      <c r="E60" s="8">
        <v>0</v>
      </c>
      <c r="F60" s="13">
        <f t="shared" ref="F60:F63" si="4">D60-C60</f>
        <v>-48919</v>
      </c>
      <c r="G60" s="34"/>
    </row>
    <row r="61" spans="1:7" ht="15" customHeight="1" outlineLevel="1">
      <c r="A61" s="54"/>
      <c r="B61" s="33"/>
      <c r="C61" s="6">
        <v>683367</v>
      </c>
      <c r="D61" s="6">
        <v>634448</v>
      </c>
      <c r="E61" s="6">
        <v>0</v>
      </c>
      <c r="F61" s="7">
        <f t="shared" si="4"/>
        <v>-48919</v>
      </c>
      <c r="G61" s="35"/>
    </row>
    <row r="62" spans="1:7" ht="15" customHeight="1" outlineLevel="1">
      <c r="A62" s="53" t="s">
        <v>25</v>
      </c>
      <c r="B62" s="32" t="s">
        <v>17</v>
      </c>
      <c r="C62" s="8">
        <v>903928</v>
      </c>
      <c r="D62" s="26">
        <v>2839667</v>
      </c>
      <c r="E62" s="8">
        <v>0</v>
      </c>
      <c r="F62" s="13">
        <f t="shared" si="4"/>
        <v>1935739</v>
      </c>
      <c r="G62" s="34"/>
    </row>
    <row r="63" spans="1:7" ht="15" customHeight="1" outlineLevel="1">
      <c r="A63" s="54"/>
      <c r="B63" s="33"/>
      <c r="C63" s="6">
        <v>901735</v>
      </c>
      <c r="D63" s="27">
        <v>2839667</v>
      </c>
      <c r="E63" s="6">
        <v>0</v>
      </c>
      <c r="F63" s="7">
        <f t="shared" si="4"/>
        <v>1937932</v>
      </c>
      <c r="G63" s="35"/>
    </row>
    <row r="64" spans="1:7" ht="15" customHeight="1" outlineLevel="1">
      <c r="A64" s="53" t="s">
        <v>63</v>
      </c>
      <c r="B64" s="32" t="s">
        <v>17</v>
      </c>
      <c r="C64" s="8">
        <v>0</v>
      </c>
      <c r="D64" s="8">
        <v>114206</v>
      </c>
      <c r="E64" s="8">
        <v>0</v>
      </c>
      <c r="F64" s="13">
        <f t="shared" ref="F64:F65" si="5">D64-C64</f>
        <v>114206</v>
      </c>
      <c r="G64" s="34"/>
    </row>
    <row r="65" spans="1:7" ht="15" customHeight="1" outlineLevel="1">
      <c r="A65" s="54"/>
      <c r="B65" s="33"/>
      <c r="C65" s="6">
        <v>0</v>
      </c>
      <c r="D65" s="6">
        <v>114206</v>
      </c>
      <c r="E65" s="6">
        <v>0</v>
      </c>
      <c r="F65" s="7">
        <f t="shared" si="5"/>
        <v>114206</v>
      </c>
      <c r="G65" s="35"/>
    </row>
    <row r="66" spans="1:7" ht="15" customHeight="1" outlineLevel="1">
      <c r="A66" s="53" t="s">
        <v>20</v>
      </c>
      <c r="B66" s="30" t="s">
        <v>33</v>
      </c>
      <c r="C66" s="8">
        <v>53320</v>
      </c>
      <c r="D66" s="8">
        <v>62048</v>
      </c>
      <c r="E66" s="8">
        <v>0</v>
      </c>
      <c r="F66" s="13">
        <f t="shared" ref="F66:F85" si="6">D66-C66</f>
        <v>8728</v>
      </c>
      <c r="G66" s="34"/>
    </row>
    <row r="67" spans="1:7" ht="15" customHeight="1" outlineLevel="1">
      <c r="A67" s="54"/>
      <c r="B67" s="31"/>
      <c r="C67" s="6">
        <v>53084</v>
      </c>
      <c r="D67" s="7">
        <v>61822</v>
      </c>
      <c r="E67" s="6">
        <v>0</v>
      </c>
      <c r="F67" s="7">
        <f t="shared" si="6"/>
        <v>8738</v>
      </c>
      <c r="G67" s="35"/>
    </row>
    <row r="68" spans="1:7" ht="15" customHeight="1" outlineLevel="1">
      <c r="A68" s="53" t="s">
        <v>19</v>
      </c>
      <c r="B68" s="30" t="s">
        <v>33</v>
      </c>
      <c r="C68" s="8">
        <v>25681</v>
      </c>
      <c r="D68" s="8">
        <v>25107</v>
      </c>
      <c r="E68" s="8">
        <v>0</v>
      </c>
      <c r="F68" s="13">
        <f t="shared" si="6"/>
        <v>-574</v>
      </c>
      <c r="G68" s="34"/>
    </row>
    <row r="69" spans="1:7" ht="15" customHeight="1" outlineLevel="1">
      <c r="A69" s="54"/>
      <c r="B69" s="31"/>
      <c r="C69" s="6">
        <v>25681</v>
      </c>
      <c r="D69" s="6">
        <v>25107</v>
      </c>
      <c r="E69" s="6">
        <v>0</v>
      </c>
      <c r="F69" s="7">
        <f t="shared" si="6"/>
        <v>-574</v>
      </c>
      <c r="G69" s="35"/>
    </row>
    <row r="70" spans="1:7" ht="15" customHeight="1" outlineLevel="1">
      <c r="A70" s="53" t="s">
        <v>8</v>
      </c>
      <c r="B70" s="30" t="s">
        <v>33</v>
      </c>
      <c r="C70" s="8">
        <v>1030</v>
      </c>
      <c r="D70" s="8">
        <v>1125</v>
      </c>
      <c r="E70" s="8">
        <v>0</v>
      </c>
      <c r="F70" s="13">
        <f t="shared" si="6"/>
        <v>95</v>
      </c>
      <c r="G70" s="34"/>
    </row>
    <row r="71" spans="1:7" ht="15" customHeight="1" outlineLevel="1">
      <c r="A71" s="54"/>
      <c r="B71" s="31"/>
      <c r="C71" s="6">
        <v>1030</v>
      </c>
      <c r="D71" s="6">
        <v>1125</v>
      </c>
      <c r="E71" s="6">
        <v>0</v>
      </c>
      <c r="F71" s="7">
        <f t="shared" si="6"/>
        <v>95</v>
      </c>
      <c r="G71" s="35"/>
    </row>
    <row r="72" spans="1:7" ht="15" customHeight="1" outlineLevel="1">
      <c r="A72" s="53" t="s">
        <v>9</v>
      </c>
      <c r="B72" s="30" t="s">
        <v>33</v>
      </c>
      <c r="C72" s="8">
        <v>3309</v>
      </c>
      <c r="D72" s="8">
        <v>3308</v>
      </c>
      <c r="E72" s="8">
        <v>0</v>
      </c>
      <c r="F72" s="13">
        <f t="shared" si="6"/>
        <v>-1</v>
      </c>
      <c r="G72" s="34"/>
    </row>
    <row r="73" spans="1:7" ht="15" customHeight="1" outlineLevel="1">
      <c r="A73" s="54"/>
      <c r="B73" s="31"/>
      <c r="C73" s="6">
        <v>3309</v>
      </c>
      <c r="D73" s="6">
        <v>3308</v>
      </c>
      <c r="E73" s="6">
        <v>0</v>
      </c>
      <c r="F73" s="7">
        <f t="shared" si="6"/>
        <v>-1</v>
      </c>
      <c r="G73" s="35"/>
    </row>
    <row r="74" spans="1:7" ht="15" customHeight="1" outlineLevel="1">
      <c r="A74" s="53" t="s">
        <v>10</v>
      </c>
      <c r="B74" s="30" t="s">
        <v>33</v>
      </c>
      <c r="C74" s="8">
        <v>5552</v>
      </c>
      <c r="D74" s="8">
        <v>4706</v>
      </c>
      <c r="E74" s="8">
        <v>0</v>
      </c>
      <c r="F74" s="13">
        <f t="shared" si="6"/>
        <v>-846</v>
      </c>
      <c r="G74" s="34"/>
    </row>
    <row r="75" spans="1:7" ht="15" customHeight="1" outlineLevel="1">
      <c r="A75" s="54"/>
      <c r="B75" s="31"/>
      <c r="C75" s="6">
        <v>5552</v>
      </c>
      <c r="D75" s="6">
        <v>4706</v>
      </c>
      <c r="E75" s="6">
        <v>0</v>
      </c>
      <c r="F75" s="7">
        <f t="shared" si="6"/>
        <v>-846</v>
      </c>
      <c r="G75" s="35"/>
    </row>
    <row r="76" spans="1:7" ht="15" customHeight="1" outlineLevel="1">
      <c r="A76" s="53" t="s">
        <v>11</v>
      </c>
      <c r="B76" s="30" t="s">
        <v>33</v>
      </c>
      <c r="C76" s="8">
        <v>730</v>
      </c>
      <c r="D76" s="8">
        <v>692</v>
      </c>
      <c r="E76" s="8">
        <v>0</v>
      </c>
      <c r="F76" s="13">
        <f t="shared" si="6"/>
        <v>-38</v>
      </c>
      <c r="G76" s="34"/>
    </row>
    <row r="77" spans="1:7" ht="15" customHeight="1" outlineLevel="1">
      <c r="A77" s="54"/>
      <c r="B77" s="31"/>
      <c r="C77" s="6">
        <v>730</v>
      </c>
      <c r="D77" s="6">
        <v>692</v>
      </c>
      <c r="E77" s="6">
        <v>0</v>
      </c>
      <c r="F77" s="7">
        <f t="shared" si="6"/>
        <v>-38</v>
      </c>
      <c r="G77" s="35"/>
    </row>
    <row r="78" spans="1:7" ht="15" customHeight="1" outlineLevel="1">
      <c r="A78" s="53" t="s">
        <v>12</v>
      </c>
      <c r="B78" s="30" t="s">
        <v>33</v>
      </c>
      <c r="C78" s="8">
        <v>1483</v>
      </c>
      <c r="D78" s="8">
        <v>1483</v>
      </c>
      <c r="E78" s="8">
        <v>0</v>
      </c>
      <c r="F78" s="13">
        <f t="shared" si="6"/>
        <v>0</v>
      </c>
      <c r="G78" s="34"/>
    </row>
    <row r="79" spans="1:7" ht="15" customHeight="1" outlineLevel="1">
      <c r="A79" s="54"/>
      <c r="B79" s="31"/>
      <c r="C79" s="6">
        <v>1483</v>
      </c>
      <c r="D79" s="6">
        <v>1483</v>
      </c>
      <c r="E79" s="6">
        <v>0</v>
      </c>
      <c r="F79" s="7">
        <f t="shared" si="6"/>
        <v>0</v>
      </c>
      <c r="G79" s="35"/>
    </row>
    <row r="80" spans="1:7" ht="15" customHeight="1" outlineLevel="1">
      <c r="A80" s="53" t="s">
        <v>58</v>
      </c>
      <c r="B80" s="30" t="s">
        <v>33</v>
      </c>
      <c r="C80" s="8">
        <v>7933</v>
      </c>
      <c r="D80" s="8">
        <v>0</v>
      </c>
      <c r="E80" s="8">
        <v>0</v>
      </c>
      <c r="F80" s="13">
        <f t="shared" ref="F80:F81" si="7">D80-C80</f>
        <v>-7933</v>
      </c>
      <c r="G80" s="34"/>
    </row>
    <row r="81" spans="1:7" ht="15" customHeight="1" outlineLevel="1">
      <c r="A81" s="54"/>
      <c r="B81" s="31"/>
      <c r="C81" s="6">
        <v>7933</v>
      </c>
      <c r="D81" s="6">
        <v>0</v>
      </c>
      <c r="E81" s="6">
        <v>0</v>
      </c>
      <c r="F81" s="7">
        <f t="shared" si="7"/>
        <v>-7933</v>
      </c>
      <c r="G81" s="35"/>
    </row>
    <row r="82" spans="1:7" ht="15" customHeight="1" outlineLevel="1">
      <c r="A82" s="53" t="s">
        <v>13</v>
      </c>
      <c r="B82" s="30" t="s">
        <v>33</v>
      </c>
      <c r="C82" s="8">
        <v>4246</v>
      </c>
      <c r="D82" s="8">
        <v>4046</v>
      </c>
      <c r="E82" s="8">
        <v>0</v>
      </c>
      <c r="F82" s="13">
        <f t="shared" si="6"/>
        <v>-200</v>
      </c>
      <c r="G82" s="34"/>
    </row>
    <row r="83" spans="1:7" ht="15" customHeight="1" outlineLevel="1">
      <c r="A83" s="54"/>
      <c r="B83" s="31"/>
      <c r="C83" s="6">
        <v>4246</v>
      </c>
      <c r="D83" s="6">
        <v>4046</v>
      </c>
      <c r="E83" s="6">
        <v>0</v>
      </c>
      <c r="F83" s="7">
        <f t="shared" si="6"/>
        <v>-200</v>
      </c>
      <c r="G83" s="35"/>
    </row>
    <row r="84" spans="1:7" ht="15" customHeight="1" outlineLevel="1">
      <c r="A84" s="53" t="s">
        <v>14</v>
      </c>
      <c r="B84" s="30" t="s">
        <v>33</v>
      </c>
      <c r="C84" s="8">
        <v>8661</v>
      </c>
      <c r="D84" s="8">
        <v>7173</v>
      </c>
      <c r="E84" s="8">
        <v>0</v>
      </c>
      <c r="F84" s="13">
        <f t="shared" si="6"/>
        <v>-1488</v>
      </c>
      <c r="G84" s="34"/>
    </row>
    <row r="85" spans="1:7" ht="15" customHeight="1" outlineLevel="1">
      <c r="A85" s="54"/>
      <c r="B85" s="31"/>
      <c r="C85" s="6">
        <v>8661</v>
      </c>
      <c r="D85" s="6">
        <v>7173</v>
      </c>
      <c r="E85" s="6">
        <v>0</v>
      </c>
      <c r="F85" s="7">
        <f t="shared" si="6"/>
        <v>-1488</v>
      </c>
      <c r="G85" s="35"/>
    </row>
    <row r="86" spans="1:7" ht="15" customHeight="1">
      <c r="A86" s="52" t="s">
        <v>55</v>
      </c>
      <c r="B86" s="49" t="s">
        <v>2</v>
      </c>
      <c r="C86" s="8">
        <v>911234</v>
      </c>
      <c r="D86" s="8">
        <v>799721</v>
      </c>
      <c r="E86" s="20"/>
      <c r="F86" s="13">
        <f t="shared" ref="F86:F89" si="8">D86-C86</f>
        <v>-111513</v>
      </c>
      <c r="G86" s="41"/>
    </row>
    <row r="87" spans="1:7" ht="15" customHeight="1">
      <c r="A87" s="52"/>
      <c r="B87" s="49"/>
      <c r="C87" s="6">
        <v>235234</v>
      </c>
      <c r="D87" s="6">
        <v>209721</v>
      </c>
      <c r="E87" s="19"/>
      <c r="F87" s="7">
        <f>D87-C87</f>
        <v>-25513</v>
      </c>
      <c r="G87" s="42"/>
    </row>
    <row r="88" spans="1:7" ht="15" customHeight="1">
      <c r="A88" s="52" t="s">
        <v>56</v>
      </c>
      <c r="B88" s="49" t="s">
        <v>44</v>
      </c>
      <c r="C88" s="23">
        <v>1300</v>
      </c>
      <c r="D88" s="23">
        <v>400</v>
      </c>
      <c r="E88" s="24"/>
      <c r="F88" s="13">
        <f t="shared" si="8"/>
        <v>-900</v>
      </c>
      <c r="G88" s="41"/>
    </row>
    <row r="89" spans="1:7" ht="15" customHeight="1">
      <c r="A89" s="52"/>
      <c r="B89" s="49"/>
      <c r="C89" s="6">
        <v>1300</v>
      </c>
      <c r="D89" s="6">
        <v>400</v>
      </c>
      <c r="E89" s="19"/>
      <c r="F89" s="7">
        <f t="shared" si="8"/>
        <v>-900</v>
      </c>
      <c r="G89" s="42"/>
    </row>
    <row r="90" spans="1:7" ht="15" customHeight="1">
      <c r="A90" s="52" t="s">
        <v>28</v>
      </c>
      <c r="B90" s="30" t="s">
        <v>33</v>
      </c>
      <c r="C90" s="13">
        <v>6339</v>
      </c>
      <c r="D90" s="13">
        <v>6454</v>
      </c>
      <c r="E90" s="13">
        <v>0</v>
      </c>
      <c r="F90" s="13">
        <f t="shared" ref="F90:F91" si="9">D90-C90</f>
        <v>115</v>
      </c>
      <c r="G90" s="34"/>
    </row>
    <row r="91" spans="1:7" ht="15" customHeight="1">
      <c r="A91" s="52"/>
      <c r="B91" s="31"/>
      <c r="C91" s="6">
        <v>2339</v>
      </c>
      <c r="D91" s="7">
        <v>2454</v>
      </c>
      <c r="E91" s="6">
        <v>0</v>
      </c>
      <c r="F91" s="7">
        <f t="shared" si="9"/>
        <v>115</v>
      </c>
      <c r="G91" s="35"/>
    </row>
    <row r="92" spans="1:7" ht="15" customHeight="1">
      <c r="A92" s="55"/>
      <c r="B92" s="44"/>
      <c r="C92" s="8">
        <f>SUM(C8,C10,C12,C14,C16,C18,C20,C22,C24,C26,C28,C30,C32,C34,C36,C38,C40,C42,C44,C46,C48,C50,C52,C54,C56,C58,C60,C62,C64,C66,C68,C70,C72,C74,C76,C78,C80,C82,C84,C86,C88,C90)</f>
        <v>5270991</v>
      </c>
      <c r="D92" s="8">
        <f t="shared" ref="D92:F92" si="10">SUM(D8,D10,D12,D14,D16,D18,D20,D22,D24,D26,D28,D30,D32,D34,D36,D38,D40,D42,D44,D46,D48,D50,D52,D54,D56,D58,D60,D62,D64,D66,D68,D70,D72,D74,D76,D78,D80,D82,D84,D86,D88,D90)</f>
        <v>7180294</v>
      </c>
      <c r="E92" s="8">
        <f t="shared" si="10"/>
        <v>0</v>
      </c>
      <c r="F92" s="8">
        <f t="shared" si="10"/>
        <v>1909303</v>
      </c>
      <c r="G92" s="34"/>
    </row>
    <row r="93" spans="1:7" ht="15" customHeight="1" thickBot="1">
      <c r="A93" s="56"/>
      <c r="B93" s="45"/>
      <c r="C93" s="14">
        <f>SUM(C9,C11,C13,C15,C17,C19,C21,C23,C25,C27,C29,C31,C33,C35,C37,C39,C41,C43,C45,C47,C49,C51,C53,C55,C57,C59,C61,C63,C65,C67,C69,C71,C73,C75,C77,C79,C81,C83,C85,C87,C89,C91)</f>
        <v>4449732</v>
      </c>
      <c r="D93" s="14">
        <f t="shared" ref="D93:F93" si="11">SUM(D9,D11,D13,D15,D17,D19,D21,D23,D25,D27,D29,D31,D33,D35,D37,D39,D41,D43,D45,D47,D49,D51,D53,D55,D57,D59,D61,D63,D65,D67,D69,D71,D73,D75,D77,D79,D81,D83,D85,D87,D89,D91)</f>
        <v>6443529</v>
      </c>
      <c r="E93" s="14">
        <f t="shared" si="11"/>
        <v>0</v>
      </c>
      <c r="F93" s="15">
        <f t="shared" si="11"/>
        <v>1993797</v>
      </c>
      <c r="G93" s="43"/>
    </row>
    <row r="94" spans="1:7" ht="10.5" customHeight="1"/>
  </sheetData>
  <mergeCells count="132">
    <mergeCell ref="B40:B41"/>
    <mergeCell ref="G40:G41"/>
    <mergeCell ref="A86:A87"/>
    <mergeCell ref="B86:B87"/>
    <mergeCell ref="G86:G87"/>
    <mergeCell ref="A88:A89"/>
    <mergeCell ref="B88:B89"/>
    <mergeCell ref="G88:G89"/>
    <mergeCell ref="B74:B75"/>
    <mergeCell ref="A82:A83"/>
    <mergeCell ref="A42:A43"/>
    <mergeCell ref="B42:B43"/>
    <mergeCell ref="A56:A57"/>
    <mergeCell ref="A64:A65"/>
    <mergeCell ref="B64:B65"/>
    <mergeCell ref="A70:A71"/>
    <mergeCell ref="G32:G33"/>
    <mergeCell ref="A34:A35"/>
    <mergeCell ref="B34:B35"/>
    <mergeCell ref="G34:G35"/>
    <mergeCell ref="A36:A37"/>
    <mergeCell ref="B36:B37"/>
    <mergeCell ref="G36:G37"/>
    <mergeCell ref="A38:A39"/>
    <mergeCell ref="B38:B39"/>
    <mergeCell ref="G38:G39"/>
    <mergeCell ref="G24:G25"/>
    <mergeCell ref="A28:A29"/>
    <mergeCell ref="B28:B29"/>
    <mergeCell ref="G28:G29"/>
    <mergeCell ref="A26:A27"/>
    <mergeCell ref="B26:B27"/>
    <mergeCell ref="A30:A31"/>
    <mergeCell ref="B30:B31"/>
    <mergeCell ref="G30:G31"/>
    <mergeCell ref="G16:G17"/>
    <mergeCell ref="A18:A19"/>
    <mergeCell ref="B18:B19"/>
    <mergeCell ref="G18:G19"/>
    <mergeCell ref="A20:A21"/>
    <mergeCell ref="B20:B21"/>
    <mergeCell ref="G20:G21"/>
    <mergeCell ref="A22:A23"/>
    <mergeCell ref="B22:B23"/>
    <mergeCell ref="G22:G23"/>
    <mergeCell ref="G92:G93"/>
    <mergeCell ref="B70:B71"/>
    <mergeCell ref="A78:A79"/>
    <mergeCell ref="A76:A77"/>
    <mergeCell ref="A74:A75"/>
    <mergeCell ref="A92:B93"/>
    <mergeCell ref="A90:A91"/>
    <mergeCell ref="B90:B91"/>
    <mergeCell ref="G84:G85"/>
    <mergeCell ref="G90:G91"/>
    <mergeCell ref="G72:G73"/>
    <mergeCell ref="A84:A85"/>
    <mergeCell ref="B84:B85"/>
    <mergeCell ref="B82:B83"/>
    <mergeCell ref="A80:A81"/>
    <mergeCell ref="B80:B81"/>
    <mergeCell ref="B78:B79"/>
    <mergeCell ref="B76:B77"/>
    <mergeCell ref="A72:A73"/>
    <mergeCell ref="G82:G83"/>
    <mergeCell ref="G6:G7"/>
    <mergeCell ref="G42:G43"/>
    <mergeCell ref="G46:G47"/>
    <mergeCell ref="G48:G49"/>
    <mergeCell ref="G50:G51"/>
    <mergeCell ref="G52:G53"/>
    <mergeCell ref="G54:G55"/>
    <mergeCell ref="G56:G57"/>
    <mergeCell ref="G58:G59"/>
    <mergeCell ref="G60:G61"/>
    <mergeCell ref="G64:G65"/>
    <mergeCell ref="G66:G67"/>
    <mergeCell ref="G68:G69"/>
    <mergeCell ref="G70:G71"/>
    <mergeCell ref="G26:G27"/>
    <mergeCell ref="G80:G81"/>
    <mergeCell ref="G74:G75"/>
    <mergeCell ref="G76:G77"/>
    <mergeCell ref="G78:G79"/>
    <mergeCell ref="G8:G9"/>
    <mergeCell ref="G10:G11"/>
    <mergeCell ref="G12:G13"/>
    <mergeCell ref="G14:G15"/>
    <mergeCell ref="C5:E5"/>
    <mergeCell ref="A54:A55"/>
    <mergeCell ref="B54:B55"/>
    <mergeCell ref="A46:A47"/>
    <mergeCell ref="B46:B47"/>
    <mergeCell ref="B56:B57"/>
    <mergeCell ref="B6:B7"/>
    <mergeCell ref="A6:A7"/>
    <mergeCell ref="A52:A5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24:A25"/>
    <mergeCell ref="B24:B25"/>
    <mergeCell ref="A32:A33"/>
    <mergeCell ref="B32:B33"/>
    <mergeCell ref="A40:A41"/>
    <mergeCell ref="B66:B67"/>
    <mergeCell ref="B72:B73"/>
    <mergeCell ref="A44:A45"/>
    <mergeCell ref="B44:B45"/>
    <mergeCell ref="G44:G45"/>
    <mergeCell ref="A62:A63"/>
    <mergeCell ref="B62:B63"/>
    <mergeCell ref="G62:G63"/>
    <mergeCell ref="B52:B53"/>
    <mergeCell ref="A48:A49"/>
    <mergeCell ref="B48:B49"/>
    <mergeCell ref="A50:A51"/>
    <mergeCell ref="B50:B51"/>
    <mergeCell ref="A58:A59"/>
    <mergeCell ref="B58:B59"/>
    <mergeCell ref="A60:A61"/>
    <mergeCell ref="B60:B61"/>
    <mergeCell ref="A66:A67"/>
    <mergeCell ref="A68:A69"/>
    <mergeCell ref="B68:B69"/>
  </mergeCells>
  <phoneticPr fontId="2"/>
  <dataValidations count="1">
    <dataValidation type="list" allowBlank="1" showInputMessage="1" showErrorMessage="1" sqref="E7" xr:uid="{00000000-0002-0000-0000-000000000000}">
      <formula1>"調 整 ③,予 算 案 ②,予 算 ②"</formula1>
    </dataValidation>
  </dataValidations>
  <hyperlinks>
    <hyperlink ref="A8:A9" r:id="rId1" display="一般事務" xr:uid="{E712836C-41CF-4BAD-A0F9-D6DB53399FFC}"/>
    <hyperlink ref="A10:A11" r:id="rId2" display="北方領土返還運動助成事務" xr:uid="{63253362-A394-4EC3-B577-FF3362FAB1F9}"/>
    <hyperlink ref="A12:A13" r:id="rId3" display="本庁舎管理運営事務" xr:uid="{438361C3-635B-438D-9C94-46A6A730F2B6}"/>
    <hyperlink ref="A14:A15" r:id="rId4" display="電話管理事務" xr:uid="{180EDFDA-3974-40C2-AED6-269EDCFA4E80}"/>
    <hyperlink ref="A16:A17" r:id="rId5" display="本庁舎設備管理事務" xr:uid="{FF5FF3E1-717F-4D0F-8B84-119E28ADC2D1}"/>
    <hyperlink ref="A18:A19" r:id="rId6" display="外郭団体総括事務" xr:uid="{D4B17599-8AA3-462F-9069-84CBF0743191}"/>
    <hyperlink ref="A20:A21" r:id="rId7" display="文書管理･公印関係事務" xr:uid="{2255CE33-8928-41CA-B755-7DBA294A977D}"/>
    <hyperlink ref="A22:A23" r:id="rId8" display="文書逓送･交換事務" xr:uid="{41565B2B-2FA0-47F3-8934-10FD5D43710B}"/>
    <hyperlink ref="A24:A25" r:id="rId9" display="文書管理システム運営事務" xr:uid="{F0FCA449-A1AA-4D17-8DE0-F2A180564A56}"/>
    <hyperlink ref="A26:A27" r:id="rId10" display="バックオフィスDX推進事業（文書管理システム） " xr:uid="{C2DC3FB2-1DC4-4E45-80BA-86D6074C13C0}"/>
    <hyperlink ref="A28:A29" r:id="rId11" display="公文書館管理事務" xr:uid="{52A90198-8EF7-48C7-8E16-C693A709F012}"/>
    <hyperlink ref="A30:A31" r:id="rId12" display="法務支援事務" xr:uid="{7B5CCFE7-FF40-4C8F-BBD8-176826692E2A}"/>
    <hyperlink ref="A32:A33" r:id="rId13" display="訴訟事務" xr:uid="{873CAC6D-8058-40C0-B4F2-C172F976F659}"/>
    <hyperlink ref="A34:A35" r:id="rId14" display="例規追録発行事務" xr:uid="{397C5494-2236-4580-AFFE-EF38AE79326F}"/>
    <hyperlink ref="A36:A37" r:id="rId15" display="行政不服審査事務" xr:uid="{190E43FF-66DE-4B52-B01F-8725B337DE04}"/>
    <hyperlink ref="A38:A39" r:id="rId16" display="情報公開・個人情報保護関係事務" xr:uid="{52643C02-589A-41A6-9C34-32B662305A70}"/>
    <hyperlink ref="A40:A41" r:id="rId17" display="公正職務関係事務" xr:uid="{D8DCEE72-853C-4CE2-A0AA-DF1728A659CB}"/>
    <hyperlink ref="A42:A43" r:id="rId18" display="一般事務" xr:uid="{51B0D760-3190-42D7-8C78-AB94E2783538}"/>
    <hyperlink ref="A44:A45" r:id="rId19" display="人事事務" xr:uid="{13309360-3750-4A09-8A15-6E15ECECCCEC}"/>
    <hyperlink ref="A46:A47" r:id="rId20" display="バックオフィスＤＸ推進事業（人事管理業務）" xr:uid="{0AE403CD-AC23-4981-A06A-286F9ABC417D}"/>
    <hyperlink ref="A48:A49" r:id="rId21" display="給与事務" xr:uid="{6ED794CF-B937-48F9-AE3F-7DD0229889F6}"/>
    <hyperlink ref="A50:A51" r:id="rId22" display="職員疾病対策事業" xr:uid="{C50DDB5E-C961-419E-9EC9-BFC12BF9E1B6}"/>
    <hyperlink ref="A52:A53" r:id="rId23" display="職員衛生管理事業" xr:uid="{49E6440A-2DBC-41B3-B867-B30B4F5E040C}"/>
    <hyperlink ref="A54:A55" r:id="rId24" display="職員相談事業" xr:uid="{3C9EF144-08AC-4A47-ADC3-A1DA773D7F7E}"/>
    <hyperlink ref="A56:A57" r:id="rId25" display="職員被服貸与事業" xr:uid="{E1E5BF86-CD03-4357-95A0-AED59B4B31C0}"/>
    <hyperlink ref="A58:A59" r:id="rId26" display="職員児童手当支給事務（公営企業、学校園の職員を除く）" xr:uid="{EBBD6040-E35C-42E8-837F-C353188AC155}"/>
    <hyperlink ref="A60:A61" r:id="rId27" display="共通管理事務（総務事務センター運営事業）" xr:uid="{3B28341B-008C-45E4-A958-017E1BFC3B56}"/>
    <hyperlink ref="A62:A63" r:id="rId28" display="総務事務システム" xr:uid="{AE450DC2-77A3-4E41-9EAB-7D7CDECB9F0D}"/>
    <hyperlink ref="A64:A65" r:id="rId29" display="バックオフィスＤＸ推進事業（総務事務システム）" xr:uid="{820F9D83-94AC-4E5A-BD49-17A8F986C3ED}"/>
    <hyperlink ref="A66:A67" r:id="rId30" display="職員人材開発センター一般事務" xr:uid="{4F56671E-E10A-4B0D-8379-8C81E5CC7A3E}"/>
    <hyperlink ref="A68:A69" r:id="rId31" display="階層別研修" xr:uid="{03625D26-3DBD-4AC6-8B1F-D1AC190C461E}"/>
    <hyperlink ref="A70:A71" r:id="rId32" display="技能職員研修" xr:uid="{AC99FE0B-3C58-447A-9D06-4C0B21D8C035}"/>
    <hyperlink ref="A72:A73" r:id="rId33" display="派遣・委託研修" xr:uid="{CABE945A-D84C-43BD-A2BB-44BE4A72148B}"/>
    <hyperlink ref="A74:A75" r:id="rId34" display="自己啓発支援" xr:uid="{B7B828C6-CA36-4EE1-A71F-253F79396010}"/>
    <hyperlink ref="A76:A77" r:id="rId35" display="人権問題研修" xr:uid="{790B26B5-C1AC-47D8-9EDF-4145DDAE0729}"/>
    <hyperlink ref="A78:A79" r:id="rId36" display="専門研修" xr:uid="{FEDD360B-95C5-4504-93E6-6718D3B9B310}"/>
    <hyperlink ref="A80:A81" r:id="rId37" display="DX人材育成事業" xr:uid="{C9BD5F5A-1A09-4C10-A584-9EDE6598ABE2}"/>
    <hyperlink ref="A82:A83" r:id="rId38" display="キャリアデザイン研修" xr:uid="{AD77E88B-59C8-480A-8A95-7D8E557E7149}"/>
    <hyperlink ref="A84:A85" r:id="rId39" display="所属・職場研修支援" xr:uid="{09344F28-2C17-457A-A8FC-29365F0B43D1}"/>
    <hyperlink ref="A86:A87" r:id="rId40" display="本庁舎設備整備" xr:uid="{AE366866-1A6A-4BBC-BB72-D124AFA72F2B}"/>
    <hyperlink ref="A88:A89" r:id="rId41" display="公文書館設備整備" xr:uid="{EF53FD7B-FF88-4422-88E6-2A318CAAA5EF}"/>
    <hyperlink ref="A90:A91" r:id="rId42" display="職員人材開発センター設備整備" xr:uid="{105C279E-5092-40DE-B3A2-873ABB2030B1}"/>
  </hyperlinks>
  <printOptions horizontalCentered="1"/>
  <pageMargins left="0.31496062992125984" right="0.31496062992125984" top="0.78740157480314965" bottom="0.59055118110236227" header="0" footer="0"/>
  <pageSetup paperSize="9" scale="75" firstPageNumber="11" orientation="portrait" r:id="rId43"/>
  <headerFooter alignWithMargins="0"/>
  <rowBreaks count="1" manualBreakCount="1">
    <brk id="6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</vt:lpstr>
      <vt:lpstr>様式4!Print_Area</vt:lpstr>
      <vt:lpstr>様式4!Print_Titles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2023-12-18T11:35:17Z</dcterms:created>
  <dcterms:modified xsi:type="dcterms:W3CDTF">2023-12-18T12:15:35Z</dcterms:modified>
</cp:coreProperties>
</file>