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3AFFE71D-51AC-4231-AEEF-4183B65C8E4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別紙(R７.12)" sheetId="13" r:id="rId1"/>
  </sheets>
  <definedNames>
    <definedName name="_xlnm.Print_Area" localSheetId="0">'別紙(R７.12)'!$A$1:$J$76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3" l="1"/>
  <c r="I29" i="13" l="1"/>
  <c r="I76" i="13" l="1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</calcChain>
</file>

<file path=xl/sharedStrings.xml><?xml version="1.0" encoding="utf-8"?>
<sst xmlns="http://schemas.openxmlformats.org/spreadsheetml/2006/main" count="64" uniqueCount="29">
  <si>
    <t>期末手当</t>
  </si>
  <si>
    <t>勤勉手当</t>
  </si>
  <si>
    <t>職員区分</t>
    <rPh sb="0" eb="1">
      <t>ショク</t>
    </rPh>
    <rPh sb="1" eb="2">
      <t>イン</t>
    </rPh>
    <rPh sb="2" eb="4">
      <t>クブン</t>
    </rPh>
    <phoneticPr fontId="20"/>
  </si>
  <si>
    <t>合　　計</t>
    <phoneticPr fontId="20"/>
  </si>
  <si>
    <t>平均支給額</t>
    <rPh sb="2" eb="4">
      <t>シキュウ</t>
    </rPh>
    <phoneticPr fontId="20"/>
  </si>
  <si>
    <t>局長</t>
    <rPh sb="0" eb="2">
      <t>キョクチョウ</t>
    </rPh>
    <phoneticPr fontId="20"/>
  </si>
  <si>
    <t>部長</t>
    <rPh sb="0" eb="2">
      <t>ブチョウ</t>
    </rPh>
    <phoneticPr fontId="20"/>
  </si>
  <si>
    <t>課長</t>
    <rPh sb="0" eb="2">
      <t>カチョウ</t>
    </rPh>
    <phoneticPr fontId="20"/>
  </si>
  <si>
    <t>係長</t>
    <rPh sb="0" eb="2">
      <t>カカリチョウ</t>
    </rPh>
    <phoneticPr fontId="20"/>
  </si>
  <si>
    <t>月数</t>
    <phoneticPr fontId="18"/>
  </si>
  <si>
    <t>（万円）</t>
    <rPh sb="1" eb="3">
      <t>マンエン</t>
    </rPh>
    <phoneticPr fontId="18"/>
  </si>
  <si>
    <t>平均支給額</t>
    <phoneticPr fontId="18"/>
  </si>
  <si>
    <t>技能労務職
（3級）</t>
    <rPh sb="0" eb="2">
      <t>ギノウ</t>
    </rPh>
    <rPh sb="2" eb="4">
      <t>ロウム</t>
    </rPh>
    <rPh sb="4" eb="5">
      <t>ショク</t>
    </rPh>
    <rPh sb="8" eb="9">
      <t>キュウ</t>
    </rPh>
    <phoneticPr fontId="20"/>
  </si>
  <si>
    <t>技能労務職
（2級）</t>
    <rPh sb="0" eb="2">
      <t>ギノウ</t>
    </rPh>
    <rPh sb="2" eb="4">
      <t>ロウム</t>
    </rPh>
    <rPh sb="4" eb="5">
      <t>ショク</t>
    </rPh>
    <rPh sb="8" eb="9">
      <t>キュウ</t>
    </rPh>
    <phoneticPr fontId="20"/>
  </si>
  <si>
    <t>技能労務職
（1級）</t>
    <rPh sb="0" eb="2">
      <t>ギノウ</t>
    </rPh>
    <rPh sb="2" eb="4">
      <t>ロウム</t>
    </rPh>
    <rPh sb="4" eb="5">
      <t>ショク</t>
    </rPh>
    <rPh sb="8" eb="9">
      <t>キュウ</t>
    </rPh>
    <phoneticPr fontId="20"/>
  </si>
  <si>
    <t>係員
(3級相当)</t>
    <rPh sb="0" eb="2">
      <t>カカリイン</t>
    </rPh>
    <rPh sb="5" eb="6">
      <t>キュウ</t>
    </rPh>
    <rPh sb="6" eb="8">
      <t>ソウトウ</t>
    </rPh>
    <phoneticPr fontId="20"/>
  </si>
  <si>
    <t>係員
(2級相当)</t>
    <rPh sb="0" eb="2">
      <t>カカリイン</t>
    </rPh>
    <phoneticPr fontId="20"/>
  </si>
  <si>
    <t>係員
(1級相当)</t>
    <rPh sb="0" eb="2">
      <t>カカリイン</t>
    </rPh>
    <phoneticPr fontId="20"/>
  </si>
  <si>
    <t>課長代理</t>
    <rPh sb="0" eb="2">
      <t>カチョウ</t>
    </rPh>
    <rPh sb="2" eb="4">
      <t>ダイリ</t>
    </rPh>
    <phoneticPr fontId="20"/>
  </si>
  <si>
    <t>成績区分</t>
    <rPh sb="0" eb="2">
      <t>セイセキ</t>
    </rPh>
    <rPh sb="2" eb="4">
      <t>クブン</t>
    </rPh>
    <phoneticPr fontId="20"/>
  </si>
  <si>
    <r>
      <t xml:space="preserve">平均支給額
</t>
    </r>
    <r>
      <rPr>
        <sz val="9"/>
        <rFont val="ＭＳ 明朝"/>
        <family val="1"/>
        <charset val="128"/>
      </rPr>
      <t>( )内は3区分との差</t>
    </r>
    <rPh sb="2" eb="4">
      <t>シキュウ</t>
    </rPh>
    <rPh sb="9" eb="10">
      <t>ナイ</t>
    </rPh>
    <rPh sb="12" eb="14">
      <t>クブン</t>
    </rPh>
    <phoneticPr fontId="20"/>
  </si>
  <si>
    <t>区長
（外部公募）</t>
    <rPh sb="0" eb="2">
      <t>クチョウ</t>
    </rPh>
    <rPh sb="4" eb="6">
      <t>ガイブ</t>
    </rPh>
    <rPh sb="6" eb="8">
      <t>コウボ</t>
    </rPh>
    <phoneticPr fontId="20"/>
  </si>
  <si>
    <t>反映方法</t>
    <rPh sb="0" eb="2">
      <t>ハンエイ</t>
    </rPh>
    <rPh sb="2" eb="4">
      <t>ホウホウ</t>
    </rPh>
    <phoneticPr fontId="20"/>
  </si>
  <si>
    <t>-</t>
    <phoneticPr fontId="18"/>
  </si>
  <si>
    <t>C</t>
    <phoneticPr fontId="18"/>
  </si>
  <si>
    <t>D</t>
    <phoneticPr fontId="18"/>
  </si>
  <si>
    <t>C</t>
  </si>
  <si>
    <t>D</t>
  </si>
  <si>
    <t>令和７年12月期　期末・勤勉手当（消防局を除く市長部局）</t>
    <rPh sb="0" eb="2">
      <t>レイワ</t>
    </rPh>
    <rPh sb="3" eb="4">
      <t>ネン</t>
    </rPh>
    <rPh sb="6" eb="8">
      <t>ガツキ</t>
    </rPh>
    <rPh sb="9" eb="11">
      <t>キマツ</t>
    </rPh>
    <rPh sb="12" eb="14">
      <t>キンベン</t>
    </rPh>
    <rPh sb="14" eb="16">
      <t>テアテ</t>
    </rPh>
    <rPh sb="17" eb="19">
      <t>ショウボウ</t>
    </rPh>
    <rPh sb="19" eb="20">
      <t>キョク</t>
    </rPh>
    <rPh sb="21" eb="22">
      <t>ノゾ</t>
    </rPh>
    <rPh sb="23" eb="25">
      <t>シチョウ</t>
    </rPh>
    <rPh sb="25" eb="27">
      <t>ブキョク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</si>
</sst>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0"/>
    <numFmt numFmtId="177" formatCode="0;&quot;▲ &quot;0"/>
    <numFmt numFmtId="179" formatCode="&quot;(&quot;0&quot;)&quot;"/>
    <numFmt numFmtId="180" formatCode="&quot;(▲&quot;0&quot;)&quot;"/>
    <numFmt numFmtId="182" formatCode="0.000"/>
    <numFmt numFmtId="183" formatCode="0.0000"/>
    <numFmt numFmtId="184" formatCode="#,##0.0000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Dot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Dot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142">
    <xf numFmtId="0" fontId="0" fillId="0" borderId="0" xfId="0">
      <alignment vertical="center"/>
    </xf>
    <xf numFmtId="0" fontId="21" fillId="0" borderId="0" xfId="42" applyFont="1" applyAlignment="1">
      <alignment horizontal="center" vertical="center"/>
    </xf>
    <xf numFmtId="0" fontId="21" fillId="0" borderId="0" xfId="42" applyFont="1" applyAlignment="1">
      <alignment vertical="center"/>
    </xf>
    <xf numFmtId="0" fontId="21" fillId="0" borderId="0" xfId="42" applyFont="1" applyAlignment="1">
      <alignment horizontal="right" vertical="center"/>
    </xf>
    <xf numFmtId="176" fontId="26" fillId="33" borderId="15" xfId="42" applyNumberFormat="1" applyFont="1" applyFill="1" applyBorder="1" applyAlignment="1">
      <alignment horizontal="center" vertical="center"/>
    </xf>
    <xf numFmtId="3" fontId="26" fillId="33" borderId="56" xfId="42" applyNumberFormat="1" applyFont="1" applyFill="1" applyBorder="1" applyAlignment="1">
      <alignment horizontal="right" vertical="center"/>
    </xf>
    <xf numFmtId="179" fontId="26" fillId="33" borderId="62" xfId="42" applyNumberFormat="1" applyFont="1" applyFill="1" applyBorder="1" applyAlignment="1">
      <alignment horizontal="left" vertical="center"/>
    </xf>
    <xf numFmtId="3" fontId="26" fillId="33" borderId="16" xfId="42" applyNumberFormat="1" applyFont="1" applyFill="1" applyBorder="1" applyAlignment="1">
      <alignment horizontal="center" vertical="center"/>
    </xf>
    <xf numFmtId="176" fontId="26" fillId="33" borderId="19" xfId="42" applyNumberFormat="1" applyFont="1" applyFill="1" applyBorder="1" applyAlignment="1">
      <alignment horizontal="center" vertical="center"/>
    </xf>
    <xf numFmtId="3" fontId="26" fillId="33" borderId="57" xfId="42" applyNumberFormat="1" applyFont="1" applyFill="1" applyBorder="1" applyAlignment="1">
      <alignment horizontal="right" vertical="center"/>
    </xf>
    <xf numFmtId="179" fontId="26" fillId="33" borderId="53" xfId="42" applyNumberFormat="1" applyFont="1" applyFill="1" applyBorder="1" applyAlignment="1">
      <alignment horizontal="left" vertical="center"/>
    </xf>
    <xf numFmtId="3" fontId="26" fillId="33" borderId="32" xfId="42" applyNumberFormat="1" applyFont="1" applyFill="1" applyBorder="1" applyAlignment="1">
      <alignment horizontal="center" vertical="center"/>
    </xf>
    <xf numFmtId="177" fontId="26" fillId="33" borderId="53" xfId="42" applyNumberFormat="1" applyFont="1" applyFill="1" applyBorder="1" applyAlignment="1">
      <alignment horizontal="left" vertical="center"/>
    </xf>
    <xf numFmtId="180" fontId="26" fillId="33" borderId="53" xfId="42" applyNumberFormat="1" applyFont="1" applyFill="1" applyBorder="1" applyAlignment="1">
      <alignment horizontal="left" vertical="center"/>
    </xf>
    <xf numFmtId="176" fontId="26" fillId="33" borderId="41" xfId="42" applyNumberFormat="1" applyFont="1" applyFill="1" applyBorder="1" applyAlignment="1">
      <alignment horizontal="center" vertical="center"/>
    </xf>
    <xf numFmtId="3" fontId="26" fillId="33" borderId="60" xfId="42" applyNumberFormat="1" applyFont="1" applyFill="1" applyBorder="1" applyAlignment="1">
      <alignment horizontal="right" vertical="center"/>
    </xf>
    <xf numFmtId="180" fontId="26" fillId="33" borderId="55" xfId="42" applyNumberFormat="1" applyFont="1" applyFill="1" applyBorder="1" applyAlignment="1">
      <alignment horizontal="left" vertical="center"/>
    </xf>
    <xf numFmtId="3" fontId="26" fillId="33" borderId="59" xfId="42" applyNumberFormat="1" applyFont="1" applyFill="1" applyBorder="1" applyAlignment="1">
      <alignment horizontal="right" vertical="center"/>
    </xf>
    <xf numFmtId="179" fontId="26" fillId="33" borderId="54" xfId="42" applyNumberFormat="1" applyFont="1" applyFill="1" applyBorder="1" applyAlignment="1">
      <alignment horizontal="left" vertical="center"/>
    </xf>
    <xf numFmtId="176" fontId="26" fillId="33" borderId="24" xfId="42" applyNumberFormat="1" applyFont="1" applyFill="1" applyBorder="1" applyAlignment="1">
      <alignment horizontal="center" vertical="center"/>
    </xf>
    <xf numFmtId="176" fontId="26" fillId="33" borderId="26" xfId="42" applyNumberFormat="1" applyFont="1" applyFill="1" applyBorder="1" applyAlignment="1">
      <alignment horizontal="center" vertical="center"/>
    </xf>
    <xf numFmtId="176" fontId="26" fillId="33" borderId="28" xfId="42" applyNumberFormat="1" applyFont="1" applyFill="1" applyBorder="1" applyAlignment="1">
      <alignment horizontal="center" vertical="center"/>
    </xf>
    <xf numFmtId="3" fontId="26" fillId="33" borderId="61" xfId="42" applyNumberFormat="1" applyFont="1" applyFill="1" applyBorder="1" applyAlignment="1">
      <alignment horizontal="right" vertical="center"/>
    </xf>
    <xf numFmtId="3" fontId="26" fillId="33" borderId="20" xfId="42" applyNumberFormat="1" applyFont="1" applyFill="1" applyBorder="1" applyAlignment="1">
      <alignment horizontal="center" vertical="center"/>
    </xf>
    <xf numFmtId="3" fontId="26" fillId="33" borderId="25" xfId="42" applyNumberFormat="1" applyFont="1" applyFill="1" applyBorder="1" applyAlignment="1">
      <alignment horizontal="center" vertical="center"/>
    </xf>
    <xf numFmtId="176" fontId="26" fillId="33" borderId="42" xfId="42" applyNumberFormat="1" applyFont="1" applyFill="1" applyBorder="1" applyAlignment="1">
      <alignment horizontal="center" vertical="center"/>
    </xf>
    <xf numFmtId="0" fontId="21" fillId="33" borderId="65" xfId="42" applyFont="1" applyFill="1" applyBorder="1" applyAlignment="1">
      <alignment horizontal="center" vertical="center"/>
    </xf>
    <xf numFmtId="0" fontId="21" fillId="33" borderId="67" xfId="42" applyFont="1" applyFill="1" applyBorder="1" applyAlignment="1">
      <alignment horizontal="center" vertical="center"/>
    </xf>
    <xf numFmtId="0" fontId="21" fillId="33" borderId="71" xfId="42" applyFont="1" applyFill="1" applyBorder="1" applyAlignment="1">
      <alignment horizontal="center" vertical="center"/>
    </xf>
    <xf numFmtId="0" fontId="21" fillId="33" borderId="73" xfId="42" applyFont="1" applyFill="1" applyBorder="1" applyAlignment="1">
      <alignment horizontal="center" vertical="center"/>
    </xf>
    <xf numFmtId="0" fontId="21" fillId="33" borderId="74" xfId="42" applyFont="1" applyFill="1" applyBorder="1" applyAlignment="1">
      <alignment horizontal="center" vertical="center"/>
    </xf>
    <xf numFmtId="3" fontId="26" fillId="33" borderId="30" xfId="42" applyNumberFormat="1" applyFont="1" applyFill="1" applyBorder="1" applyAlignment="1">
      <alignment horizontal="center" vertical="center"/>
    </xf>
    <xf numFmtId="0" fontId="22" fillId="0" borderId="0" xfId="42" applyFont="1"/>
    <xf numFmtId="0" fontId="21" fillId="0" borderId="12" xfId="42" applyFont="1" applyBorder="1" applyAlignment="1">
      <alignment horizontal="center" vertical="center" wrapText="1"/>
    </xf>
    <xf numFmtId="0" fontId="21" fillId="0" borderId="48" xfId="42" applyFont="1" applyBorder="1" applyAlignment="1">
      <alignment horizontal="center" vertical="center" wrapText="1"/>
    </xf>
    <xf numFmtId="0" fontId="21" fillId="0" borderId="34" xfId="42" applyFont="1" applyBorder="1" applyAlignment="1">
      <alignment horizontal="right" vertical="center" wrapText="1"/>
    </xf>
    <xf numFmtId="0" fontId="21" fillId="0" borderId="46" xfId="42" applyFont="1" applyBorder="1" applyAlignment="1">
      <alignment horizontal="right" vertical="center" wrapText="1"/>
    </xf>
    <xf numFmtId="0" fontId="21" fillId="0" borderId="74" xfId="42" applyFont="1" applyBorder="1" applyAlignment="1">
      <alignment horizontal="center" vertical="center"/>
    </xf>
    <xf numFmtId="176" fontId="26" fillId="0" borderId="31" xfId="42" applyNumberFormat="1" applyFont="1" applyBorder="1" applyAlignment="1">
      <alignment horizontal="center" vertical="center"/>
    </xf>
    <xf numFmtId="3" fontId="26" fillId="0" borderId="61" xfId="42" applyNumberFormat="1" applyFont="1" applyBorder="1" applyAlignment="1">
      <alignment horizontal="right" vertical="center"/>
    </xf>
    <xf numFmtId="179" fontId="26" fillId="0" borderId="52" xfId="42" applyNumberFormat="1" applyFont="1" applyBorder="1" applyAlignment="1">
      <alignment horizontal="left" vertical="center"/>
    </xf>
    <xf numFmtId="3" fontId="26" fillId="0" borderId="32" xfId="42" applyNumberFormat="1" applyFont="1" applyBorder="1" applyAlignment="1">
      <alignment horizontal="center" vertical="center"/>
    </xf>
    <xf numFmtId="0" fontId="21" fillId="0" borderId="67" xfId="42" applyFont="1" applyBorder="1" applyAlignment="1">
      <alignment horizontal="center" vertical="center"/>
    </xf>
    <xf numFmtId="176" fontId="26" fillId="0" borderId="19" xfId="42" applyNumberFormat="1" applyFont="1" applyBorder="1" applyAlignment="1">
      <alignment horizontal="center" vertical="center"/>
    </xf>
    <xf numFmtId="3" fontId="26" fillId="0" borderId="57" xfId="42" applyNumberFormat="1" applyFont="1" applyBorder="1" applyAlignment="1">
      <alignment horizontal="right" vertical="center"/>
    </xf>
    <xf numFmtId="179" fontId="26" fillId="0" borderId="53" xfId="42" applyNumberFormat="1" applyFont="1" applyBorder="1" applyAlignment="1">
      <alignment horizontal="left" vertical="center"/>
    </xf>
    <xf numFmtId="3" fontId="26" fillId="0" borderId="20" xfId="42" applyNumberFormat="1" applyFont="1" applyBorder="1" applyAlignment="1">
      <alignment horizontal="center" vertical="center"/>
    </xf>
    <xf numFmtId="177" fontId="26" fillId="0" borderId="53" xfId="42" applyNumberFormat="1" applyFont="1" applyBorder="1" applyAlignment="1">
      <alignment horizontal="left" vertical="center"/>
    </xf>
    <xf numFmtId="180" fontId="26" fillId="0" borderId="53" xfId="42" applyNumberFormat="1" applyFont="1" applyBorder="1" applyAlignment="1">
      <alignment horizontal="left" vertical="center"/>
    </xf>
    <xf numFmtId="0" fontId="21" fillId="0" borderId="71" xfId="42" applyFont="1" applyBorder="1" applyAlignment="1">
      <alignment horizontal="center" vertical="center"/>
    </xf>
    <xf numFmtId="176" fontId="26" fillId="0" borderId="21" xfId="42" applyNumberFormat="1" applyFont="1" applyBorder="1" applyAlignment="1">
      <alignment horizontal="center" vertical="center"/>
    </xf>
    <xf numFmtId="0" fontId="21" fillId="0" borderId="73" xfId="42" applyFont="1" applyBorder="1" applyAlignment="1">
      <alignment horizontal="center" vertical="center"/>
    </xf>
    <xf numFmtId="3" fontId="26" fillId="0" borderId="58" xfId="42" applyNumberFormat="1" applyFont="1" applyBorder="1" applyAlignment="1">
      <alignment horizontal="right" vertical="center"/>
    </xf>
    <xf numFmtId="0" fontId="21" fillId="0" borderId="65" xfId="42" applyFont="1" applyBorder="1" applyAlignment="1">
      <alignment horizontal="center" vertical="center"/>
    </xf>
    <xf numFmtId="176" fontId="26" fillId="0" borderId="42" xfId="42" applyNumberFormat="1" applyFont="1" applyBorder="1" applyAlignment="1">
      <alignment horizontal="center" vertical="center"/>
    </xf>
    <xf numFmtId="176" fontId="26" fillId="0" borderId="26" xfId="42" applyNumberFormat="1" applyFont="1" applyBorder="1" applyAlignment="1">
      <alignment horizontal="center" vertical="center"/>
    </xf>
    <xf numFmtId="3" fontId="26" fillId="0" borderId="60" xfId="42" applyNumberFormat="1" applyFont="1" applyBorder="1" applyAlignment="1">
      <alignment horizontal="right" vertical="center"/>
    </xf>
    <xf numFmtId="176" fontId="26" fillId="0" borderId="29" xfId="42" applyNumberFormat="1" applyFont="1" applyBorder="1" applyAlignment="1">
      <alignment horizontal="center" vertical="center"/>
    </xf>
    <xf numFmtId="3" fontId="26" fillId="0" borderId="30" xfId="42" applyNumberFormat="1" applyFont="1" applyBorder="1" applyAlignment="1">
      <alignment horizontal="center" vertical="center"/>
    </xf>
    <xf numFmtId="3" fontId="26" fillId="0" borderId="22" xfId="42" applyNumberFormat="1" applyFont="1" applyBorder="1" applyAlignment="1">
      <alignment horizontal="center" vertical="center"/>
    </xf>
    <xf numFmtId="3" fontId="26" fillId="0" borderId="59" xfId="42" applyNumberFormat="1" applyFont="1" applyBorder="1" applyAlignment="1">
      <alignment horizontal="right" vertical="center"/>
    </xf>
    <xf numFmtId="176" fontId="26" fillId="0" borderId="24" xfId="42" applyNumberFormat="1" applyFont="1" applyBorder="1" applyAlignment="1">
      <alignment horizontal="center" vertical="center"/>
    </xf>
    <xf numFmtId="3" fontId="26" fillId="0" borderId="25" xfId="42" applyNumberFormat="1" applyFont="1" applyBorder="1" applyAlignment="1">
      <alignment horizontal="center" vertical="center"/>
    </xf>
    <xf numFmtId="176" fontId="26" fillId="0" borderId="28" xfId="42" applyNumberFormat="1" applyFont="1" applyBorder="1" applyAlignment="1">
      <alignment horizontal="center" vertical="center"/>
    </xf>
    <xf numFmtId="179" fontId="26" fillId="0" borderId="54" xfId="42" applyNumberFormat="1" applyFont="1" applyBorder="1" applyAlignment="1">
      <alignment horizontal="left" vertical="center"/>
    </xf>
    <xf numFmtId="0" fontId="21" fillId="0" borderId="79" xfId="42" applyFont="1" applyBorder="1" applyAlignment="1">
      <alignment horizontal="center" vertical="center"/>
    </xf>
    <xf numFmtId="3" fontId="26" fillId="0" borderId="77" xfId="42" applyNumberFormat="1" applyFont="1" applyBorder="1" applyAlignment="1">
      <alignment horizontal="right" vertical="center"/>
    </xf>
    <xf numFmtId="180" fontId="26" fillId="0" borderId="78" xfId="42" applyNumberFormat="1" applyFont="1" applyBorder="1" applyAlignment="1">
      <alignment horizontal="left" vertical="center"/>
    </xf>
    <xf numFmtId="176" fontId="26" fillId="0" borderId="35" xfId="42" applyNumberFormat="1" applyFont="1" applyBorder="1" applyAlignment="1">
      <alignment horizontal="center" vertical="center"/>
    </xf>
    <xf numFmtId="3" fontId="26" fillId="0" borderId="36" xfId="42" applyNumberFormat="1" applyFont="1" applyBorder="1" applyAlignment="1">
      <alignment horizontal="center" vertical="center"/>
    </xf>
    <xf numFmtId="184" fontId="26" fillId="33" borderId="15" xfId="42" applyNumberFormat="1" applyFont="1" applyFill="1" applyBorder="1" applyAlignment="1">
      <alignment horizontal="center" vertical="center"/>
    </xf>
    <xf numFmtId="184" fontId="26" fillId="33" borderId="19" xfId="42" applyNumberFormat="1" applyFont="1" applyFill="1" applyBorder="1" applyAlignment="1">
      <alignment horizontal="center" vertical="center"/>
    </xf>
    <xf numFmtId="184" fontId="26" fillId="33" borderId="21" xfId="42" applyNumberFormat="1" applyFont="1" applyFill="1" applyBorder="1" applyAlignment="1">
      <alignment horizontal="center" vertical="center"/>
    </xf>
    <xf numFmtId="184" fontId="26" fillId="33" borderId="41" xfId="42" applyNumberFormat="1" applyFont="1" applyFill="1" applyBorder="1" applyAlignment="1">
      <alignment horizontal="center" vertical="center"/>
    </xf>
    <xf numFmtId="184" fontId="26" fillId="0" borderId="31" xfId="42" applyNumberFormat="1" applyFont="1" applyBorder="1" applyAlignment="1">
      <alignment horizontal="center" vertical="center"/>
    </xf>
    <xf numFmtId="184" fontId="26" fillId="0" borderId="19" xfId="42" applyNumberFormat="1" applyFont="1" applyBorder="1" applyAlignment="1">
      <alignment horizontal="center" vertical="center"/>
    </xf>
    <xf numFmtId="184" fontId="26" fillId="0" borderId="21" xfId="42" applyNumberFormat="1" applyFont="1" applyBorder="1" applyAlignment="1">
      <alignment horizontal="center" vertical="center"/>
    </xf>
    <xf numFmtId="184" fontId="26" fillId="33" borderId="23" xfId="42" applyNumberFormat="1" applyFont="1" applyFill="1" applyBorder="1" applyAlignment="1">
      <alignment horizontal="center" vertical="center"/>
    </xf>
    <xf numFmtId="184" fontId="26" fillId="0" borderId="41" xfId="42" applyNumberFormat="1" applyFont="1" applyBorder="1" applyAlignment="1">
      <alignment horizontal="center" vertical="center"/>
    </xf>
    <xf numFmtId="184" fontId="26" fillId="33" borderId="31" xfId="42" applyNumberFormat="1" applyFont="1" applyFill="1" applyBorder="1" applyAlignment="1">
      <alignment horizontal="center" vertical="center"/>
    </xf>
    <xf numFmtId="184" fontId="26" fillId="0" borderId="23" xfId="42" applyNumberFormat="1" applyFont="1" applyBorder="1" applyAlignment="1">
      <alignment horizontal="center" vertical="center"/>
    </xf>
    <xf numFmtId="184" fontId="26" fillId="0" borderId="80" xfId="42" applyNumberFormat="1" applyFont="1" applyBorder="1" applyAlignment="1">
      <alignment horizontal="center" vertical="center"/>
    </xf>
    <xf numFmtId="0" fontId="25" fillId="0" borderId="63" xfId="42" applyFont="1" applyBorder="1" applyAlignment="1">
      <alignment horizontal="left" vertical="center"/>
    </xf>
    <xf numFmtId="0" fontId="21" fillId="0" borderId="43" xfId="42" applyFont="1" applyBorder="1" applyAlignment="1">
      <alignment horizontal="center" vertical="center" wrapText="1"/>
    </xf>
    <xf numFmtId="0" fontId="21" fillId="0" borderId="45" xfId="42" applyFont="1" applyBorder="1" applyAlignment="1">
      <alignment horizontal="center" vertical="center" wrapText="1"/>
    </xf>
    <xf numFmtId="0" fontId="21" fillId="0" borderId="44" xfId="42" applyFont="1" applyBorder="1" applyAlignment="1">
      <alignment horizontal="center" vertical="center" wrapText="1"/>
    </xf>
    <xf numFmtId="0" fontId="21" fillId="0" borderId="10" xfId="42" applyFont="1" applyBorder="1" applyAlignment="1">
      <alignment horizontal="center" vertical="center"/>
    </xf>
    <xf numFmtId="0" fontId="21" fillId="0" borderId="13" xfId="42" applyFont="1" applyBorder="1" applyAlignment="1">
      <alignment horizontal="center" vertical="center" wrapText="1"/>
    </xf>
    <xf numFmtId="0" fontId="21" fillId="0" borderId="17" xfId="42" applyFont="1" applyBorder="1" applyAlignment="1">
      <alignment horizontal="center" vertical="center"/>
    </xf>
    <xf numFmtId="0" fontId="21" fillId="0" borderId="33" xfId="42" applyFont="1" applyBorder="1" applyAlignment="1">
      <alignment horizontal="center" vertical="center"/>
    </xf>
    <xf numFmtId="0" fontId="21" fillId="0" borderId="11" xfId="42" applyFont="1" applyBorder="1" applyAlignment="1">
      <alignment horizontal="center" vertical="center"/>
    </xf>
    <xf numFmtId="0" fontId="21" fillId="0" borderId="37" xfId="42" applyFont="1" applyBorder="1" applyAlignment="1">
      <alignment horizontal="center" vertical="center"/>
    </xf>
    <xf numFmtId="0" fontId="21" fillId="0" borderId="40" xfId="42" applyFont="1" applyBorder="1" applyAlignment="1">
      <alignment horizontal="center" vertical="center"/>
    </xf>
    <xf numFmtId="0" fontId="21" fillId="0" borderId="49" xfId="42" applyFont="1" applyBorder="1" applyAlignment="1">
      <alignment horizontal="center" vertical="center" wrapText="1" shrinkToFit="1"/>
    </xf>
    <xf numFmtId="0" fontId="21" fillId="0" borderId="50" xfId="42" applyFont="1" applyBorder="1" applyAlignment="1">
      <alignment horizontal="center" vertical="center" shrinkToFit="1"/>
    </xf>
    <xf numFmtId="0" fontId="21" fillId="0" borderId="47" xfId="42" applyFont="1" applyBorder="1" applyAlignment="1">
      <alignment horizontal="right" vertical="center" wrapText="1"/>
    </xf>
    <xf numFmtId="0" fontId="21" fillId="0" borderId="51" xfId="42" applyFont="1" applyBorder="1" applyAlignment="1">
      <alignment horizontal="right" vertical="center" wrapText="1"/>
    </xf>
    <xf numFmtId="0" fontId="21" fillId="0" borderId="70" xfId="42" applyFont="1" applyBorder="1" applyAlignment="1">
      <alignment horizontal="center" vertical="center"/>
    </xf>
    <xf numFmtId="0" fontId="21" fillId="0" borderId="72" xfId="42" applyFont="1" applyBorder="1" applyAlignment="1">
      <alignment horizontal="center" vertical="center"/>
    </xf>
    <xf numFmtId="0" fontId="21" fillId="33" borderId="43" xfId="42" applyFont="1" applyFill="1" applyBorder="1" applyAlignment="1">
      <alignment horizontal="center" vertical="center" wrapText="1"/>
    </xf>
    <xf numFmtId="0" fontId="21" fillId="33" borderId="45" xfId="42" applyFont="1" applyFill="1" applyBorder="1" applyAlignment="1">
      <alignment horizontal="center" vertical="center"/>
    </xf>
    <xf numFmtId="0" fontId="21" fillId="33" borderId="81" xfId="42" applyFont="1" applyFill="1" applyBorder="1" applyAlignment="1">
      <alignment horizontal="center" vertical="center"/>
    </xf>
    <xf numFmtId="183" fontId="23" fillId="33" borderId="17" xfId="42" applyNumberFormat="1" applyFont="1" applyFill="1" applyBorder="1" applyAlignment="1">
      <alignment horizontal="center" vertical="center"/>
    </xf>
    <xf numFmtId="183" fontId="19" fillId="33" borderId="17" xfId="42" applyNumberFormat="1" applyFill="1" applyBorder="1" applyAlignment="1">
      <alignment horizontal="center" vertical="center"/>
    </xf>
    <xf numFmtId="0" fontId="26" fillId="33" borderId="14" xfId="42" applyFont="1" applyFill="1" applyBorder="1" applyAlignment="1">
      <alignment horizontal="center" vertical="center"/>
    </xf>
    <xf numFmtId="0" fontId="26" fillId="33" borderId="18" xfId="42" applyFont="1" applyFill="1" applyBorder="1" applyAlignment="1">
      <alignment horizontal="center" vertical="center"/>
    </xf>
    <xf numFmtId="0" fontId="26" fillId="33" borderId="27" xfId="42" applyFont="1" applyFill="1" applyBorder="1" applyAlignment="1">
      <alignment horizontal="center" vertical="center"/>
    </xf>
    <xf numFmtId="0" fontId="21" fillId="33" borderId="66" xfId="42" applyFont="1" applyFill="1" applyBorder="1" applyAlignment="1">
      <alignment horizontal="center" vertical="center"/>
    </xf>
    <xf numFmtId="0" fontId="21" fillId="33" borderId="68" xfId="42" applyFont="1" applyFill="1" applyBorder="1" applyAlignment="1">
      <alignment horizontal="center" vertical="center"/>
    </xf>
    <xf numFmtId="0" fontId="21" fillId="33" borderId="69" xfId="42" applyFont="1" applyFill="1" applyBorder="1" applyAlignment="1">
      <alignment horizontal="center" vertical="center"/>
    </xf>
    <xf numFmtId="0" fontId="21" fillId="33" borderId="70" xfId="42" applyFont="1" applyFill="1" applyBorder="1" applyAlignment="1">
      <alignment horizontal="center" vertical="center"/>
    </xf>
    <xf numFmtId="0" fontId="21" fillId="33" borderId="72" xfId="42" applyFont="1" applyFill="1" applyBorder="1" applyAlignment="1">
      <alignment horizontal="center" vertical="center"/>
    </xf>
    <xf numFmtId="0" fontId="21" fillId="0" borderId="82" xfId="42" applyFont="1" applyBorder="1" applyAlignment="1">
      <alignment horizontal="center" vertical="center"/>
    </xf>
    <xf numFmtId="0" fontId="21" fillId="0" borderId="45" xfId="42" applyFont="1" applyBorder="1" applyAlignment="1">
      <alignment horizontal="center" vertical="center"/>
    </xf>
    <xf numFmtId="0" fontId="21" fillId="0" borderId="81" xfId="42" applyFont="1" applyBorder="1" applyAlignment="1">
      <alignment horizontal="center" vertical="center"/>
    </xf>
    <xf numFmtId="182" fontId="23" fillId="0" borderId="83" xfId="42" applyNumberFormat="1" applyFont="1" applyBorder="1" applyAlignment="1">
      <alignment horizontal="center" vertical="center"/>
    </xf>
    <xf numFmtId="182" fontId="19" fillId="0" borderId="17" xfId="42" applyNumberFormat="1" applyBorder="1" applyAlignment="1">
      <alignment horizontal="center" vertical="center"/>
    </xf>
    <xf numFmtId="182" fontId="19" fillId="0" borderId="64" xfId="42" applyNumberFormat="1" applyBorder="1" applyAlignment="1">
      <alignment horizontal="center" vertical="center"/>
    </xf>
    <xf numFmtId="0" fontId="26" fillId="0" borderId="12" xfId="42" applyFont="1" applyBorder="1" applyAlignment="1">
      <alignment horizontal="center" vertical="center"/>
    </xf>
    <xf numFmtId="0" fontId="26" fillId="0" borderId="18" xfId="42" applyFont="1" applyBorder="1" applyAlignment="1">
      <alignment horizontal="center" vertical="center"/>
    </xf>
    <xf numFmtId="0" fontId="26" fillId="0" borderId="27" xfId="42" applyFont="1" applyBorder="1" applyAlignment="1">
      <alignment horizontal="center" vertical="center"/>
    </xf>
    <xf numFmtId="0" fontId="21" fillId="0" borderId="75" xfId="42" applyFont="1" applyBorder="1" applyAlignment="1">
      <alignment horizontal="center" vertical="center"/>
    </xf>
    <xf numFmtId="0" fontId="21" fillId="0" borderId="68" xfId="42" applyFont="1" applyBorder="1" applyAlignment="1">
      <alignment horizontal="center" vertical="center"/>
    </xf>
    <xf numFmtId="0" fontId="21" fillId="0" borderId="69" xfId="42" applyFont="1" applyBorder="1" applyAlignment="1">
      <alignment horizontal="center" vertical="center"/>
    </xf>
    <xf numFmtId="0" fontId="21" fillId="33" borderId="82" xfId="42" applyFont="1" applyFill="1" applyBorder="1" applyAlignment="1">
      <alignment horizontal="center" vertical="center"/>
    </xf>
    <xf numFmtId="182" fontId="23" fillId="33" borderId="83" xfId="42" applyNumberFormat="1" applyFont="1" applyFill="1" applyBorder="1" applyAlignment="1">
      <alignment horizontal="center" vertical="center"/>
    </xf>
    <xf numFmtId="182" fontId="23" fillId="33" borderId="17" xfId="42" applyNumberFormat="1" applyFont="1" applyFill="1" applyBorder="1" applyAlignment="1">
      <alignment horizontal="center" vertical="center"/>
    </xf>
    <xf numFmtId="182" fontId="23" fillId="33" borderId="64" xfId="42" applyNumberFormat="1" applyFont="1" applyFill="1" applyBorder="1" applyAlignment="1">
      <alignment horizontal="center" vertical="center"/>
    </xf>
    <xf numFmtId="0" fontId="26" fillId="33" borderId="12" xfId="42" applyFont="1" applyFill="1" applyBorder="1" applyAlignment="1">
      <alignment horizontal="center" vertical="center"/>
    </xf>
    <xf numFmtId="0" fontId="21" fillId="33" borderId="75" xfId="42" applyFont="1" applyFill="1" applyBorder="1" applyAlignment="1">
      <alignment horizontal="center" vertical="center"/>
    </xf>
    <xf numFmtId="182" fontId="23" fillId="0" borderId="37" xfId="42" applyNumberFormat="1" applyFont="1" applyBorder="1" applyAlignment="1">
      <alignment horizontal="center" vertical="center"/>
    </xf>
    <xf numFmtId="182" fontId="23" fillId="0" borderId="38" xfId="42" applyNumberFormat="1" applyFont="1" applyBorder="1" applyAlignment="1">
      <alignment horizontal="center" vertical="center"/>
    </xf>
    <xf numFmtId="182" fontId="23" fillId="0" borderId="39" xfId="42" applyNumberFormat="1" applyFont="1" applyBorder="1" applyAlignment="1">
      <alignment horizontal="center" vertical="center"/>
    </xf>
    <xf numFmtId="0" fontId="21" fillId="33" borderId="82" xfId="42" applyFont="1" applyFill="1" applyBorder="1" applyAlignment="1">
      <alignment horizontal="center" vertical="center" wrapText="1"/>
    </xf>
    <xf numFmtId="182" fontId="23" fillId="33" borderId="37" xfId="42" applyNumberFormat="1" applyFont="1" applyFill="1" applyBorder="1" applyAlignment="1">
      <alignment horizontal="center" vertical="center"/>
    </xf>
    <xf numFmtId="182" fontId="23" fillId="33" borderId="38" xfId="42" applyNumberFormat="1" applyFont="1" applyFill="1" applyBorder="1" applyAlignment="1">
      <alignment horizontal="center" vertical="center"/>
    </xf>
    <xf numFmtId="182" fontId="23" fillId="33" borderId="39" xfId="42" applyNumberFormat="1" applyFont="1" applyFill="1" applyBorder="1" applyAlignment="1">
      <alignment horizontal="center" vertical="center"/>
    </xf>
    <xf numFmtId="0" fontId="21" fillId="0" borderId="82" xfId="42" applyFont="1" applyBorder="1" applyAlignment="1">
      <alignment horizontal="center" vertical="center" wrapText="1"/>
    </xf>
    <xf numFmtId="0" fontId="21" fillId="0" borderId="76" xfId="42" applyFont="1" applyBorder="1" applyAlignment="1">
      <alignment horizontal="center" vertical="center"/>
    </xf>
    <xf numFmtId="0" fontId="21" fillId="0" borderId="44" xfId="42" applyFont="1" applyBorder="1" applyAlignment="1">
      <alignment horizontal="center" vertical="center"/>
    </xf>
    <xf numFmtId="182" fontId="23" fillId="0" borderId="40" xfId="42" applyNumberFormat="1" applyFont="1" applyBorder="1" applyAlignment="1">
      <alignment horizontal="center" vertical="center"/>
    </xf>
    <xf numFmtId="0" fontId="26" fillId="0" borderId="34" xfId="42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A000000}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BC3F-4909-4FE4-898D-BDEACF325F7E}">
  <sheetPr>
    <pageSetUpPr fitToPage="1"/>
  </sheetPr>
  <dimension ref="A1:J76"/>
  <sheetViews>
    <sheetView tabSelected="1" view="pageBreakPreview" zoomScale="85" zoomScaleNormal="130" zoomScaleSheetLayoutView="85" workbookViewId="0">
      <selection activeCell="I1" sqref="I1:J1"/>
    </sheetView>
  </sheetViews>
  <sheetFormatPr defaultRowHeight="63" customHeight="1" x14ac:dyDescent="0.2"/>
  <cols>
    <col min="1" max="1" width="12.33203125" style="2" customWidth="1"/>
    <col min="2" max="2" width="12.44140625" style="1" customWidth="1"/>
    <col min="3" max="3" width="12.44140625" style="2" customWidth="1"/>
    <col min="4" max="5" width="8.88671875" style="1" customWidth="1"/>
    <col min="6" max="6" width="10.109375" style="2" customWidth="1"/>
    <col min="7" max="7" width="10.6640625" style="2" customWidth="1"/>
    <col min="8" max="8" width="10.109375" style="3" customWidth="1"/>
    <col min="9" max="9" width="10.6640625" style="2" customWidth="1"/>
    <col min="10" max="10" width="10.6640625" style="1" customWidth="1"/>
    <col min="11" max="16384" width="8.88671875" style="2"/>
  </cols>
  <sheetData>
    <row r="1" spans="1:10" ht="30.75" customHeight="1" thickBot="1" x14ac:dyDescent="0.25">
      <c r="A1" s="32" t="s">
        <v>28</v>
      </c>
      <c r="I1" s="82"/>
      <c r="J1" s="82"/>
    </row>
    <row r="2" spans="1:10" ht="18" customHeight="1" x14ac:dyDescent="0.2">
      <c r="A2" s="83" t="s">
        <v>2</v>
      </c>
      <c r="B2" s="86" t="s">
        <v>0</v>
      </c>
      <c r="C2" s="86"/>
      <c r="D2" s="87" t="s">
        <v>19</v>
      </c>
      <c r="E2" s="87" t="s">
        <v>22</v>
      </c>
      <c r="F2" s="86" t="s">
        <v>1</v>
      </c>
      <c r="G2" s="86"/>
      <c r="H2" s="86"/>
      <c r="I2" s="86" t="s">
        <v>3</v>
      </c>
      <c r="J2" s="90"/>
    </row>
    <row r="3" spans="1:10" ht="29.25" customHeight="1" x14ac:dyDescent="0.2">
      <c r="A3" s="84"/>
      <c r="B3" s="91" t="s">
        <v>9</v>
      </c>
      <c r="C3" s="33" t="s">
        <v>4</v>
      </c>
      <c r="D3" s="88"/>
      <c r="E3" s="88"/>
      <c r="F3" s="91" t="s">
        <v>9</v>
      </c>
      <c r="G3" s="93" t="s">
        <v>20</v>
      </c>
      <c r="H3" s="94"/>
      <c r="I3" s="91" t="s">
        <v>9</v>
      </c>
      <c r="J3" s="34" t="s">
        <v>11</v>
      </c>
    </row>
    <row r="4" spans="1:10" ht="14.25" customHeight="1" thickBot="1" x14ac:dyDescent="0.25">
      <c r="A4" s="85"/>
      <c r="B4" s="92"/>
      <c r="C4" s="35" t="s">
        <v>10</v>
      </c>
      <c r="D4" s="89"/>
      <c r="E4" s="89"/>
      <c r="F4" s="92"/>
      <c r="G4" s="95" t="s">
        <v>10</v>
      </c>
      <c r="H4" s="96"/>
      <c r="I4" s="92"/>
      <c r="J4" s="36" t="s">
        <v>10</v>
      </c>
    </row>
    <row r="5" spans="1:10" ht="12.75" customHeight="1" x14ac:dyDescent="0.2">
      <c r="A5" s="99" t="s">
        <v>21</v>
      </c>
      <c r="B5" s="102">
        <v>0.6875</v>
      </c>
      <c r="C5" s="104">
        <v>86</v>
      </c>
      <c r="D5" s="26">
        <v>1</v>
      </c>
      <c r="E5" s="107" t="s">
        <v>23</v>
      </c>
      <c r="F5" s="70">
        <v>1.4695</v>
      </c>
      <c r="G5" s="5">
        <v>185</v>
      </c>
      <c r="H5" s="6">
        <v>56</v>
      </c>
      <c r="I5" s="4">
        <f>$B$5+F5</f>
        <v>2.157</v>
      </c>
      <c r="J5" s="7">
        <v>271</v>
      </c>
    </row>
    <row r="6" spans="1:10" ht="12.75" customHeight="1" x14ac:dyDescent="0.2">
      <c r="A6" s="100"/>
      <c r="B6" s="103"/>
      <c r="C6" s="105"/>
      <c r="D6" s="27">
        <v>2</v>
      </c>
      <c r="E6" s="108"/>
      <c r="F6" s="71">
        <v>1.2475000000000001</v>
      </c>
      <c r="G6" s="9">
        <v>157</v>
      </c>
      <c r="H6" s="10">
        <v>28</v>
      </c>
      <c r="I6" s="8">
        <f t="shared" ref="I6:I10" si="0">$B$5+F6</f>
        <v>1.9350000000000001</v>
      </c>
      <c r="J6" s="11">
        <v>243</v>
      </c>
    </row>
    <row r="7" spans="1:10" ht="12.75" customHeight="1" x14ac:dyDescent="0.2">
      <c r="A7" s="100"/>
      <c r="B7" s="103"/>
      <c r="C7" s="105"/>
      <c r="D7" s="27">
        <v>3</v>
      </c>
      <c r="E7" s="108"/>
      <c r="F7" s="71">
        <v>1.0254999999999999</v>
      </c>
      <c r="G7" s="9">
        <v>129</v>
      </c>
      <c r="H7" s="12"/>
      <c r="I7" s="8">
        <f t="shared" si="0"/>
        <v>1.7129999999999999</v>
      </c>
      <c r="J7" s="11">
        <v>215</v>
      </c>
    </row>
    <row r="8" spans="1:10" ht="12.6" customHeight="1" x14ac:dyDescent="0.2">
      <c r="A8" s="100"/>
      <c r="B8" s="103"/>
      <c r="C8" s="105"/>
      <c r="D8" s="27">
        <v>4</v>
      </c>
      <c r="E8" s="109"/>
      <c r="F8" s="71">
        <v>0.8384999999999998</v>
      </c>
      <c r="G8" s="9">
        <v>105</v>
      </c>
      <c r="H8" s="13">
        <v>24</v>
      </c>
      <c r="I8" s="8">
        <f t="shared" si="0"/>
        <v>1.5259999999999998</v>
      </c>
      <c r="J8" s="11">
        <v>191</v>
      </c>
    </row>
    <row r="9" spans="1:10" ht="12.6" customHeight="1" x14ac:dyDescent="0.2">
      <c r="A9" s="100"/>
      <c r="B9" s="103"/>
      <c r="C9" s="105"/>
      <c r="D9" s="110">
        <v>5</v>
      </c>
      <c r="E9" s="28" t="s">
        <v>24</v>
      </c>
      <c r="F9" s="72">
        <v>0.68849999999999989</v>
      </c>
      <c r="G9" s="9">
        <v>86</v>
      </c>
      <c r="H9" s="13">
        <v>43</v>
      </c>
      <c r="I9" s="8">
        <f t="shared" si="0"/>
        <v>1.3759999999999999</v>
      </c>
      <c r="J9" s="11">
        <v>172</v>
      </c>
    </row>
    <row r="10" spans="1:10" ht="12.75" customHeight="1" x14ac:dyDescent="0.2">
      <c r="A10" s="101"/>
      <c r="B10" s="103"/>
      <c r="C10" s="106"/>
      <c r="D10" s="111"/>
      <c r="E10" s="29" t="s">
        <v>25</v>
      </c>
      <c r="F10" s="73">
        <v>0.5754999999999999</v>
      </c>
      <c r="G10" s="15">
        <v>72</v>
      </c>
      <c r="H10" s="16">
        <v>57</v>
      </c>
      <c r="I10" s="14">
        <f t="shared" si="0"/>
        <v>1.2629999999999999</v>
      </c>
      <c r="J10" s="31">
        <v>158</v>
      </c>
    </row>
    <row r="11" spans="1:10" ht="12.75" customHeight="1" x14ac:dyDescent="0.2">
      <c r="A11" s="112" t="s">
        <v>5</v>
      </c>
      <c r="B11" s="115">
        <v>1.075</v>
      </c>
      <c r="C11" s="118">
        <v>107</v>
      </c>
      <c r="D11" s="37">
        <v>1</v>
      </c>
      <c r="E11" s="121" t="s">
        <v>23</v>
      </c>
      <c r="F11" s="74">
        <v>1.7430000000000001</v>
      </c>
      <c r="G11" s="39">
        <v>171</v>
      </c>
      <c r="H11" s="40">
        <v>51</v>
      </c>
      <c r="I11" s="38">
        <f t="shared" ref="I11:I16" si="1">$B$11+F11</f>
        <v>2.8180000000000001</v>
      </c>
      <c r="J11" s="41">
        <v>278</v>
      </c>
    </row>
    <row r="12" spans="1:10" ht="12.75" customHeight="1" x14ac:dyDescent="0.2">
      <c r="A12" s="113"/>
      <c r="B12" s="116"/>
      <c r="C12" s="119"/>
      <c r="D12" s="42">
        <v>2</v>
      </c>
      <c r="E12" s="122"/>
      <c r="F12" s="75">
        <v>1.4830000000000001</v>
      </c>
      <c r="G12" s="44">
        <v>146</v>
      </c>
      <c r="H12" s="45">
        <v>26</v>
      </c>
      <c r="I12" s="43">
        <f t="shared" si="1"/>
        <v>2.5579999999999998</v>
      </c>
      <c r="J12" s="46">
        <v>253</v>
      </c>
    </row>
    <row r="13" spans="1:10" ht="12.75" customHeight="1" x14ac:dyDescent="0.2">
      <c r="A13" s="113"/>
      <c r="B13" s="116"/>
      <c r="C13" s="119"/>
      <c r="D13" s="42">
        <v>3</v>
      </c>
      <c r="E13" s="122"/>
      <c r="F13" s="75">
        <v>1.2229999999999999</v>
      </c>
      <c r="G13" s="44">
        <v>120</v>
      </c>
      <c r="H13" s="47"/>
      <c r="I13" s="43">
        <f t="shared" si="1"/>
        <v>2.298</v>
      </c>
      <c r="J13" s="46">
        <v>227</v>
      </c>
    </row>
    <row r="14" spans="1:10" ht="12.75" customHeight="1" x14ac:dyDescent="0.2">
      <c r="A14" s="113"/>
      <c r="B14" s="116"/>
      <c r="C14" s="119"/>
      <c r="D14" s="42">
        <v>4</v>
      </c>
      <c r="E14" s="123"/>
      <c r="F14" s="75">
        <v>1.0359999999999998</v>
      </c>
      <c r="G14" s="44">
        <v>102</v>
      </c>
      <c r="H14" s="48">
        <v>18</v>
      </c>
      <c r="I14" s="43">
        <f t="shared" si="1"/>
        <v>2.1109999999999998</v>
      </c>
      <c r="J14" s="46">
        <v>209</v>
      </c>
    </row>
    <row r="15" spans="1:10" ht="12.75" customHeight="1" x14ac:dyDescent="0.2">
      <c r="A15" s="113"/>
      <c r="B15" s="116"/>
      <c r="C15" s="119"/>
      <c r="D15" s="97">
        <v>5</v>
      </c>
      <c r="E15" s="49" t="s">
        <v>26</v>
      </c>
      <c r="F15" s="76">
        <v>0.88600000000000012</v>
      </c>
      <c r="G15" s="44">
        <v>87</v>
      </c>
      <c r="H15" s="48">
        <v>33</v>
      </c>
      <c r="I15" s="43">
        <f t="shared" si="1"/>
        <v>1.9610000000000001</v>
      </c>
      <c r="J15" s="46">
        <v>194</v>
      </c>
    </row>
    <row r="16" spans="1:10" ht="12.75" customHeight="1" x14ac:dyDescent="0.2">
      <c r="A16" s="114"/>
      <c r="B16" s="117"/>
      <c r="C16" s="120"/>
      <c r="D16" s="98"/>
      <c r="E16" s="51" t="s">
        <v>27</v>
      </c>
      <c r="F16" s="76">
        <v>0.77300000000000013</v>
      </c>
      <c r="G16" s="52">
        <v>76</v>
      </c>
      <c r="H16" s="48">
        <v>44</v>
      </c>
      <c r="I16" s="50">
        <f t="shared" si="1"/>
        <v>1.8480000000000001</v>
      </c>
      <c r="J16" s="46">
        <v>183</v>
      </c>
    </row>
    <row r="17" spans="1:10" ht="12.75" customHeight="1" x14ac:dyDescent="0.2">
      <c r="A17" s="124" t="s">
        <v>6</v>
      </c>
      <c r="B17" s="125">
        <v>1.075</v>
      </c>
      <c r="C17" s="128">
        <v>90</v>
      </c>
      <c r="D17" s="30">
        <v>1</v>
      </c>
      <c r="E17" s="129" t="s">
        <v>23</v>
      </c>
      <c r="F17" s="77">
        <v>1.7430000000000001</v>
      </c>
      <c r="G17" s="17">
        <v>144</v>
      </c>
      <c r="H17" s="18">
        <v>43</v>
      </c>
      <c r="I17" s="19">
        <f t="shared" ref="I17:I22" si="2">$B$17+F17</f>
        <v>2.8180000000000001</v>
      </c>
      <c r="J17" s="24">
        <v>234</v>
      </c>
    </row>
    <row r="18" spans="1:10" ht="12.75" customHeight="1" x14ac:dyDescent="0.2">
      <c r="A18" s="100"/>
      <c r="B18" s="126"/>
      <c r="C18" s="105"/>
      <c r="D18" s="27">
        <v>2</v>
      </c>
      <c r="E18" s="108"/>
      <c r="F18" s="71">
        <v>1.4830000000000001</v>
      </c>
      <c r="G18" s="9">
        <v>123</v>
      </c>
      <c r="H18" s="10">
        <v>22</v>
      </c>
      <c r="I18" s="20">
        <f t="shared" si="2"/>
        <v>2.5579999999999998</v>
      </c>
      <c r="J18" s="23">
        <v>213</v>
      </c>
    </row>
    <row r="19" spans="1:10" ht="12.75" customHeight="1" x14ac:dyDescent="0.2">
      <c r="A19" s="100"/>
      <c r="B19" s="126"/>
      <c r="C19" s="105"/>
      <c r="D19" s="27">
        <v>3</v>
      </c>
      <c r="E19" s="108"/>
      <c r="F19" s="71">
        <v>1.2229999999999999</v>
      </c>
      <c r="G19" s="9">
        <v>101</v>
      </c>
      <c r="H19" s="12"/>
      <c r="I19" s="20">
        <f t="shared" si="2"/>
        <v>2.298</v>
      </c>
      <c r="J19" s="23">
        <v>191</v>
      </c>
    </row>
    <row r="20" spans="1:10" ht="12.75" customHeight="1" x14ac:dyDescent="0.2">
      <c r="A20" s="100"/>
      <c r="B20" s="126"/>
      <c r="C20" s="105"/>
      <c r="D20" s="27">
        <v>4</v>
      </c>
      <c r="E20" s="109"/>
      <c r="F20" s="71">
        <v>1.0359999999999998</v>
      </c>
      <c r="G20" s="9">
        <v>86</v>
      </c>
      <c r="H20" s="13">
        <v>15</v>
      </c>
      <c r="I20" s="20">
        <f t="shared" si="2"/>
        <v>2.1109999999999998</v>
      </c>
      <c r="J20" s="23">
        <v>176</v>
      </c>
    </row>
    <row r="21" spans="1:10" ht="12.75" customHeight="1" x14ac:dyDescent="0.2">
      <c r="A21" s="100"/>
      <c r="B21" s="126"/>
      <c r="C21" s="105"/>
      <c r="D21" s="110">
        <v>5</v>
      </c>
      <c r="E21" s="28" t="s">
        <v>26</v>
      </c>
      <c r="F21" s="72">
        <v>0.88600000000000012</v>
      </c>
      <c r="G21" s="9">
        <v>73</v>
      </c>
      <c r="H21" s="13">
        <v>28</v>
      </c>
      <c r="I21" s="20">
        <f t="shared" si="2"/>
        <v>1.9610000000000001</v>
      </c>
      <c r="J21" s="23">
        <v>163</v>
      </c>
    </row>
    <row r="22" spans="1:10" ht="12.75" customHeight="1" x14ac:dyDescent="0.2">
      <c r="A22" s="101"/>
      <c r="B22" s="127"/>
      <c r="C22" s="106"/>
      <c r="D22" s="111"/>
      <c r="E22" s="29" t="s">
        <v>27</v>
      </c>
      <c r="F22" s="73">
        <v>0.77300000000000013</v>
      </c>
      <c r="G22" s="15">
        <v>64</v>
      </c>
      <c r="H22" s="16">
        <v>37</v>
      </c>
      <c r="I22" s="21">
        <f t="shared" si="2"/>
        <v>1.8480000000000001</v>
      </c>
      <c r="J22" s="31">
        <v>154</v>
      </c>
    </row>
    <row r="23" spans="1:10" ht="12.75" customHeight="1" x14ac:dyDescent="0.2">
      <c r="A23" s="112" t="s">
        <v>7</v>
      </c>
      <c r="B23" s="115">
        <v>1.075</v>
      </c>
      <c r="C23" s="118">
        <v>77</v>
      </c>
      <c r="D23" s="53">
        <v>1</v>
      </c>
      <c r="E23" s="121" t="s">
        <v>23</v>
      </c>
      <c r="F23" s="74">
        <v>1.6579999999999999</v>
      </c>
      <c r="G23" s="39">
        <v>116</v>
      </c>
      <c r="H23" s="40">
        <v>29</v>
      </c>
      <c r="I23" s="54">
        <f t="shared" ref="I23:I28" si="3">$B$23+F23</f>
        <v>2.7329999999999997</v>
      </c>
      <c r="J23" s="41">
        <v>193</v>
      </c>
    </row>
    <row r="24" spans="1:10" ht="12.75" customHeight="1" x14ac:dyDescent="0.2">
      <c r="A24" s="113"/>
      <c r="B24" s="116"/>
      <c r="C24" s="119"/>
      <c r="D24" s="42">
        <v>2</v>
      </c>
      <c r="E24" s="122"/>
      <c r="F24" s="75">
        <v>1.448</v>
      </c>
      <c r="G24" s="44">
        <v>102</v>
      </c>
      <c r="H24" s="45">
        <v>15</v>
      </c>
      <c r="I24" s="55">
        <f t="shared" si="3"/>
        <v>2.5229999999999997</v>
      </c>
      <c r="J24" s="46">
        <v>179</v>
      </c>
    </row>
    <row r="25" spans="1:10" ht="12.75" customHeight="1" x14ac:dyDescent="0.2">
      <c r="A25" s="113"/>
      <c r="B25" s="116"/>
      <c r="C25" s="119"/>
      <c r="D25" s="42">
        <v>3</v>
      </c>
      <c r="E25" s="122"/>
      <c r="F25" s="75">
        <v>1.238</v>
      </c>
      <c r="G25" s="44">
        <v>87</v>
      </c>
      <c r="H25" s="47"/>
      <c r="I25" s="55">
        <f t="shared" si="3"/>
        <v>2.3129999999999997</v>
      </c>
      <c r="J25" s="46">
        <v>164</v>
      </c>
    </row>
    <row r="26" spans="1:10" ht="12.75" customHeight="1" x14ac:dyDescent="0.2">
      <c r="A26" s="113"/>
      <c r="B26" s="116"/>
      <c r="C26" s="119"/>
      <c r="D26" s="42">
        <v>4</v>
      </c>
      <c r="E26" s="123"/>
      <c r="F26" s="75">
        <v>1.0509999999999999</v>
      </c>
      <c r="G26" s="44">
        <v>74</v>
      </c>
      <c r="H26" s="48">
        <v>13</v>
      </c>
      <c r="I26" s="55">
        <f t="shared" si="3"/>
        <v>2.1259999999999999</v>
      </c>
      <c r="J26" s="46">
        <v>151</v>
      </c>
    </row>
    <row r="27" spans="1:10" ht="12.75" customHeight="1" x14ac:dyDescent="0.2">
      <c r="A27" s="113"/>
      <c r="B27" s="116"/>
      <c r="C27" s="119"/>
      <c r="D27" s="97">
        <v>5</v>
      </c>
      <c r="E27" s="49" t="s">
        <v>26</v>
      </c>
      <c r="F27" s="76">
        <v>0.90100000000000002</v>
      </c>
      <c r="G27" s="44">
        <v>63</v>
      </c>
      <c r="H27" s="48">
        <v>24</v>
      </c>
      <c r="I27" s="55">
        <f t="shared" si="3"/>
        <v>1.976</v>
      </c>
      <c r="J27" s="46">
        <v>140</v>
      </c>
    </row>
    <row r="28" spans="1:10" ht="12.75" customHeight="1" x14ac:dyDescent="0.2">
      <c r="A28" s="114"/>
      <c r="B28" s="117"/>
      <c r="C28" s="120"/>
      <c r="D28" s="98"/>
      <c r="E28" s="51" t="s">
        <v>27</v>
      </c>
      <c r="F28" s="78">
        <v>0.78800000000000003</v>
      </c>
      <c r="G28" s="56">
        <v>55</v>
      </c>
      <c r="H28" s="48">
        <v>32</v>
      </c>
      <c r="I28" s="57">
        <f t="shared" si="3"/>
        <v>1.863</v>
      </c>
      <c r="J28" s="58">
        <v>132</v>
      </c>
    </row>
    <row r="29" spans="1:10" ht="12.75" customHeight="1" x14ac:dyDescent="0.2">
      <c r="A29" s="124" t="s">
        <v>18</v>
      </c>
      <c r="B29" s="125">
        <v>1.2749999999999999</v>
      </c>
      <c r="C29" s="128">
        <v>71</v>
      </c>
      <c r="D29" s="30">
        <v>1</v>
      </c>
      <c r="E29" s="129" t="s">
        <v>23</v>
      </c>
      <c r="F29" s="77">
        <v>1.163</v>
      </c>
      <c r="G29" s="17">
        <v>63</v>
      </c>
      <c r="H29" s="18">
        <v>4</v>
      </c>
      <c r="I29" s="19">
        <f>$B$29+F29</f>
        <v>2.4379999999999997</v>
      </c>
      <c r="J29" s="24">
        <v>134</v>
      </c>
    </row>
    <row r="30" spans="1:10" ht="12.75" customHeight="1" x14ac:dyDescent="0.2">
      <c r="A30" s="100"/>
      <c r="B30" s="126"/>
      <c r="C30" s="105"/>
      <c r="D30" s="27">
        <v>2</v>
      </c>
      <c r="E30" s="108"/>
      <c r="F30" s="71">
        <v>1.1319999999999999</v>
      </c>
      <c r="G30" s="9">
        <v>61</v>
      </c>
      <c r="H30" s="10">
        <v>2</v>
      </c>
      <c r="I30" s="20">
        <f t="shared" ref="I30:I34" si="4">$B$29+F30</f>
        <v>2.407</v>
      </c>
      <c r="J30" s="23">
        <v>132</v>
      </c>
    </row>
    <row r="31" spans="1:10" ht="12.75" customHeight="1" x14ac:dyDescent="0.2">
      <c r="A31" s="100"/>
      <c r="B31" s="126"/>
      <c r="C31" s="105"/>
      <c r="D31" s="27">
        <v>3</v>
      </c>
      <c r="E31" s="108"/>
      <c r="F31" s="71">
        <v>1.0880000000000001</v>
      </c>
      <c r="G31" s="9">
        <v>59</v>
      </c>
      <c r="H31" s="12"/>
      <c r="I31" s="20">
        <f t="shared" si="4"/>
        <v>2.363</v>
      </c>
      <c r="J31" s="23">
        <v>130</v>
      </c>
    </row>
    <row r="32" spans="1:10" ht="12.75" customHeight="1" x14ac:dyDescent="0.2">
      <c r="A32" s="100"/>
      <c r="B32" s="126"/>
      <c r="C32" s="105"/>
      <c r="D32" s="27">
        <v>4</v>
      </c>
      <c r="E32" s="109"/>
      <c r="F32" s="71">
        <v>1.0129999999999999</v>
      </c>
      <c r="G32" s="9">
        <v>55</v>
      </c>
      <c r="H32" s="13">
        <v>4</v>
      </c>
      <c r="I32" s="20">
        <f t="shared" si="4"/>
        <v>2.2879999999999998</v>
      </c>
      <c r="J32" s="23">
        <v>126</v>
      </c>
    </row>
    <row r="33" spans="1:10" ht="12.75" customHeight="1" x14ac:dyDescent="0.2">
      <c r="A33" s="100"/>
      <c r="B33" s="126"/>
      <c r="C33" s="105"/>
      <c r="D33" s="110">
        <v>5</v>
      </c>
      <c r="E33" s="28" t="s">
        <v>26</v>
      </c>
      <c r="F33" s="72">
        <v>0.96299999999999997</v>
      </c>
      <c r="G33" s="9">
        <v>52</v>
      </c>
      <c r="H33" s="13">
        <v>7</v>
      </c>
      <c r="I33" s="20">
        <f t="shared" si="4"/>
        <v>2.238</v>
      </c>
      <c r="J33" s="23">
        <v>123</v>
      </c>
    </row>
    <row r="34" spans="1:10" ht="12.75" customHeight="1" x14ac:dyDescent="0.2">
      <c r="A34" s="101"/>
      <c r="B34" s="127"/>
      <c r="C34" s="106"/>
      <c r="D34" s="111"/>
      <c r="E34" s="29" t="s">
        <v>27</v>
      </c>
      <c r="F34" s="73">
        <v>0.92499999999999993</v>
      </c>
      <c r="G34" s="15">
        <v>50</v>
      </c>
      <c r="H34" s="16">
        <v>9</v>
      </c>
      <c r="I34" s="21">
        <f t="shared" si="4"/>
        <v>2.1999999999999997</v>
      </c>
      <c r="J34" s="31">
        <v>121</v>
      </c>
    </row>
    <row r="35" spans="1:10" ht="12.75" customHeight="1" x14ac:dyDescent="0.2">
      <c r="A35" s="112" t="s">
        <v>8</v>
      </c>
      <c r="B35" s="130">
        <v>1.2749999999999999</v>
      </c>
      <c r="C35" s="118">
        <v>62</v>
      </c>
      <c r="D35" s="37">
        <v>1</v>
      </c>
      <c r="E35" s="121" t="s">
        <v>23</v>
      </c>
      <c r="F35" s="74">
        <v>1.163</v>
      </c>
      <c r="G35" s="39">
        <v>55</v>
      </c>
      <c r="H35" s="40">
        <v>3</v>
      </c>
      <c r="I35" s="38">
        <f t="shared" ref="I35:I40" si="5">$B$35+F35</f>
        <v>2.4379999999999997</v>
      </c>
      <c r="J35" s="41">
        <v>117</v>
      </c>
    </row>
    <row r="36" spans="1:10" ht="12.75" customHeight="1" x14ac:dyDescent="0.2">
      <c r="A36" s="113"/>
      <c r="B36" s="131"/>
      <c r="C36" s="119"/>
      <c r="D36" s="42">
        <v>2</v>
      </c>
      <c r="E36" s="122"/>
      <c r="F36" s="74">
        <v>1.1319999999999999</v>
      </c>
      <c r="G36" s="39">
        <v>54</v>
      </c>
      <c r="H36" s="45">
        <v>2</v>
      </c>
      <c r="I36" s="43">
        <f t="shared" si="5"/>
        <v>2.407</v>
      </c>
      <c r="J36" s="41">
        <v>116</v>
      </c>
    </row>
    <row r="37" spans="1:10" ht="12.75" customHeight="1" x14ac:dyDescent="0.2">
      <c r="A37" s="113"/>
      <c r="B37" s="131"/>
      <c r="C37" s="119"/>
      <c r="D37" s="42">
        <v>3</v>
      </c>
      <c r="E37" s="122"/>
      <c r="F37" s="75">
        <v>1.0880000000000001</v>
      </c>
      <c r="G37" s="44">
        <v>52</v>
      </c>
      <c r="H37" s="47"/>
      <c r="I37" s="43">
        <f t="shared" si="5"/>
        <v>2.363</v>
      </c>
      <c r="J37" s="46">
        <v>114</v>
      </c>
    </row>
    <row r="38" spans="1:10" ht="12.75" customHeight="1" x14ac:dyDescent="0.2">
      <c r="A38" s="113"/>
      <c r="B38" s="131"/>
      <c r="C38" s="119"/>
      <c r="D38" s="42">
        <v>4</v>
      </c>
      <c r="E38" s="123"/>
      <c r="F38" s="75">
        <v>1.0129999999999999</v>
      </c>
      <c r="G38" s="44">
        <v>48</v>
      </c>
      <c r="H38" s="48">
        <v>4</v>
      </c>
      <c r="I38" s="43">
        <f t="shared" si="5"/>
        <v>2.2879999999999998</v>
      </c>
      <c r="J38" s="46">
        <v>110</v>
      </c>
    </row>
    <row r="39" spans="1:10" ht="12.75" customHeight="1" x14ac:dyDescent="0.2">
      <c r="A39" s="113"/>
      <c r="B39" s="131"/>
      <c r="C39" s="119"/>
      <c r="D39" s="97">
        <v>5</v>
      </c>
      <c r="E39" s="49" t="s">
        <v>26</v>
      </c>
      <c r="F39" s="76">
        <v>0.96299999999999997</v>
      </c>
      <c r="G39" s="44">
        <v>46</v>
      </c>
      <c r="H39" s="48">
        <v>6</v>
      </c>
      <c r="I39" s="43">
        <f t="shared" si="5"/>
        <v>2.238</v>
      </c>
      <c r="J39" s="46">
        <v>108</v>
      </c>
    </row>
    <row r="40" spans="1:10" ht="12.75" customHeight="1" x14ac:dyDescent="0.2">
      <c r="A40" s="114"/>
      <c r="B40" s="132"/>
      <c r="C40" s="120"/>
      <c r="D40" s="98"/>
      <c r="E40" s="51" t="s">
        <v>27</v>
      </c>
      <c r="F40" s="76">
        <v>0.92499999999999993</v>
      </c>
      <c r="G40" s="52">
        <v>44</v>
      </c>
      <c r="H40" s="48">
        <v>8</v>
      </c>
      <c r="I40" s="50">
        <f t="shared" si="5"/>
        <v>2.1999999999999997</v>
      </c>
      <c r="J40" s="59">
        <v>106</v>
      </c>
    </row>
    <row r="41" spans="1:10" ht="12.75" customHeight="1" x14ac:dyDescent="0.2">
      <c r="A41" s="133" t="s">
        <v>15</v>
      </c>
      <c r="B41" s="134">
        <v>1.2749999999999999</v>
      </c>
      <c r="C41" s="128">
        <v>53</v>
      </c>
      <c r="D41" s="30">
        <v>1</v>
      </c>
      <c r="E41" s="129" t="s">
        <v>23</v>
      </c>
      <c r="F41" s="77">
        <v>1.163</v>
      </c>
      <c r="G41" s="17">
        <v>47</v>
      </c>
      <c r="H41" s="18">
        <v>3</v>
      </c>
      <c r="I41" s="19">
        <f t="shared" ref="I41:I43" si="6">$B$41+F41</f>
        <v>2.4379999999999997</v>
      </c>
      <c r="J41" s="24">
        <v>100</v>
      </c>
    </row>
    <row r="42" spans="1:10" ht="12.75" customHeight="1" x14ac:dyDescent="0.2">
      <c r="A42" s="100"/>
      <c r="B42" s="135"/>
      <c r="C42" s="105"/>
      <c r="D42" s="27">
        <v>2</v>
      </c>
      <c r="E42" s="108"/>
      <c r="F42" s="79">
        <v>1.1319999999999999</v>
      </c>
      <c r="G42" s="22">
        <v>46</v>
      </c>
      <c r="H42" s="10">
        <v>2</v>
      </c>
      <c r="I42" s="20">
        <f t="shared" si="6"/>
        <v>2.407</v>
      </c>
      <c r="J42" s="11">
        <v>99</v>
      </c>
    </row>
    <row r="43" spans="1:10" ht="12.75" customHeight="1" x14ac:dyDescent="0.2">
      <c r="A43" s="100"/>
      <c r="B43" s="135"/>
      <c r="C43" s="105"/>
      <c r="D43" s="27">
        <v>3</v>
      </c>
      <c r="E43" s="108"/>
      <c r="F43" s="71">
        <v>1.0880000000000001</v>
      </c>
      <c r="G43" s="9">
        <v>44</v>
      </c>
      <c r="H43" s="12"/>
      <c r="I43" s="20">
        <f t="shared" si="6"/>
        <v>2.363</v>
      </c>
      <c r="J43" s="23">
        <v>97</v>
      </c>
    </row>
    <row r="44" spans="1:10" ht="12.75" customHeight="1" x14ac:dyDescent="0.2">
      <c r="A44" s="100"/>
      <c r="B44" s="135"/>
      <c r="C44" s="105"/>
      <c r="D44" s="27">
        <v>4</v>
      </c>
      <c r="E44" s="109"/>
      <c r="F44" s="71">
        <v>1.0129999999999999</v>
      </c>
      <c r="G44" s="9">
        <v>41</v>
      </c>
      <c r="H44" s="13">
        <v>3</v>
      </c>
      <c r="I44" s="20">
        <f>$B$41+F44</f>
        <v>2.2879999999999998</v>
      </c>
      <c r="J44" s="23">
        <v>94</v>
      </c>
    </row>
    <row r="45" spans="1:10" ht="12.75" customHeight="1" x14ac:dyDescent="0.2">
      <c r="A45" s="100"/>
      <c r="B45" s="135"/>
      <c r="C45" s="105"/>
      <c r="D45" s="110">
        <v>5</v>
      </c>
      <c r="E45" s="28" t="s">
        <v>26</v>
      </c>
      <c r="F45" s="72">
        <v>0.96299999999999997</v>
      </c>
      <c r="G45" s="9">
        <v>39</v>
      </c>
      <c r="H45" s="13">
        <v>5</v>
      </c>
      <c r="I45" s="20">
        <f>$B$41+F45</f>
        <v>2.238</v>
      </c>
      <c r="J45" s="23">
        <v>92</v>
      </c>
    </row>
    <row r="46" spans="1:10" ht="12.75" customHeight="1" x14ac:dyDescent="0.2">
      <c r="A46" s="101"/>
      <c r="B46" s="136"/>
      <c r="C46" s="106"/>
      <c r="D46" s="111"/>
      <c r="E46" s="29" t="s">
        <v>27</v>
      </c>
      <c r="F46" s="73">
        <v>0.92499999999999993</v>
      </c>
      <c r="G46" s="9">
        <v>37</v>
      </c>
      <c r="H46" s="16">
        <v>7</v>
      </c>
      <c r="I46" s="21">
        <f>$B$41+F46</f>
        <v>2.1999999999999997</v>
      </c>
      <c r="J46" s="31">
        <v>90</v>
      </c>
    </row>
    <row r="47" spans="1:10" ht="12.75" customHeight="1" x14ac:dyDescent="0.2">
      <c r="A47" s="137" t="s">
        <v>16</v>
      </c>
      <c r="B47" s="130">
        <v>1.2749999999999999</v>
      </c>
      <c r="C47" s="118">
        <v>39</v>
      </c>
      <c r="D47" s="53">
        <v>1</v>
      </c>
      <c r="E47" s="121" t="s">
        <v>23</v>
      </c>
      <c r="F47" s="80">
        <v>1.163</v>
      </c>
      <c r="G47" s="60">
        <v>36</v>
      </c>
      <c r="H47" s="40">
        <v>3</v>
      </c>
      <c r="I47" s="61">
        <f t="shared" ref="I47:I52" si="7">$B$47+F47</f>
        <v>2.4379999999999997</v>
      </c>
      <c r="J47" s="62">
        <v>75</v>
      </c>
    </row>
    <row r="48" spans="1:10" ht="12.75" customHeight="1" x14ac:dyDescent="0.2">
      <c r="A48" s="113"/>
      <c r="B48" s="131"/>
      <c r="C48" s="119"/>
      <c r="D48" s="42">
        <v>2</v>
      </c>
      <c r="E48" s="122"/>
      <c r="F48" s="74">
        <v>1.1319999999999999</v>
      </c>
      <c r="G48" s="39">
        <v>35</v>
      </c>
      <c r="H48" s="45">
        <v>2</v>
      </c>
      <c r="I48" s="54">
        <f t="shared" si="7"/>
        <v>2.407</v>
      </c>
      <c r="J48" s="41">
        <v>74</v>
      </c>
    </row>
    <row r="49" spans="1:10" ht="12.75" customHeight="1" x14ac:dyDescent="0.2">
      <c r="A49" s="113"/>
      <c r="B49" s="131"/>
      <c r="C49" s="119"/>
      <c r="D49" s="42">
        <v>3</v>
      </c>
      <c r="E49" s="122"/>
      <c r="F49" s="75">
        <v>1.0880000000000001</v>
      </c>
      <c r="G49" s="44">
        <v>33</v>
      </c>
      <c r="H49" s="47"/>
      <c r="I49" s="55">
        <f t="shared" si="7"/>
        <v>2.363</v>
      </c>
      <c r="J49" s="46">
        <v>72</v>
      </c>
    </row>
    <row r="50" spans="1:10" ht="12.75" customHeight="1" x14ac:dyDescent="0.2">
      <c r="A50" s="113"/>
      <c r="B50" s="131"/>
      <c r="C50" s="119"/>
      <c r="D50" s="42">
        <v>4</v>
      </c>
      <c r="E50" s="123"/>
      <c r="F50" s="75">
        <v>1.0129999999999999</v>
      </c>
      <c r="G50" s="44">
        <v>31</v>
      </c>
      <c r="H50" s="48">
        <v>2</v>
      </c>
      <c r="I50" s="55">
        <f t="shared" si="7"/>
        <v>2.2879999999999998</v>
      </c>
      <c r="J50" s="46">
        <v>70</v>
      </c>
    </row>
    <row r="51" spans="1:10" ht="12.75" customHeight="1" x14ac:dyDescent="0.2">
      <c r="A51" s="113"/>
      <c r="B51" s="131"/>
      <c r="C51" s="119"/>
      <c r="D51" s="97">
        <v>5</v>
      </c>
      <c r="E51" s="49" t="s">
        <v>26</v>
      </c>
      <c r="F51" s="76">
        <v>0.96299999999999997</v>
      </c>
      <c r="G51" s="44">
        <v>29</v>
      </c>
      <c r="H51" s="48">
        <v>4</v>
      </c>
      <c r="I51" s="55">
        <f t="shared" si="7"/>
        <v>2.238</v>
      </c>
      <c r="J51" s="46">
        <v>68</v>
      </c>
    </row>
    <row r="52" spans="1:10" ht="12.75" customHeight="1" x14ac:dyDescent="0.2">
      <c r="A52" s="114"/>
      <c r="B52" s="132"/>
      <c r="C52" s="120"/>
      <c r="D52" s="98"/>
      <c r="E52" s="51" t="s">
        <v>27</v>
      </c>
      <c r="F52" s="78">
        <v>0.92499999999999993</v>
      </c>
      <c r="G52" s="56">
        <v>28</v>
      </c>
      <c r="H52" s="48">
        <v>5</v>
      </c>
      <c r="I52" s="63">
        <f t="shared" si="7"/>
        <v>2.1999999999999997</v>
      </c>
      <c r="J52" s="58">
        <v>67</v>
      </c>
    </row>
    <row r="53" spans="1:10" ht="12.75" customHeight="1" x14ac:dyDescent="0.2">
      <c r="A53" s="133" t="s">
        <v>17</v>
      </c>
      <c r="B53" s="134">
        <v>1.2749999999999999</v>
      </c>
      <c r="C53" s="128">
        <v>35</v>
      </c>
      <c r="D53" s="30">
        <v>1</v>
      </c>
      <c r="E53" s="129" t="s">
        <v>23</v>
      </c>
      <c r="F53" s="77">
        <v>1.163</v>
      </c>
      <c r="G53" s="17">
        <v>32</v>
      </c>
      <c r="H53" s="18">
        <v>3</v>
      </c>
      <c r="I53" s="19">
        <f>$B$53+F53</f>
        <v>2.4379999999999997</v>
      </c>
      <c r="J53" s="24">
        <v>67</v>
      </c>
    </row>
    <row r="54" spans="1:10" ht="12.75" customHeight="1" x14ac:dyDescent="0.2">
      <c r="A54" s="100"/>
      <c r="B54" s="135"/>
      <c r="C54" s="105"/>
      <c r="D54" s="27">
        <v>2</v>
      </c>
      <c r="E54" s="108"/>
      <c r="F54" s="79">
        <v>1.1319999999999999</v>
      </c>
      <c r="G54" s="22">
        <v>31</v>
      </c>
      <c r="H54" s="10">
        <v>2</v>
      </c>
      <c r="I54" s="25">
        <f t="shared" ref="I54:I58" si="8">$B$53+F54</f>
        <v>2.407</v>
      </c>
      <c r="J54" s="11">
        <v>66</v>
      </c>
    </row>
    <row r="55" spans="1:10" ht="12.75" customHeight="1" x14ac:dyDescent="0.2">
      <c r="A55" s="100"/>
      <c r="B55" s="135"/>
      <c r="C55" s="105"/>
      <c r="D55" s="27">
        <v>3</v>
      </c>
      <c r="E55" s="108"/>
      <c r="F55" s="71">
        <v>1.0880000000000001</v>
      </c>
      <c r="G55" s="9">
        <v>29</v>
      </c>
      <c r="H55" s="12"/>
      <c r="I55" s="20">
        <f t="shared" si="8"/>
        <v>2.363</v>
      </c>
      <c r="J55" s="23">
        <v>64</v>
      </c>
    </row>
    <row r="56" spans="1:10" ht="12.75" customHeight="1" x14ac:dyDescent="0.2">
      <c r="A56" s="100"/>
      <c r="B56" s="135"/>
      <c r="C56" s="105"/>
      <c r="D56" s="27">
        <v>4</v>
      </c>
      <c r="E56" s="109"/>
      <c r="F56" s="71">
        <v>1.0129999999999999</v>
      </c>
      <c r="G56" s="9">
        <v>27</v>
      </c>
      <c r="H56" s="13">
        <v>2</v>
      </c>
      <c r="I56" s="20">
        <f t="shared" si="8"/>
        <v>2.2879999999999998</v>
      </c>
      <c r="J56" s="23">
        <v>62</v>
      </c>
    </row>
    <row r="57" spans="1:10" ht="12.75" customHeight="1" x14ac:dyDescent="0.2">
      <c r="A57" s="100"/>
      <c r="B57" s="135"/>
      <c r="C57" s="105"/>
      <c r="D57" s="110">
        <v>5</v>
      </c>
      <c r="E57" s="28" t="s">
        <v>26</v>
      </c>
      <c r="F57" s="72">
        <v>0.96299999999999997</v>
      </c>
      <c r="G57" s="9">
        <v>26</v>
      </c>
      <c r="H57" s="13">
        <v>3</v>
      </c>
      <c r="I57" s="20">
        <f t="shared" si="8"/>
        <v>2.238</v>
      </c>
      <c r="J57" s="23">
        <v>61</v>
      </c>
    </row>
    <row r="58" spans="1:10" ht="12.75" customHeight="1" x14ac:dyDescent="0.2">
      <c r="A58" s="101"/>
      <c r="B58" s="136"/>
      <c r="C58" s="106"/>
      <c r="D58" s="111"/>
      <c r="E58" s="29" t="s">
        <v>27</v>
      </c>
      <c r="F58" s="73">
        <v>0.92499999999999993</v>
      </c>
      <c r="G58" s="9">
        <v>25</v>
      </c>
      <c r="H58" s="16">
        <v>4</v>
      </c>
      <c r="I58" s="21">
        <f t="shared" si="8"/>
        <v>2.1999999999999997</v>
      </c>
      <c r="J58" s="31">
        <v>60</v>
      </c>
    </row>
    <row r="59" spans="1:10" ht="12.75" customHeight="1" x14ac:dyDescent="0.2">
      <c r="A59" s="137" t="s">
        <v>12</v>
      </c>
      <c r="B59" s="130">
        <v>1.2749999999999999</v>
      </c>
      <c r="C59" s="118">
        <v>61</v>
      </c>
      <c r="D59" s="53">
        <v>1</v>
      </c>
      <c r="E59" s="121" t="s">
        <v>23</v>
      </c>
      <c r="F59" s="80">
        <v>1.175</v>
      </c>
      <c r="G59" s="60">
        <v>55</v>
      </c>
      <c r="H59" s="40">
        <v>4</v>
      </c>
      <c r="I59" s="61">
        <f t="shared" ref="I59:I64" si="9">$B$59+F59</f>
        <v>2.4500000000000002</v>
      </c>
      <c r="J59" s="62">
        <v>116</v>
      </c>
    </row>
    <row r="60" spans="1:10" ht="12.75" customHeight="1" x14ac:dyDescent="0.2">
      <c r="A60" s="113"/>
      <c r="B60" s="131"/>
      <c r="C60" s="119"/>
      <c r="D60" s="42">
        <v>2</v>
      </c>
      <c r="E60" s="122"/>
      <c r="F60" s="74">
        <v>1.1399999999999999</v>
      </c>
      <c r="G60" s="39">
        <v>54</v>
      </c>
      <c r="H60" s="45">
        <v>3</v>
      </c>
      <c r="I60" s="54">
        <f t="shared" si="9"/>
        <v>2.415</v>
      </c>
      <c r="J60" s="41">
        <v>115</v>
      </c>
    </row>
    <row r="61" spans="1:10" ht="12.75" customHeight="1" x14ac:dyDescent="0.2">
      <c r="A61" s="113"/>
      <c r="B61" s="131"/>
      <c r="C61" s="119"/>
      <c r="D61" s="42">
        <v>3</v>
      </c>
      <c r="E61" s="122"/>
      <c r="F61" s="75">
        <v>1.0899999999999999</v>
      </c>
      <c r="G61" s="44">
        <v>51</v>
      </c>
      <c r="H61" s="47"/>
      <c r="I61" s="55">
        <f t="shared" si="9"/>
        <v>2.3649999999999998</v>
      </c>
      <c r="J61" s="46">
        <v>112</v>
      </c>
    </row>
    <row r="62" spans="1:10" ht="12.75" customHeight="1" x14ac:dyDescent="0.2">
      <c r="A62" s="113"/>
      <c r="B62" s="131"/>
      <c r="C62" s="119"/>
      <c r="D62" s="42">
        <v>4</v>
      </c>
      <c r="E62" s="123"/>
      <c r="F62" s="75">
        <v>1.0129999999999999</v>
      </c>
      <c r="G62" s="44">
        <v>48</v>
      </c>
      <c r="H62" s="48">
        <v>3</v>
      </c>
      <c r="I62" s="55">
        <f t="shared" si="9"/>
        <v>2.2879999999999998</v>
      </c>
      <c r="J62" s="46">
        <v>109</v>
      </c>
    </row>
    <row r="63" spans="1:10" ht="12.75" customHeight="1" x14ac:dyDescent="0.2">
      <c r="A63" s="113"/>
      <c r="B63" s="131"/>
      <c r="C63" s="119"/>
      <c r="D63" s="97">
        <v>5</v>
      </c>
      <c r="E63" s="49" t="s">
        <v>26</v>
      </c>
      <c r="F63" s="76">
        <v>0.96299999999999997</v>
      </c>
      <c r="G63" s="44">
        <v>45</v>
      </c>
      <c r="H63" s="48">
        <v>6</v>
      </c>
      <c r="I63" s="55">
        <f t="shared" si="9"/>
        <v>2.238</v>
      </c>
      <c r="J63" s="46">
        <v>106</v>
      </c>
    </row>
    <row r="64" spans="1:10" ht="12.75" customHeight="1" x14ac:dyDescent="0.2">
      <c r="A64" s="114"/>
      <c r="B64" s="132"/>
      <c r="C64" s="120"/>
      <c r="D64" s="98"/>
      <c r="E64" s="51" t="s">
        <v>27</v>
      </c>
      <c r="F64" s="78">
        <v>0.92499999999999993</v>
      </c>
      <c r="G64" s="56">
        <v>43</v>
      </c>
      <c r="H64" s="48">
        <v>8</v>
      </c>
      <c r="I64" s="63">
        <f t="shared" si="9"/>
        <v>2.1999999999999997</v>
      </c>
      <c r="J64" s="58">
        <v>104</v>
      </c>
    </row>
    <row r="65" spans="1:10" ht="12.75" customHeight="1" x14ac:dyDescent="0.2">
      <c r="A65" s="133" t="s">
        <v>13</v>
      </c>
      <c r="B65" s="134">
        <v>1.2749999999999999</v>
      </c>
      <c r="C65" s="128">
        <v>51</v>
      </c>
      <c r="D65" s="30">
        <v>1</v>
      </c>
      <c r="E65" s="129" t="s">
        <v>23</v>
      </c>
      <c r="F65" s="77">
        <v>1.175</v>
      </c>
      <c r="G65" s="17">
        <v>46</v>
      </c>
      <c r="H65" s="18">
        <v>3</v>
      </c>
      <c r="I65" s="19">
        <f t="shared" ref="I65:I70" si="10">$B$65+F65</f>
        <v>2.4500000000000002</v>
      </c>
      <c r="J65" s="24">
        <v>97</v>
      </c>
    </row>
    <row r="66" spans="1:10" ht="12.75" customHeight="1" x14ac:dyDescent="0.2">
      <c r="A66" s="100"/>
      <c r="B66" s="135"/>
      <c r="C66" s="105"/>
      <c r="D66" s="27">
        <v>2</v>
      </c>
      <c r="E66" s="108"/>
      <c r="F66" s="79">
        <v>1.1399999999999999</v>
      </c>
      <c r="G66" s="22">
        <v>45</v>
      </c>
      <c r="H66" s="10">
        <v>2</v>
      </c>
      <c r="I66" s="25">
        <f t="shared" si="10"/>
        <v>2.415</v>
      </c>
      <c r="J66" s="11">
        <v>96</v>
      </c>
    </row>
    <row r="67" spans="1:10" ht="12.75" customHeight="1" x14ac:dyDescent="0.2">
      <c r="A67" s="100"/>
      <c r="B67" s="135"/>
      <c r="C67" s="105"/>
      <c r="D67" s="27">
        <v>3</v>
      </c>
      <c r="E67" s="108"/>
      <c r="F67" s="71">
        <v>1.0899999999999999</v>
      </c>
      <c r="G67" s="9">
        <v>43</v>
      </c>
      <c r="H67" s="12"/>
      <c r="I67" s="20">
        <f t="shared" si="10"/>
        <v>2.3649999999999998</v>
      </c>
      <c r="J67" s="23">
        <v>94</v>
      </c>
    </row>
    <row r="68" spans="1:10" ht="12.75" customHeight="1" x14ac:dyDescent="0.2">
      <c r="A68" s="100"/>
      <c r="B68" s="135"/>
      <c r="C68" s="105"/>
      <c r="D68" s="27">
        <v>4</v>
      </c>
      <c r="E68" s="109"/>
      <c r="F68" s="71">
        <v>1.0129999999999999</v>
      </c>
      <c r="G68" s="9">
        <v>40</v>
      </c>
      <c r="H68" s="13">
        <v>3</v>
      </c>
      <c r="I68" s="20">
        <f t="shared" si="10"/>
        <v>2.2879999999999998</v>
      </c>
      <c r="J68" s="23">
        <v>91</v>
      </c>
    </row>
    <row r="69" spans="1:10" ht="12.75" customHeight="1" x14ac:dyDescent="0.2">
      <c r="A69" s="100"/>
      <c r="B69" s="135"/>
      <c r="C69" s="105"/>
      <c r="D69" s="110">
        <v>5</v>
      </c>
      <c r="E69" s="28" t="s">
        <v>26</v>
      </c>
      <c r="F69" s="72">
        <v>0.96299999999999997</v>
      </c>
      <c r="G69" s="9">
        <v>38</v>
      </c>
      <c r="H69" s="13">
        <v>5</v>
      </c>
      <c r="I69" s="20">
        <f t="shared" si="10"/>
        <v>2.238</v>
      </c>
      <c r="J69" s="23">
        <v>89</v>
      </c>
    </row>
    <row r="70" spans="1:10" ht="12.75" customHeight="1" x14ac:dyDescent="0.2">
      <c r="A70" s="101"/>
      <c r="B70" s="136"/>
      <c r="C70" s="106"/>
      <c r="D70" s="111"/>
      <c r="E70" s="29" t="s">
        <v>27</v>
      </c>
      <c r="F70" s="73">
        <v>0.92499999999999993</v>
      </c>
      <c r="G70" s="9">
        <v>36</v>
      </c>
      <c r="H70" s="16">
        <v>7</v>
      </c>
      <c r="I70" s="21">
        <f t="shared" si="10"/>
        <v>2.1999999999999997</v>
      </c>
      <c r="J70" s="31">
        <v>87</v>
      </c>
    </row>
    <row r="71" spans="1:10" ht="12.75" customHeight="1" x14ac:dyDescent="0.2">
      <c r="A71" s="137" t="s">
        <v>14</v>
      </c>
      <c r="B71" s="130">
        <v>1.2749999999999999</v>
      </c>
      <c r="C71" s="118">
        <v>42</v>
      </c>
      <c r="D71" s="37">
        <v>1</v>
      </c>
      <c r="E71" s="121" t="s">
        <v>23</v>
      </c>
      <c r="F71" s="80">
        <v>1.175</v>
      </c>
      <c r="G71" s="60">
        <v>38</v>
      </c>
      <c r="H71" s="64">
        <v>3</v>
      </c>
      <c r="I71" s="61">
        <f t="shared" ref="I71:I76" si="11">$B$71+F71</f>
        <v>2.4500000000000002</v>
      </c>
      <c r="J71" s="62">
        <v>80</v>
      </c>
    </row>
    <row r="72" spans="1:10" ht="12.75" customHeight="1" x14ac:dyDescent="0.2">
      <c r="A72" s="113"/>
      <c r="B72" s="131"/>
      <c r="C72" s="119"/>
      <c r="D72" s="42">
        <v>2</v>
      </c>
      <c r="E72" s="122"/>
      <c r="F72" s="74">
        <v>1.1399999999999999</v>
      </c>
      <c r="G72" s="39">
        <v>37</v>
      </c>
      <c r="H72" s="45">
        <v>2</v>
      </c>
      <c r="I72" s="54">
        <f t="shared" si="11"/>
        <v>2.415</v>
      </c>
      <c r="J72" s="41">
        <v>79</v>
      </c>
    </row>
    <row r="73" spans="1:10" ht="12.75" customHeight="1" x14ac:dyDescent="0.2">
      <c r="A73" s="113"/>
      <c r="B73" s="131"/>
      <c r="C73" s="119"/>
      <c r="D73" s="42">
        <v>3</v>
      </c>
      <c r="E73" s="122"/>
      <c r="F73" s="75">
        <v>1.0899999999999999</v>
      </c>
      <c r="G73" s="44">
        <v>35</v>
      </c>
      <c r="H73" s="47"/>
      <c r="I73" s="55">
        <f t="shared" si="11"/>
        <v>2.3649999999999998</v>
      </c>
      <c r="J73" s="46">
        <v>77</v>
      </c>
    </row>
    <row r="74" spans="1:10" ht="12.75" customHeight="1" x14ac:dyDescent="0.2">
      <c r="A74" s="113"/>
      <c r="B74" s="131"/>
      <c r="C74" s="119"/>
      <c r="D74" s="42">
        <v>4</v>
      </c>
      <c r="E74" s="123"/>
      <c r="F74" s="75">
        <v>1.0129999999999999</v>
      </c>
      <c r="G74" s="44">
        <v>32</v>
      </c>
      <c r="H74" s="48">
        <v>3</v>
      </c>
      <c r="I74" s="55">
        <f t="shared" si="11"/>
        <v>2.2879999999999998</v>
      </c>
      <c r="J74" s="46">
        <v>74</v>
      </c>
    </row>
    <row r="75" spans="1:10" ht="12.75" customHeight="1" x14ac:dyDescent="0.2">
      <c r="A75" s="113"/>
      <c r="B75" s="131"/>
      <c r="C75" s="119"/>
      <c r="D75" s="97">
        <v>5</v>
      </c>
      <c r="E75" s="49" t="s">
        <v>26</v>
      </c>
      <c r="F75" s="76">
        <v>0.96299999999999997</v>
      </c>
      <c r="G75" s="44">
        <v>31</v>
      </c>
      <c r="H75" s="48">
        <v>4</v>
      </c>
      <c r="I75" s="55">
        <f t="shared" si="11"/>
        <v>2.238</v>
      </c>
      <c r="J75" s="46">
        <v>73</v>
      </c>
    </row>
    <row r="76" spans="1:10" ht="12.75" customHeight="1" thickBot="1" x14ac:dyDescent="0.25">
      <c r="A76" s="139"/>
      <c r="B76" s="140"/>
      <c r="C76" s="141"/>
      <c r="D76" s="138"/>
      <c r="E76" s="65" t="s">
        <v>27</v>
      </c>
      <c r="F76" s="81">
        <v>0.92499999999999993</v>
      </c>
      <c r="G76" s="66">
        <v>30</v>
      </c>
      <c r="H76" s="67">
        <v>5</v>
      </c>
      <c r="I76" s="68">
        <f t="shared" si="11"/>
        <v>2.1999999999999997</v>
      </c>
      <c r="J76" s="69">
        <v>72</v>
      </c>
    </row>
  </sheetData>
  <mergeCells count="72">
    <mergeCell ref="D75:D76"/>
    <mergeCell ref="A65:A70"/>
    <mergeCell ref="B65:B70"/>
    <mergeCell ref="C65:C70"/>
    <mergeCell ref="E65:E68"/>
    <mergeCell ref="D69:D70"/>
    <mergeCell ref="A71:A76"/>
    <mergeCell ref="B71:B76"/>
    <mergeCell ref="C71:C76"/>
    <mergeCell ref="E71:E74"/>
    <mergeCell ref="D63:D64"/>
    <mergeCell ref="A53:A58"/>
    <mergeCell ref="B53:B58"/>
    <mergeCell ref="C53:C58"/>
    <mergeCell ref="E53:E56"/>
    <mergeCell ref="D57:D58"/>
    <mergeCell ref="A59:A64"/>
    <mergeCell ref="B59:B64"/>
    <mergeCell ref="C59:C64"/>
    <mergeCell ref="E59:E62"/>
    <mergeCell ref="D51:D52"/>
    <mergeCell ref="A41:A46"/>
    <mergeCell ref="B41:B46"/>
    <mergeCell ref="C41:C46"/>
    <mergeCell ref="E41:E44"/>
    <mergeCell ref="D45:D46"/>
    <mergeCell ref="A47:A52"/>
    <mergeCell ref="B47:B52"/>
    <mergeCell ref="C47:C52"/>
    <mergeCell ref="E47:E50"/>
    <mergeCell ref="D39:D40"/>
    <mergeCell ref="A29:A34"/>
    <mergeCell ref="B29:B34"/>
    <mergeCell ref="C29:C34"/>
    <mergeCell ref="E29:E32"/>
    <mergeCell ref="D33:D34"/>
    <mergeCell ref="A35:A40"/>
    <mergeCell ref="B35:B40"/>
    <mergeCell ref="C35:C40"/>
    <mergeCell ref="E35:E38"/>
    <mergeCell ref="D27:D28"/>
    <mergeCell ref="A17:A22"/>
    <mergeCell ref="B17:B22"/>
    <mergeCell ref="C17:C22"/>
    <mergeCell ref="E17:E20"/>
    <mergeCell ref="D21:D22"/>
    <mergeCell ref="A23:A28"/>
    <mergeCell ref="B23:B28"/>
    <mergeCell ref="C23:C28"/>
    <mergeCell ref="E23:E26"/>
    <mergeCell ref="D15:D16"/>
    <mergeCell ref="A5:A10"/>
    <mergeCell ref="B5:B10"/>
    <mergeCell ref="C5:C10"/>
    <mergeCell ref="E5:E8"/>
    <mergeCell ref="D9:D10"/>
    <mergeCell ref="A11:A16"/>
    <mergeCell ref="B11:B16"/>
    <mergeCell ref="C11:C16"/>
    <mergeCell ref="E11:E14"/>
    <mergeCell ref="I1:J1"/>
    <mergeCell ref="A2:A4"/>
    <mergeCell ref="B2:C2"/>
    <mergeCell ref="D2:D4"/>
    <mergeCell ref="E2:E4"/>
    <mergeCell ref="F2:H2"/>
    <mergeCell ref="I2:J2"/>
    <mergeCell ref="B3:B4"/>
    <mergeCell ref="F3:F4"/>
    <mergeCell ref="G3:H3"/>
    <mergeCell ref="I3:I4"/>
    <mergeCell ref="G4:H4"/>
  </mergeCells>
  <phoneticPr fontId="18"/>
  <printOptions horizontalCentered="1" verticalCentered="1"/>
  <pageMargins left="0.51181102362204722" right="0.39370078740157483" top="0.27559055118110237" bottom="0.19685039370078741" header="0.19685039370078741" footer="0.27559055118110237"/>
  <pageSetup paperSize="9" scale="85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別紙(R７.12)</vt:lpstr>
      <vt:lpstr>'別紙(R７.12)'!Print_Area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2025-12-05T07:08:24Z</dcterms:created>
  <dcterms:modified xsi:type="dcterms:W3CDTF">2025-12-08T02:57:19Z</dcterms:modified>
</cp:coreProperties>
</file>