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CE674C26-048D-4281-9B94-F51745E20BB0}" xr6:coauthVersionLast="47" xr6:coauthVersionMax="47" xr10:uidLastSave="{00000000-0000-0000-0000-000000000000}"/>
  <bookViews>
    <workbookView xWindow="-120" yWindow="-120" windowWidth="20730" windowHeight="11040" xr2:uid="{E275B07F-B7E1-451E-B982-17DA2925DEE8}"/>
  </bookViews>
  <sheets>
    <sheet name="発注予定（工事）当初" sheetId="1" r:id="rId1"/>
  </sheets>
  <externalReferences>
    <externalReference r:id="rId2"/>
  </externalReferences>
  <definedNames>
    <definedName name="_xlnm._FilterDatabase" localSheetId="0" hidden="1">'発注予定（工事）当初'!$P$1:$P$402</definedName>
    <definedName name="_xlnm.Print_Area" localSheetId="0">'発注予定（工事）当初'!$A$1:$P$233</definedName>
    <definedName name="_xlnm.Print_Titles" localSheetId="0">'発注予定（工事）当初'!$1:$6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E12"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 authorId="0" shapeId="0" xr:uid="{B5F427ED-53B9-42BD-A73C-18F6B5A25B3A}">
      <text>
        <r>
          <rPr>
            <b/>
            <sz val="9"/>
            <color indexed="81"/>
            <rFont val="MS P ゴシック"/>
            <family val="3"/>
            <charset val="128"/>
          </rPr>
          <t xml:space="preserve">A
B
C
D
E
F
G
</t>
        </r>
      </text>
    </comment>
  </commentList>
</comments>
</file>

<file path=xl/sharedStrings.xml><?xml version="1.0" encoding="utf-8"?>
<sst xmlns="http://schemas.openxmlformats.org/spreadsheetml/2006/main" count="2735" uniqueCount="917">
  <si>
    <t>工 事 場 所</t>
    <rPh sb="0" eb="1">
      <t>コウ</t>
    </rPh>
    <rPh sb="2" eb="3">
      <t>コト</t>
    </rPh>
    <rPh sb="4" eb="5">
      <t>バ</t>
    </rPh>
    <rPh sb="6" eb="7">
      <t>ショ</t>
    </rPh>
    <phoneticPr fontId="2"/>
  </si>
  <si>
    <t>工　事　概　要</t>
    <rPh sb="0" eb="1">
      <t>コウ</t>
    </rPh>
    <rPh sb="2" eb="3">
      <t>コト</t>
    </rPh>
    <rPh sb="4" eb="5">
      <t>オオムネ</t>
    </rPh>
    <rPh sb="6" eb="7">
      <t>ヨウ</t>
    </rPh>
    <phoneticPr fontId="2"/>
  </si>
  <si>
    <t>入札予定時期</t>
    <rPh sb="0" eb="2">
      <t>ニュウサツ</t>
    </rPh>
    <rPh sb="2" eb="4">
      <t>ヨテイ</t>
    </rPh>
    <rPh sb="4" eb="6">
      <t>ジキ</t>
    </rPh>
    <phoneticPr fontId="2"/>
  </si>
  <si>
    <t>工　　期</t>
    <rPh sb="0" eb="1">
      <t>コウ</t>
    </rPh>
    <rPh sb="3" eb="4">
      <t>キ</t>
    </rPh>
    <phoneticPr fontId="2"/>
  </si>
  <si>
    <t>案　件　名　称</t>
    <rPh sb="0" eb="1">
      <t>アン</t>
    </rPh>
    <rPh sb="2" eb="3">
      <t>ケン</t>
    </rPh>
    <rPh sb="4" eb="5">
      <t>メイ</t>
    </rPh>
    <rPh sb="6" eb="7">
      <t>ショウ</t>
    </rPh>
    <phoneticPr fontId="2"/>
  </si>
  <si>
    <t>物件
等級</t>
    <rPh sb="0" eb="2">
      <t>ブッケン</t>
    </rPh>
    <rPh sb="3" eb="5">
      <t>トウキュウ</t>
    </rPh>
    <phoneticPr fontId="2"/>
  </si>
  <si>
    <t xml:space="preserve"> </t>
    <phoneticPr fontId="2"/>
  </si>
  <si>
    <t>ＷＴＯ</t>
    <phoneticPr fontId="2"/>
  </si>
  <si>
    <t>位置図</t>
    <rPh sb="0" eb="3">
      <t>イチズ</t>
    </rPh>
    <phoneticPr fontId="2"/>
  </si>
  <si>
    <t>備考</t>
    <rPh sb="0" eb="2">
      <t>ビコウ</t>
    </rPh>
    <phoneticPr fontId="2"/>
  </si>
  <si>
    <t>整理番号</t>
    <rPh sb="0" eb="2">
      <t>セイリ</t>
    </rPh>
    <rPh sb="2" eb="4">
      <t>バンゴウ</t>
    </rPh>
    <phoneticPr fontId="2"/>
  </si>
  <si>
    <t>工事種目</t>
    <rPh sb="0" eb="2">
      <t>コウジ</t>
    </rPh>
    <rPh sb="2" eb="4">
      <t>シュモク</t>
    </rPh>
    <phoneticPr fontId="2"/>
  </si>
  <si>
    <t>入札方式</t>
    <rPh sb="0" eb="2">
      <t>ニュウサツ</t>
    </rPh>
    <rPh sb="2" eb="4">
      <t>ホウシキ</t>
    </rPh>
    <phoneticPr fontId="2"/>
  </si>
  <si>
    <t>事業担当</t>
    <rPh sb="0" eb="2">
      <t>ジギョウ</t>
    </rPh>
    <rPh sb="2" eb="4">
      <t>タントウ</t>
    </rPh>
    <phoneticPr fontId="2"/>
  </si>
  <si>
    <t xml:space="preserve">※ここに掲載している情報は、水道局から発注する工事請負で公表日現在の発注予定金額が250万円を超えるもの及び修繕請負で公表日現在の発注予定金額が100万円を超えるものを掲載しています。 </t>
    <rPh sb="23" eb="25">
      <t>コウジ</t>
    </rPh>
    <rPh sb="25" eb="27">
      <t>ウケオイ</t>
    </rPh>
    <rPh sb="52" eb="53">
      <t>オヨ</t>
    </rPh>
    <rPh sb="54" eb="56">
      <t>シュウゼン</t>
    </rPh>
    <rPh sb="56" eb="58">
      <t>ウケオイ</t>
    </rPh>
    <phoneticPr fontId="2"/>
  </si>
  <si>
    <t xml:space="preserve">  また、本内容は公表日現在の予定であり、随時追加・変更・中止することがあります。</t>
    <phoneticPr fontId="2"/>
  </si>
  <si>
    <t>変更日</t>
    <rPh sb="0" eb="3">
      <t>ヘンコウビ</t>
    </rPh>
    <phoneticPr fontId="2"/>
  </si>
  <si>
    <t>事後審査型制限付一般競争入札（実績申告型）</t>
  </si>
  <si>
    <t>令和８年度　大阪市水道局年間発注予定情報（工事）</t>
    <rPh sb="0" eb="2">
      <t>レイワ</t>
    </rPh>
    <rPh sb="3" eb="5">
      <t>ネンド</t>
    </rPh>
    <rPh sb="5" eb="7">
      <t>ヘイネンド</t>
    </rPh>
    <rPh sb="6" eb="9">
      <t>オオサカシ</t>
    </rPh>
    <rPh sb="9" eb="12">
      <t>スイドウキョク</t>
    </rPh>
    <rPh sb="12" eb="14">
      <t>ネンカン</t>
    </rPh>
    <rPh sb="14" eb="16">
      <t>ハッチュウ</t>
    </rPh>
    <rPh sb="16" eb="18">
      <t>ヨテイ</t>
    </rPh>
    <rPh sb="18" eb="20">
      <t>ジョウホウ</t>
    </rPh>
    <rPh sb="21" eb="23">
      <t>コウジ</t>
    </rPh>
    <phoneticPr fontId="2"/>
  </si>
  <si>
    <t>日本橋枝線（その２）500ｍｍ配水管改良工事</t>
    <rPh sb="0" eb="3">
      <t>ニッポンバシ</t>
    </rPh>
    <rPh sb="3" eb="5">
      <t>エダセン</t>
    </rPh>
    <rPh sb="15" eb="18">
      <t>ハイスイカン</t>
    </rPh>
    <rPh sb="18" eb="20">
      <t>カイリョウ</t>
    </rPh>
    <rPh sb="20" eb="22">
      <t>コウジ</t>
    </rPh>
    <phoneticPr fontId="13"/>
  </si>
  <si>
    <t>土木</t>
  </si>
  <si>
    <t>浪速区塩草１丁目</t>
    <rPh sb="0" eb="3">
      <t>ナニワク</t>
    </rPh>
    <rPh sb="3" eb="5">
      <t>シオクサ</t>
    </rPh>
    <rPh sb="6" eb="8">
      <t>チョウメ</t>
    </rPh>
    <phoneticPr fontId="2"/>
  </si>
  <si>
    <t>Ｂ</t>
  </si>
  <si>
    <t>φ500</t>
    <phoneticPr fontId="2"/>
  </si>
  <si>
    <t>給水管工事を含まない、又は極めて少数</t>
  </si>
  <si>
    <t>土木施設課
（幹線設計）</t>
    <rPh sb="0" eb="5">
      <t>ドボクシセツカ</t>
    </rPh>
    <rPh sb="7" eb="9">
      <t>カンセン</t>
    </rPh>
    <rPh sb="9" eb="11">
      <t>セッケイ</t>
    </rPh>
    <phoneticPr fontId="2"/>
  </si>
  <si>
    <t>第４四半期</t>
  </si>
  <si>
    <t>令和11年３月</t>
    <rPh sb="0" eb="2">
      <t>レイワ</t>
    </rPh>
    <rPh sb="4" eb="5">
      <t>ネン</t>
    </rPh>
    <rPh sb="6" eb="7">
      <t>ガツ</t>
    </rPh>
    <phoneticPr fontId="2"/>
  </si>
  <si>
    <t>－</t>
  </si>
  <si>
    <t>永田枝線500ｍｍ配水管改良工事</t>
    <rPh sb="0" eb="2">
      <t>ナガタ</t>
    </rPh>
    <rPh sb="2" eb="4">
      <t>エダセン</t>
    </rPh>
    <rPh sb="9" eb="12">
      <t>ハイスイカン</t>
    </rPh>
    <rPh sb="12" eb="14">
      <t>カイリョウ</t>
    </rPh>
    <rPh sb="14" eb="16">
      <t>コウジ</t>
    </rPh>
    <phoneticPr fontId="13"/>
  </si>
  <si>
    <t>城東区東中浜２丁目</t>
    <rPh sb="0" eb="3">
      <t>ジョウトウク</t>
    </rPh>
    <rPh sb="3" eb="6">
      <t>ヒガシナカハマ</t>
    </rPh>
    <rPh sb="7" eb="9">
      <t>チョウメ</t>
    </rPh>
    <phoneticPr fontId="2"/>
  </si>
  <si>
    <t>Ａ</t>
  </si>
  <si>
    <t>今宮幹線600ｍｍ配水管改良工事</t>
    <rPh sb="0" eb="2">
      <t>イマミヤ</t>
    </rPh>
    <rPh sb="2" eb="4">
      <t>カンセン</t>
    </rPh>
    <rPh sb="9" eb="12">
      <t>ハイスイカン</t>
    </rPh>
    <rPh sb="12" eb="14">
      <t>カイリョウ</t>
    </rPh>
    <rPh sb="14" eb="16">
      <t>コウジ</t>
    </rPh>
    <phoneticPr fontId="13"/>
  </si>
  <si>
    <t>浪速区大国１丁目</t>
    <rPh sb="0" eb="3">
      <t>ナニワク</t>
    </rPh>
    <rPh sb="3" eb="5">
      <t>ダイコク</t>
    </rPh>
    <rPh sb="6" eb="8">
      <t>チョウメ</t>
    </rPh>
    <phoneticPr fontId="2"/>
  </si>
  <si>
    <t>Ｃ</t>
  </si>
  <si>
    <t>φ600</t>
    <phoneticPr fontId="2"/>
  </si>
  <si>
    <t>未定</t>
  </si>
  <si>
    <t>堀江幹線1067ｍｍその他配水管撤去工事（河川敷部）（その２）</t>
    <rPh sb="0" eb="2">
      <t>ホリエ</t>
    </rPh>
    <rPh sb="2" eb="4">
      <t>カンセン</t>
    </rPh>
    <rPh sb="12" eb="13">
      <t>タ</t>
    </rPh>
    <rPh sb="13" eb="16">
      <t>ハイスイカン</t>
    </rPh>
    <rPh sb="16" eb="18">
      <t>テッキョ</t>
    </rPh>
    <rPh sb="18" eb="20">
      <t>コウジ</t>
    </rPh>
    <rPh sb="21" eb="24">
      <t>カセンジキ</t>
    </rPh>
    <rPh sb="24" eb="25">
      <t>ブ</t>
    </rPh>
    <phoneticPr fontId="13"/>
  </si>
  <si>
    <t>淀川区西中島１丁目</t>
    <rPh sb="0" eb="3">
      <t>ヨドガワク</t>
    </rPh>
    <rPh sb="3" eb="6">
      <t>ニシナカジマ</t>
    </rPh>
    <rPh sb="7" eb="9">
      <t>チョウメ</t>
    </rPh>
    <phoneticPr fontId="2"/>
  </si>
  <si>
    <t>φ1067</t>
    <phoneticPr fontId="2"/>
  </si>
  <si>
    <t>緊急輸送道路鋳鉄管改良工事</t>
    <rPh sb="0" eb="6">
      <t>キンキュウユソウドウロ</t>
    </rPh>
    <rPh sb="6" eb="9">
      <t>チュウテツカン</t>
    </rPh>
    <rPh sb="9" eb="13">
      <t>カイリョウコウジ</t>
    </rPh>
    <phoneticPr fontId="2"/>
  </si>
  <si>
    <t>北区中津１丁目外</t>
    <rPh sb="0" eb="2">
      <t>キタク</t>
    </rPh>
    <rPh sb="2" eb="4">
      <t>ナカツ</t>
    </rPh>
    <rPh sb="5" eb="7">
      <t>チョウメ</t>
    </rPh>
    <rPh sb="7" eb="8">
      <t>ソト</t>
    </rPh>
    <phoneticPr fontId="2"/>
  </si>
  <si>
    <t>住之江配水場耐震改良工事他</t>
    <rPh sb="0" eb="6">
      <t>スミノエハイスイジョウ</t>
    </rPh>
    <rPh sb="6" eb="12">
      <t>タイシンカイリョウコウジ</t>
    </rPh>
    <rPh sb="12" eb="13">
      <t>ホカ</t>
    </rPh>
    <phoneticPr fontId="2"/>
  </si>
  <si>
    <t>住之江区新北島１丁目４（住之江配水場内）</t>
    <rPh sb="0" eb="4">
      <t>スミノエク</t>
    </rPh>
    <rPh sb="4" eb="7">
      <t>シンキタジマ</t>
    </rPh>
    <rPh sb="8" eb="10">
      <t>チョウメ</t>
    </rPh>
    <rPh sb="12" eb="19">
      <t>スミノエハイスイジョウナイ</t>
    </rPh>
    <phoneticPr fontId="2"/>
  </si>
  <si>
    <t>配水池の耐震補強他</t>
    <rPh sb="0" eb="3">
      <t>ハイスイチ</t>
    </rPh>
    <rPh sb="4" eb="9">
      <t>タイシンホキョウホカ</t>
    </rPh>
    <phoneticPr fontId="2"/>
  </si>
  <si>
    <t>事後審査型制限付一般競争入札</t>
  </si>
  <si>
    <t>土木施設課
（施設設計）</t>
    <rPh sb="0" eb="5">
      <t>ドボクシセツカ</t>
    </rPh>
    <rPh sb="7" eb="11">
      <t>シセツセッケイ</t>
    </rPh>
    <phoneticPr fontId="2"/>
  </si>
  <si>
    <t>令和12年３月</t>
    <rPh sb="0" eb="2">
      <t>レイワ</t>
    </rPh>
    <rPh sb="4" eb="5">
      <t>ネン</t>
    </rPh>
    <rPh sb="6" eb="7">
      <t>ガツ</t>
    </rPh>
    <phoneticPr fontId="2"/>
  </si>
  <si>
    <t>巽配水場１系配水池伸縮継手改良工事</t>
    <rPh sb="0" eb="4">
      <t>タツミハイスイジョウ</t>
    </rPh>
    <rPh sb="5" eb="6">
      <t>ケイ</t>
    </rPh>
    <rPh sb="6" eb="9">
      <t>ハイスイチ</t>
    </rPh>
    <rPh sb="9" eb="13">
      <t>シンシュクツギテ</t>
    </rPh>
    <rPh sb="13" eb="17">
      <t>カイリョウコウジ</t>
    </rPh>
    <phoneticPr fontId="2"/>
  </si>
  <si>
    <t>生野区巽東４丁目11（巽配水場内）</t>
    <rPh sb="0" eb="3">
      <t>イクノク</t>
    </rPh>
    <rPh sb="3" eb="5">
      <t>タツミヒガシ</t>
    </rPh>
    <rPh sb="6" eb="8">
      <t>チョウメ</t>
    </rPh>
    <rPh sb="11" eb="16">
      <t>タツミハイスイジョウナイ</t>
    </rPh>
    <phoneticPr fontId="2"/>
  </si>
  <si>
    <t>伸縮継手の改良</t>
    <rPh sb="0" eb="4">
      <t>シンシュクツギテ</t>
    </rPh>
    <rPh sb="5" eb="7">
      <t>カイリョウ</t>
    </rPh>
    <phoneticPr fontId="2"/>
  </si>
  <si>
    <t>令和10年３月</t>
    <phoneticPr fontId="2"/>
  </si>
  <si>
    <t>加美枝線（巽東４丁目）500ｍｍ配水管改良工事</t>
    <rPh sb="0" eb="2">
      <t>カミ</t>
    </rPh>
    <rPh sb="2" eb="4">
      <t>エダセン</t>
    </rPh>
    <rPh sb="5" eb="7">
      <t>タツミヒガシ</t>
    </rPh>
    <rPh sb="8" eb="10">
      <t>チョウメ</t>
    </rPh>
    <rPh sb="16" eb="19">
      <t>ハイスイカン</t>
    </rPh>
    <rPh sb="19" eb="23">
      <t>カイリョウコウジ</t>
    </rPh>
    <phoneticPr fontId="2"/>
  </si>
  <si>
    <t>Ｄ</t>
  </si>
  <si>
    <t>－</t>
    <phoneticPr fontId="2"/>
  </si>
  <si>
    <t>令和９年12月</t>
    <phoneticPr fontId="2"/>
  </si>
  <si>
    <t>淀川区　西宮原３丁目外</t>
    <rPh sb="0" eb="2">
      <t>ヨドガワ</t>
    </rPh>
    <rPh sb="2" eb="3">
      <t>ク</t>
    </rPh>
    <phoneticPr fontId="2"/>
  </si>
  <si>
    <t>φ200他</t>
    <rPh sb="4" eb="5">
      <t>ホカ</t>
    </rPh>
    <phoneticPr fontId="2"/>
  </si>
  <si>
    <t>給水管工事を含む</t>
  </si>
  <si>
    <t>土木施設課
（受託設計）</t>
    <rPh sb="0" eb="5">
      <t>ドボクシセツカ</t>
    </rPh>
    <rPh sb="7" eb="11">
      <t>ジュタクセッケイ</t>
    </rPh>
    <phoneticPr fontId="2"/>
  </si>
  <si>
    <t>第１四半期</t>
  </si>
  <si>
    <t>令和９年８月</t>
    <rPh sb="0" eb="2">
      <t>レイワ</t>
    </rPh>
    <rPh sb="3" eb="4">
      <t>ネン</t>
    </rPh>
    <rPh sb="5" eb="6">
      <t>ガツ</t>
    </rPh>
    <phoneticPr fontId="2"/>
  </si>
  <si>
    <t>生野東３丁目100ｍｍその他配水管布設替工事</t>
    <phoneticPr fontId="2"/>
  </si>
  <si>
    <t>生野区　生野東３丁目</t>
    <rPh sb="0" eb="2">
      <t>イクノ</t>
    </rPh>
    <rPh sb="2" eb="3">
      <t>ク</t>
    </rPh>
    <rPh sb="4" eb="6">
      <t>イクノ</t>
    </rPh>
    <rPh sb="6" eb="7">
      <t>ヒガシ</t>
    </rPh>
    <rPh sb="8" eb="10">
      <t>チョウメ</t>
    </rPh>
    <phoneticPr fontId="2"/>
  </si>
  <si>
    <t>φ100他</t>
    <rPh sb="4" eb="5">
      <t>ホカ</t>
    </rPh>
    <phoneticPr fontId="2"/>
  </si>
  <si>
    <t>φ150</t>
    <phoneticPr fontId="2"/>
  </si>
  <si>
    <t>令和９年３月</t>
    <rPh sb="0" eb="2">
      <t>レイワ</t>
    </rPh>
    <rPh sb="3" eb="4">
      <t>ネン</t>
    </rPh>
    <rPh sb="5" eb="6">
      <t>ガツ</t>
    </rPh>
    <phoneticPr fontId="2"/>
  </si>
  <si>
    <t>西淡路５丁目100ｍｍその他配水管布設工事他</t>
    <rPh sb="13" eb="14">
      <t>タ</t>
    </rPh>
    <rPh sb="21" eb="22">
      <t>ホカ</t>
    </rPh>
    <phoneticPr fontId="2"/>
  </si>
  <si>
    <t>東淀川区　西淡路５丁目</t>
    <rPh sb="0" eb="4">
      <t>ヒガシヨドガワク</t>
    </rPh>
    <rPh sb="5" eb="8">
      <t>ニシアワジ</t>
    </rPh>
    <rPh sb="9" eb="11">
      <t>チョウメ</t>
    </rPh>
    <phoneticPr fontId="2"/>
  </si>
  <si>
    <t>夢洲中１丁目200ｍｍ配水管布設替工事</t>
    <rPh sb="16" eb="17">
      <t>ガ</t>
    </rPh>
    <phoneticPr fontId="2"/>
  </si>
  <si>
    <t>此花区　夢洲中１丁目</t>
    <rPh sb="0" eb="3">
      <t>コノハナク</t>
    </rPh>
    <rPh sb="4" eb="6">
      <t>ユメシマ</t>
    </rPh>
    <rPh sb="6" eb="7">
      <t>ナカ</t>
    </rPh>
    <rPh sb="8" eb="10">
      <t>チョウメ</t>
    </rPh>
    <phoneticPr fontId="2"/>
  </si>
  <si>
    <t>φ200</t>
    <phoneticPr fontId="2"/>
  </si>
  <si>
    <t>第２四半期</t>
  </si>
  <si>
    <t>令和９年６月</t>
    <rPh sb="0" eb="2">
      <t>レイワ</t>
    </rPh>
    <rPh sb="3" eb="4">
      <t>ネン</t>
    </rPh>
    <rPh sb="5" eb="6">
      <t>ガツ</t>
    </rPh>
    <phoneticPr fontId="2"/>
  </si>
  <si>
    <t>千本北２丁目外300ｍｍその他配水管布設工事他</t>
    <phoneticPr fontId="2"/>
  </si>
  <si>
    <t>西成区　千本北２丁目外</t>
    <rPh sb="0" eb="3">
      <t>ニシナリク</t>
    </rPh>
    <rPh sb="4" eb="7">
      <t>センボンキタ</t>
    </rPh>
    <rPh sb="8" eb="10">
      <t>チョウメ</t>
    </rPh>
    <rPh sb="10" eb="11">
      <t>ホカ</t>
    </rPh>
    <phoneticPr fontId="2"/>
  </si>
  <si>
    <t>φ300他</t>
    <rPh sb="4" eb="5">
      <t>ホカ</t>
    </rPh>
    <phoneticPr fontId="2"/>
  </si>
  <si>
    <t>第３四半期</t>
  </si>
  <si>
    <t>令和10年12月</t>
    <rPh sb="0" eb="2">
      <t>レイワ</t>
    </rPh>
    <rPh sb="4" eb="5">
      <t>ネン</t>
    </rPh>
    <rPh sb="7" eb="8">
      <t>ガツ</t>
    </rPh>
    <phoneticPr fontId="2"/>
  </si>
  <si>
    <t>東部水道センター管内配水テレメータ用設備設置撤去工事（２局）（土木工事）他</t>
    <rPh sb="17" eb="18">
      <t>ヨウ</t>
    </rPh>
    <rPh sb="18" eb="20">
      <t>セツビ</t>
    </rPh>
    <rPh sb="28" eb="29">
      <t>キョク</t>
    </rPh>
    <rPh sb="31" eb="35">
      <t>ドボクコウジ</t>
    </rPh>
    <rPh sb="36" eb="37">
      <t>ホカ</t>
    </rPh>
    <phoneticPr fontId="2"/>
  </si>
  <si>
    <t>北区　堂島３丁目外</t>
    <rPh sb="0" eb="2">
      <t>キタク</t>
    </rPh>
    <rPh sb="3" eb="5">
      <t>ドウジマ</t>
    </rPh>
    <rPh sb="6" eb="8">
      <t>チョウメ</t>
    </rPh>
    <rPh sb="8" eb="9">
      <t>ホカ</t>
    </rPh>
    <phoneticPr fontId="2"/>
  </si>
  <si>
    <t>基礎設置撤去、導圧管等の布設撤去等</t>
    <phoneticPr fontId="2"/>
  </si>
  <si>
    <t>津守３丁目150ｍｍ配水管布設替工事</t>
    <phoneticPr fontId="2"/>
  </si>
  <si>
    <t>西成区　津守３丁目</t>
    <rPh sb="0" eb="3">
      <t>ニシナリク</t>
    </rPh>
    <rPh sb="4" eb="6">
      <t>ツモリ</t>
    </rPh>
    <rPh sb="7" eb="9">
      <t>チョウメ</t>
    </rPh>
    <phoneticPr fontId="2"/>
  </si>
  <si>
    <t>φ150他</t>
    <rPh sb="4" eb="5">
      <t>ホカ</t>
    </rPh>
    <phoneticPr fontId="2"/>
  </si>
  <si>
    <t>令和10年２月</t>
    <rPh sb="0" eb="2">
      <t>レイワ</t>
    </rPh>
    <rPh sb="4" eb="5">
      <t>ネン</t>
    </rPh>
    <rPh sb="6" eb="7">
      <t>ガツ</t>
    </rPh>
    <phoneticPr fontId="2"/>
  </si>
  <si>
    <t>令和10年６月</t>
    <rPh sb="0" eb="2">
      <t>レイワ</t>
    </rPh>
    <rPh sb="4" eb="5">
      <t>ネン</t>
    </rPh>
    <rPh sb="6" eb="7">
      <t>ガツ</t>
    </rPh>
    <phoneticPr fontId="2"/>
  </si>
  <si>
    <t>令和９年９月</t>
    <rPh sb="0" eb="2">
      <t>レイワ</t>
    </rPh>
    <rPh sb="3" eb="4">
      <t>ネン</t>
    </rPh>
    <rPh sb="5" eb="6">
      <t>ガツ</t>
    </rPh>
    <phoneticPr fontId="2"/>
  </si>
  <si>
    <t>天王寺区 生玉町</t>
  </si>
  <si>
    <t>土木施設課（小管設計）</t>
    <rPh sb="0" eb="5">
      <t>ドボクシセツカ</t>
    </rPh>
    <rPh sb="6" eb="8">
      <t>ショウカン</t>
    </rPh>
    <rPh sb="8" eb="10">
      <t>セッケイ</t>
    </rPh>
    <phoneticPr fontId="6"/>
  </si>
  <si>
    <t>令和９年５月</t>
  </si>
  <si>
    <t>天王寺区</t>
  </si>
  <si>
    <t>寺田町１丁目外150ｍｍ配水管布設工事</t>
  </si>
  <si>
    <t>天王寺区 寺田町１丁目外</t>
  </si>
  <si>
    <t>φ150他</t>
  </si>
  <si>
    <t>令和９年８月</t>
  </si>
  <si>
    <t>住吉区 東粉浜３丁目外</t>
  </si>
  <si>
    <t>令和９年７月</t>
  </si>
  <si>
    <t>住吉区</t>
  </si>
  <si>
    <t>淀川区 新高６丁目外</t>
  </si>
  <si>
    <t>φ100他</t>
  </si>
  <si>
    <t>令和10年１月</t>
  </si>
  <si>
    <t>令和10年５月</t>
  </si>
  <si>
    <t>北区 鶴野町外</t>
  </si>
  <si>
    <t>北区 大淀中４丁目</t>
  </si>
  <si>
    <t>西区 江戸堀３丁目外</t>
  </si>
  <si>
    <t>西区</t>
  </si>
  <si>
    <t>三軒家西１丁目外100ｍｍ配水管布設工事</t>
  </si>
  <si>
    <t>大正区 三軒家西１丁目外</t>
  </si>
  <si>
    <t>大正区</t>
  </si>
  <si>
    <t>阿倍野区</t>
  </si>
  <si>
    <t>平野区 加美東３丁目</t>
  </si>
  <si>
    <t>平野区</t>
  </si>
  <si>
    <t>福島７丁目外100ｍｍ配水管布設工事</t>
  </si>
  <si>
    <t>福島区 福島７丁目外</t>
  </si>
  <si>
    <t>福島区</t>
  </si>
  <si>
    <t>東淡路２丁目150ｍｍその他配水管布設工事</t>
  </si>
  <si>
    <t>東淀川区 東淡路２丁目</t>
  </si>
  <si>
    <t>旭区 大宮３丁目外</t>
  </si>
  <si>
    <t>旭区</t>
  </si>
  <si>
    <t>都島中通２丁目外100ｍｍその他配水管布設工事</t>
  </si>
  <si>
    <t>都島区 都島中通２丁目外</t>
  </si>
  <si>
    <t>都島区</t>
  </si>
  <si>
    <t>平野区 西脇１丁目</t>
  </si>
  <si>
    <t>令和10年２月</t>
  </si>
  <si>
    <t>旭区 新森５丁目外</t>
  </si>
  <si>
    <t>旭区 赤川２丁目外</t>
  </si>
  <si>
    <t>令和９年10月</t>
  </si>
  <si>
    <t>御幣島６丁目外150ｍｍその他配水管布設工事</t>
  </si>
  <si>
    <t>西淀川区 御幣島６丁目外</t>
  </si>
  <si>
    <t>西淀川区</t>
  </si>
  <si>
    <t>菅原７丁目外150ｍｍその他配水管布設工事</t>
  </si>
  <si>
    <t>東淀川区 菅原７丁目外</t>
  </si>
  <si>
    <t>都島本通４丁目100ｍｍ配水管布設工事</t>
  </si>
  <si>
    <t>都島区 都島本通４丁目</t>
  </si>
  <si>
    <t>清水２丁目300ｍｍその他配水管布設工事</t>
  </si>
  <si>
    <t>旭区 清水２丁目</t>
  </si>
  <si>
    <t>φ300他</t>
  </si>
  <si>
    <t>中浜１丁目外150ｍｍその他配水管布設工事</t>
  </si>
  <si>
    <t>城東区 中浜１丁目外</t>
  </si>
  <si>
    <t>令和９年11月</t>
  </si>
  <si>
    <t>安田２丁目外300ｍｍ配水管布設工事</t>
  </si>
  <si>
    <t>鶴見区 安田２丁目外</t>
  </si>
  <si>
    <t>大今里西３丁目100ｍｍ配水管布設工事</t>
  </si>
  <si>
    <t>東成区 大今里西３丁目</t>
  </si>
  <si>
    <t>東成区</t>
  </si>
  <si>
    <t>深江北３丁目外300ｍｍその他配水管布設工事</t>
  </si>
  <si>
    <t>東成区 深江北３丁目外</t>
  </si>
  <si>
    <t>中本５丁目200ｍｍその他配水管布設工事</t>
  </si>
  <si>
    <t>東成区 中本５丁目</t>
  </si>
  <si>
    <t>φ200他</t>
  </si>
  <si>
    <t>大手前２丁目150ｍｍ配水管布設工事</t>
  </si>
  <si>
    <t>中央区 大手前２丁目</t>
  </si>
  <si>
    <t>中央区</t>
  </si>
  <si>
    <t>南開２丁目150ｍｍ配水管布設工事</t>
  </si>
  <si>
    <t>西成区 南開２丁目</t>
  </si>
  <si>
    <t>立売堀５丁目外100ｍｍその他配水管布設工事</t>
  </si>
  <si>
    <t>西区 立売堀５丁目外</t>
  </si>
  <si>
    <t>住之江区 北島３丁目</t>
  </si>
  <si>
    <t>天王寺区 味原町</t>
  </si>
  <si>
    <t>遠里小野１丁目外150ｍｍその他配水管布設工事</t>
  </si>
  <si>
    <t>住吉区 遠里小野１丁目外</t>
  </si>
  <si>
    <t>住道矢田３丁目外150ｍｍその他配水管布設工事</t>
  </si>
  <si>
    <t>東住吉区 住道矢田３丁目外</t>
  </si>
  <si>
    <t>東住吉区</t>
  </si>
  <si>
    <t>瓜破１丁目300ｍｍ配水管布設工事</t>
  </si>
  <si>
    <t>平野区 瓜破１丁目</t>
  </si>
  <si>
    <t>長吉出戸５丁目外100ｍｍその他配水管布設工事</t>
  </si>
  <si>
    <t>平野区 長吉出戸５丁目外</t>
  </si>
  <si>
    <t>大開３丁目100ｍｍその他配水管布設工事</t>
  </si>
  <si>
    <t>福島区 大開３丁目</t>
  </si>
  <si>
    <t>福島区 海老江３丁目</t>
  </si>
  <si>
    <t>野里１丁目外100ｍｍ配水管布設工事</t>
  </si>
  <si>
    <t>西淀川区 野里１丁目外</t>
  </si>
  <si>
    <t>中島１丁目300ｍｍ配水管布設工事</t>
  </si>
  <si>
    <t>西淀川区 中島１丁目</t>
  </si>
  <si>
    <t>西三国１丁目300ｍｍ配水管布設工事</t>
  </si>
  <si>
    <t>淀川区 西三国１丁目</t>
  </si>
  <si>
    <t>生野区 小路東１丁目</t>
  </si>
  <si>
    <t>令和11年２月</t>
  </si>
  <si>
    <t>赤川２丁目外100ｍｍ配水管布設工事</t>
  </si>
  <si>
    <t>横堤１丁目150ｍｍ配水管布設工事</t>
  </si>
  <si>
    <t>鶴見区 横堤１丁目</t>
  </si>
  <si>
    <t>東小橋１丁目150ｍｍその他配水管布設工事</t>
  </si>
  <si>
    <t>東成区 東小橋１丁目</t>
  </si>
  <si>
    <t>令和10年８月</t>
  </si>
  <si>
    <t>大今里１丁目100ｍｍ配水管布設工事</t>
  </si>
  <si>
    <t>東成区 大今里１丁目</t>
  </si>
  <si>
    <t>西天満４丁目100ｍｍ配水管布設工事</t>
  </si>
  <si>
    <t>北区 西天満４丁目</t>
  </si>
  <si>
    <t>西心斎橋２丁目150ｍｍその他配水管布設工事</t>
  </si>
  <si>
    <t>中央区 西心斎橋２丁目</t>
  </si>
  <si>
    <t>令和10年６月</t>
  </si>
  <si>
    <t>小林西１丁目200ｍｍその他配水管布設工事</t>
  </si>
  <si>
    <t>大正区 小林西１丁目</t>
  </si>
  <si>
    <t>令和10年７月</t>
  </si>
  <si>
    <t>浪速東１丁目150ｍｍ配水管布設工事</t>
  </si>
  <si>
    <t>浪速区 浪速東１丁目</t>
  </si>
  <si>
    <t>旭１丁目外300ｍｍその他配水管布設工事</t>
  </si>
  <si>
    <t>西成区 旭１丁目外</t>
  </si>
  <si>
    <t>市岡１丁目150ｍｍ配水管布設工事</t>
  </si>
  <si>
    <t>港区 市岡１丁目</t>
  </si>
  <si>
    <t>港区</t>
  </si>
  <si>
    <t>南市岡１丁目150ｍｍその他配水管布設工事</t>
  </si>
  <si>
    <t>港区 南市岡１丁目</t>
  </si>
  <si>
    <t>田中２丁目外100ｍｍ配水管布設工事</t>
  </si>
  <si>
    <t>港区 田中２丁目外</t>
  </si>
  <si>
    <t>令和10年９月</t>
  </si>
  <si>
    <t>東加賀屋１丁目300ｍｍ配水管布設工事</t>
  </si>
  <si>
    <t>住之江区 東加賀屋１丁目</t>
  </si>
  <si>
    <t>巽西４丁目200ｍｍ配水管布設工事</t>
  </si>
  <si>
    <t>生野区 巽西４丁目</t>
  </si>
  <si>
    <t>墨江４丁目外200ｍｍその他配水管布設工事</t>
  </si>
  <si>
    <t>住吉区 墨江４丁目外</t>
  </si>
  <si>
    <t>我孫子２丁目外300ｍｍその他配水管布設工事</t>
  </si>
  <si>
    <t>住吉区 我孫子２丁目外</t>
  </si>
  <si>
    <t>北畠２丁目外150ｍｍその他配水管布設工事</t>
  </si>
  <si>
    <t>阿倍野区 北畠２丁目外</t>
  </si>
  <si>
    <t>加美正覚寺３丁目150ｍｍ配水管布設工事</t>
  </si>
  <si>
    <t>平野区 加美正覚寺３丁目</t>
  </si>
  <si>
    <t>玉川４丁目100ｍｍ配水管布設工事</t>
  </si>
  <si>
    <t>福島区 玉川４丁目</t>
  </si>
  <si>
    <t>西九条１丁目150ｍｍその他配水管布設工事</t>
  </si>
  <si>
    <t>此花区 西九条１丁目</t>
  </si>
  <si>
    <t>歌島２丁目外200ｍｍその他配水管布設工事</t>
  </si>
  <si>
    <t>西淀川区 歌島２丁目外</t>
  </si>
  <si>
    <t>三津屋南１丁目150ｍｍその他配水管布設工事</t>
  </si>
  <si>
    <t>淀川区 三津屋南１丁目</t>
  </si>
  <si>
    <t>十八条２丁目外300ｍｍその他配水管布設工事</t>
  </si>
  <si>
    <t>淀川区 十八条２丁目外</t>
  </si>
  <si>
    <t>令和10年10月</t>
  </si>
  <si>
    <t>西中島３丁目300ｍｍその他配水管布設工事</t>
  </si>
  <si>
    <t>淀川区 西中島３丁目</t>
  </si>
  <si>
    <t>菅原６丁目外300ｍｍ配水管布設工事</t>
  </si>
  <si>
    <t>東淀川区 菅原６丁目外</t>
  </si>
  <si>
    <t>新森４丁目外150ｍｍ配水管布設工事</t>
  </si>
  <si>
    <t>旭区 新森４丁目外</t>
  </si>
  <si>
    <t>令和11年１月</t>
  </si>
  <si>
    <t>今市２丁目200ｍｍその他配水管布設工事</t>
  </si>
  <si>
    <t>旭区 今市２丁目</t>
  </si>
  <si>
    <t>鴫野東３丁目外150ｍｍその他配水管布設工事</t>
  </si>
  <si>
    <t>城東区 鴫野東３丁目外</t>
  </si>
  <si>
    <t>令和10年12月</t>
  </si>
  <si>
    <t>大今里４丁目100ｍｍその他配水管布設工事</t>
  </si>
  <si>
    <t>東成区 大今里４丁目</t>
  </si>
  <si>
    <t>本町４丁目300ｍｍその他配水管布設工事</t>
  </si>
  <si>
    <t>中央区 本町４丁目</t>
  </si>
  <si>
    <t>南津守６丁目150ｍｍ配水管布設工事</t>
  </si>
  <si>
    <t>西成区 南津守６丁目</t>
  </si>
  <si>
    <t>西本町２丁目外150ｍｍその他配水管布設工事</t>
  </si>
  <si>
    <t>西区 西本町２丁目外</t>
  </si>
  <si>
    <t>弁天１丁目外200ｍｍ配水管布設工事</t>
  </si>
  <si>
    <t>港区 弁天１丁目外</t>
  </si>
  <si>
    <t>市岡２丁目150ｍｍその他配水管布設工事</t>
  </si>
  <si>
    <t>港区 市岡２丁目</t>
  </si>
  <si>
    <t>三先２丁目外200ｍｍ配水管布設工事</t>
  </si>
  <si>
    <t>港区 三先２丁目外</t>
  </si>
  <si>
    <t>大道１丁目外200ｍｍ配水管布設工事</t>
  </si>
  <si>
    <t>天王寺区 大道１丁目外</t>
  </si>
  <si>
    <t>遠里小野４丁目150ｍｍその他配水管布設工事</t>
  </si>
  <si>
    <t>住吉区 遠里小野４丁目</t>
  </si>
  <si>
    <t>公園南矢田４丁目100ｍｍその他配水管布設工事（その１）</t>
  </si>
  <si>
    <t>東住吉区 公園南矢田４丁目</t>
  </si>
  <si>
    <t>春日出北３丁目外100ｍｍ配水管布設工事</t>
  </si>
  <si>
    <t>此花区 春日出北３丁目外</t>
  </si>
  <si>
    <t>令和10年11月</t>
  </si>
  <si>
    <t>新北野１丁目150ｍｍ配水管布設工事</t>
  </si>
  <si>
    <t>淀川区 新北野１丁目</t>
  </si>
  <si>
    <t>西中島６丁目外200ｍｍその他配水管布設工事</t>
  </si>
  <si>
    <t>淀川区 西中島６丁目外</t>
  </si>
  <si>
    <t>豊新５丁目200ｍｍその他配水管布設工事</t>
  </si>
  <si>
    <t>東淀川区 豊新５丁目</t>
  </si>
  <si>
    <t>浜口西２丁目外200ｍｍ配水管布設工事</t>
  </si>
  <si>
    <t>住之江区 浜口西２丁目外</t>
  </si>
  <si>
    <t>西住之江４丁目外200ｍｍ配水管布設工事</t>
  </si>
  <si>
    <t>住之江区 西住之江４丁目外</t>
  </si>
  <si>
    <t>天王寺町北２丁目外150ｍｍ配水管布設工事</t>
  </si>
  <si>
    <t>阿倍野区 天王寺町北２丁目外</t>
  </si>
  <si>
    <t>蒲生１丁目100ｍｍ配水管布設工事</t>
  </si>
  <si>
    <t>城東区 蒲生１丁目</t>
  </si>
  <si>
    <t>桜川３丁目300ｍｍ配水管布設工事</t>
  </si>
  <si>
    <t>浪速区 桜川３丁目</t>
  </si>
  <si>
    <t>三明町２丁目外200ｍｍその他配水管布設工事</t>
  </si>
  <si>
    <t>阿倍野区 三明町２丁目外</t>
  </si>
  <si>
    <t>令和11年５月</t>
  </si>
  <si>
    <t>長吉長原１丁目外200ｍｍ配水管布設工事</t>
  </si>
  <si>
    <t>平野区 長吉長原１丁目外</t>
  </si>
  <si>
    <t>天満１丁目外200ｍｍ配水管布設工事</t>
  </si>
  <si>
    <t>北区 天満１丁目外</t>
  </si>
  <si>
    <t>清水５丁目150ｍｍその他配水管布設工事</t>
  </si>
  <si>
    <t>旭区 清水５丁目</t>
  </si>
  <si>
    <t>放出西２丁目外200ｍｍその他配水管布設工事</t>
  </si>
  <si>
    <t>城東区 放出西２丁目外</t>
  </si>
  <si>
    <t>安田２丁目外200ｍｍ配水管布設工事</t>
  </si>
  <si>
    <t>野中南２丁目150ｍｍ配水管布設工事</t>
  </si>
  <si>
    <t>淀川区 野中南２丁目</t>
  </si>
  <si>
    <t>加美東３丁目200ｍｍ配水管布設工事</t>
    <phoneticPr fontId="2"/>
  </si>
  <si>
    <t>苅田９丁目300ｍｍ配水管布設工事</t>
    <phoneticPr fontId="2"/>
  </si>
  <si>
    <t>住吉区 苅田９丁目</t>
    <phoneticPr fontId="2"/>
  </si>
  <si>
    <t>上本町６丁目外100ｍｍその他配水管布設工事</t>
    <phoneticPr fontId="2"/>
  </si>
  <si>
    <t>天王寺区 上本町６丁目外</t>
    <phoneticPr fontId="2"/>
  </si>
  <si>
    <t>小路東１丁目100ｍｍその他配水管布設工事</t>
    <phoneticPr fontId="2"/>
  </si>
  <si>
    <t>北区
(1)</t>
    <phoneticPr fontId="2"/>
  </si>
  <si>
    <t>此花区
(1)</t>
    <phoneticPr fontId="2"/>
  </si>
  <si>
    <t>此花区
(2)</t>
    <phoneticPr fontId="2"/>
  </si>
  <si>
    <t>浪速区
(1)</t>
    <phoneticPr fontId="2"/>
  </si>
  <si>
    <t>浪速区
(2)</t>
    <phoneticPr fontId="2"/>
  </si>
  <si>
    <t>淀川区
(1)</t>
    <phoneticPr fontId="2"/>
  </si>
  <si>
    <t>淀川区
(2)</t>
    <phoneticPr fontId="2"/>
  </si>
  <si>
    <t>東淀川区
(1)</t>
    <phoneticPr fontId="2"/>
  </si>
  <si>
    <t>東淀川区
(2)</t>
    <phoneticPr fontId="2"/>
  </si>
  <si>
    <t>生野区
(1)</t>
    <phoneticPr fontId="2"/>
  </si>
  <si>
    <t>生野区
(2)</t>
    <phoneticPr fontId="2"/>
  </si>
  <si>
    <t>城東区
(1)</t>
    <phoneticPr fontId="2"/>
  </si>
  <si>
    <t>城東区
(2)</t>
    <phoneticPr fontId="2"/>
  </si>
  <si>
    <t>鶴見区
(1)</t>
    <phoneticPr fontId="2"/>
  </si>
  <si>
    <t>北区(2)
鶴見区(2)
城東区(3)</t>
    <rPh sb="0" eb="2">
      <t>キタク</t>
    </rPh>
    <rPh sb="6" eb="9">
      <t>ツルミク</t>
    </rPh>
    <rPh sb="13" eb="16">
      <t>ジョウトウク</t>
    </rPh>
    <phoneticPr fontId="2"/>
  </si>
  <si>
    <t>西成区
(1)</t>
    <phoneticPr fontId="2"/>
  </si>
  <si>
    <t>西成区
(2)</t>
    <phoneticPr fontId="2"/>
  </si>
  <si>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</si>
  <si>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</si>
  <si>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</si>
  <si>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</si>
  <si>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</si>
  <si>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</si>
  <si>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</si>
  <si>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</si>
  <si>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</si>
  <si>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</si>
  <si>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</si>
  <si>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</si>
  <si>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</si>
  <si>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</si>
  <si>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</si>
  <si>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</si>
  <si>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</si>
  <si>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</si>
  <si>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</si>
  <si>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</si>
  <si>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</si>
  <si>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</si>
  <si>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</si>
  <si>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</si>
  <si>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</si>
  <si>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</si>
  <si>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</si>
  <si>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</si>
  <si>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</si>
  <si>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</si>
  <si>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</si>
  <si>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</si>
  <si>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</si>
  <si>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</si>
  <si>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</si>
  <si>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</si>
  <si>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</si>
  <si>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</si>
  <si>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</si>
  <si>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</si>
  <si>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</si>
  <si>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</si>
  <si>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</si>
  <si>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</si>
  <si>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</si>
  <si>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</si>
  <si>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</si>
  <si>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</si>
  <si>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</si>
  <si>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</si>
  <si>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</si>
  <si>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</si>
  <si>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</si>
  <si>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</si>
  <si>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</si>
  <si>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</si>
  <si>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</si>
  <si>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</si>
  <si>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</si>
  <si>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</si>
  <si>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</si>
  <si>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</si>
  <si>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</si>
  <si>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</si>
  <si>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</si>
  <si>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</si>
  <si>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</si>
  <si>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</si>
  <si>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</si>
  <si>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</si>
  <si>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</si>
  <si>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</si>
  <si>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</si>
  <si>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</si>
  <si>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</si>
  <si>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</si>
  <si>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</si>
  <si>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</si>
  <si>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</si>
  <si>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</si>
  <si>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</si>
  <si>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</si>
  <si>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</si>
  <si>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</si>
  <si>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</si>
  <si>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</si>
  <si>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</si>
  <si>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</si>
  <si>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</si>
  <si>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</si>
  <si>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</si>
  <si>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</si>
  <si>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</si>
  <si>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</si>
  <si>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</si>
  <si>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</si>
  <si>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</si>
  <si>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</si>
  <si>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</si>
  <si>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</si>
  <si>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</si>
  <si>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</si>
  <si>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</si>
  <si>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</si>
  <si>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A201</t>
    <phoneticPr fontId="2"/>
  </si>
  <si>
    <t>A202</t>
  </si>
  <si>
    <t>A203</t>
  </si>
  <si>
    <t>A204</t>
  </si>
  <si>
    <t>A205</t>
  </si>
  <si>
    <t>A301</t>
    <phoneticPr fontId="2"/>
  </si>
  <si>
    <t>A302</t>
  </si>
  <si>
    <t>A303</t>
  </si>
  <si>
    <t>A304</t>
  </si>
  <si>
    <t>A305</t>
  </si>
  <si>
    <t>A306</t>
  </si>
  <si>
    <t>A307</t>
  </si>
  <si>
    <t>A308</t>
  </si>
  <si>
    <t>A401</t>
    <phoneticPr fontId="2"/>
  </si>
  <si>
    <t>A402</t>
  </si>
  <si>
    <t>A403</t>
  </si>
  <si>
    <t>淀川区(1)</t>
    <phoneticPr fontId="2"/>
  </si>
  <si>
    <t>【東】配水設備修繕工事（Ｒ８）</t>
    <rPh sb="1" eb="2">
      <t>ヒガシ</t>
    </rPh>
    <rPh sb="3" eb="7">
      <t>ハイスイセツビ</t>
    </rPh>
    <rPh sb="7" eb="11">
      <t>シュウゼンコウジ</t>
    </rPh>
    <phoneticPr fontId="2"/>
  </si>
  <si>
    <t>市内一円並びに導送水管路用地</t>
    <rPh sb="0" eb="2">
      <t>シナイ</t>
    </rPh>
    <rPh sb="2" eb="4">
      <t>イチエン</t>
    </rPh>
    <rPh sb="4" eb="5">
      <t>ナラ</t>
    </rPh>
    <rPh sb="7" eb="8">
      <t>ドウ</t>
    </rPh>
    <rPh sb="8" eb="10">
      <t>ソウスイ</t>
    </rPh>
    <rPh sb="10" eb="12">
      <t>カンロ</t>
    </rPh>
    <rPh sb="12" eb="14">
      <t>ヨウチ</t>
    </rPh>
    <phoneticPr fontId="2"/>
  </si>
  <si>
    <t>配水設備の修繕及び道路復旧</t>
    <rPh sb="0" eb="4">
      <t>ハイスイセツビ</t>
    </rPh>
    <rPh sb="5" eb="7">
      <t>シュウゼン</t>
    </rPh>
    <rPh sb="7" eb="8">
      <t>オヨ</t>
    </rPh>
    <rPh sb="9" eb="11">
      <t>ドウロ</t>
    </rPh>
    <rPh sb="11" eb="13">
      <t>フッキュウ</t>
    </rPh>
    <phoneticPr fontId="2"/>
  </si>
  <si>
    <t>配水課</t>
    <rPh sb="0" eb="3">
      <t>ハイスイカ</t>
    </rPh>
    <phoneticPr fontId="2"/>
  </si>
  <si>
    <t>【西】配水設備修繕工事（Ｒ８）</t>
    <rPh sb="1" eb="2">
      <t>ニシ</t>
    </rPh>
    <rPh sb="3" eb="7">
      <t>ハイスイセツビ</t>
    </rPh>
    <rPh sb="7" eb="11">
      <t>シュウゼンコウジ</t>
    </rPh>
    <phoneticPr fontId="2"/>
  </si>
  <si>
    <t>市内一円並びに導送水管路用地</t>
  </si>
  <si>
    <t>配水課</t>
  </si>
  <si>
    <t>【南】配水設備修繕工事（Ｒ８）</t>
    <rPh sb="1" eb="2">
      <t>ミナミ</t>
    </rPh>
    <rPh sb="3" eb="7">
      <t>ハイスイセツビ</t>
    </rPh>
    <rPh sb="7" eb="11">
      <t>シュウゼンコウジ</t>
    </rPh>
    <phoneticPr fontId="2"/>
  </si>
  <si>
    <t>【北】配水設備修繕工事（Ｒ８）</t>
    <rPh sb="1" eb="2">
      <t>キタ</t>
    </rPh>
    <rPh sb="3" eb="7">
      <t>ハイスイセツビ</t>
    </rPh>
    <rPh sb="7" eb="11">
      <t>シュウゼンコウジ</t>
    </rPh>
    <phoneticPr fontId="2"/>
  </si>
  <si>
    <t>消防局所管の耐震性貯水槽に関する連絡管の撤去工事</t>
    <rPh sb="0" eb="3">
      <t>ショウボウキョク</t>
    </rPh>
    <rPh sb="3" eb="5">
      <t>ショカン</t>
    </rPh>
    <rPh sb="6" eb="12">
      <t>タイシンセイチョスイソウ</t>
    </rPh>
    <rPh sb="13" eb="14">
      <t>カン</t>
    </rPh>
    <rPh sb="16" eb="19">
      <t>レンラクカン</t>
    </rPh>
    <rPh sb="20" eb="24">
      <t>テッキョコウジ</t>
    </rPh>
    <phoneticPr fontId="2"/>
  </si>
  <si>
    <t>令和９年２月</t>
    <rPh sb="0" eb="2">
      <t>レイワ</t>
    </rPh>
    <rPh sb="3" eb="4">
      <t>ネン</t>
    </rPh>
    <rPh sb="5" eb="6">
      <t>ガツ</t>
    </rPh>
    <phoneticPr fontId="2"/>
  </si>
  <si>
    <t>工業用水道淀川幹線700ｍｍ配水管撤去工事</t>
    <rPh sb="0" eb="5">
      <t>コウギョウヨウスイドウ</t>
    </rPh>
    <rPh sb="5" eb="9">
      <t>ヨドガワカンセン</t>
    </rPh>
    <rPh sb="14" eb="17">
      <t>ハイスイカン</t>
    </rPh>
    <rPh sb="17" eb="19">
      <t>テッキョ</t>
    </rPh>
    <rPh sb="19" eb="21">
      <t>コウジ</t>
    </rPh>
    <phoneticPr fontId="2"/>
  </si>
  <si>
    <t>淀川区木川西２丁目外</t>
    <rPh sb="0" eb="3">
      <t>ヨドガワク</t>
    </rPh>
    <rPh sb="3" eb="6">
      <t>キカワニシ</t>
    </rPh>
    <rPh sb="7" eb="9">
      <t>チョウメ</t>
    </rPh>
    <rPh sb="9" eb="10">
      <t>ソト</t>
    </rPh>
    <phoneticPr fontId="2"/>
  </si>
  <si>
    <t>水道管の撤去工事</t>
    <rPh sb="0" eb="3">
      <t>スイドウカン</t>
    </rPh>
    <rPh sb="4" eb="6">
      <t>テッキョ</t>
    </rPh>
    <rPh sb="6" eb="8">
      <t>コウジ</t>
    </rPh>
    <phoneticPr fontId="2"/>
  </si>
  <si>
    <t>令和９年３月</t>
    <phoneticPr fontId="2"/>
  </si>
  <si>
    <t>巽第二送水管1500ｍｍ外制水弁修繕工事</t>
    <rPh sb="0" eb="1">
      <t>タツミ</t>
    </rPh>
    <rPh sb="1" eb="3">
      <t>ダイニ</t>
    </rPh>
    <rPh sb="3" eb="6">
      <t>ソウスイカン</t>
    </rPh>
    <rPh sb="12" eb="13">
      <t>ソト</t>
    </rPh>
    <rPh sb="13" eb="16">
      <t>セイスイベン</t>
    </rPh>
    <rPh sb="16" eb="18">
      <t>シュウゼン</t>
    </rPh>
    <rPh sb="18" eb="20">
      <t>コウジ</t>
    </rPh>
    <phoneticPr fontId="2"/>
  </si>
  <si>
    <t>諸設備</t>
  </si>
  <si>
    <t>生野区巽北２丁目外</t>
    <rPh sb="0" eb="2">
      <t>イクノ</t>
    </rPh>
    <rPh sb="2" eb="3">
      <t>ク</t>
    </rPh>
    <rPh sb="3" eb="5">
      <t>タツミキタ</t>
    </rPh>
    <rPh sb="6" eb="8">
      <t>チョウメ</t>
    </rPh>
    <rPh sb="8" eb="9">
      <t>ソト</t>
    </rPh>
    <phoneticPr fontId="2"/>
  </si>
  <si>
    <t>巽第二送水管1500ｍｍ外制水弁の補修工事</t>
    <rPh sb="0" eb="1">
      <t>タツミ</t>
    </rPh>
    <rPh sb="1" eb="3">
      <t>ダイニ</t>
    </rPh>
    <rPh sb="3" eb="6">
      <t>ソウスイカン</t>
    </rPh>
    <rPh sb="12" eb="13">
      <t>ソト</t>
    </rPh>
    <rPh sb="13" eb="16">
      <t>セイスイベン</t>
    </rPh>
    <rPh sb="17" eb="19">
      <t>ホシュウ</t>
    </rPh>
    <rPh sb="19" eb="21">
      <t>コウジ</t>
    </rPh>
    <phoneticPr fontId="2"/>
  </si>
  <si>
    <t>令和９年９月</t>
    <phoneticPr fontId="2"/>
  </si>
  <si>
    <t>南部幹線（平野橋）外1500ｍｍその他配水管塗替補修工事</t>
    <rPh sb="0" eb="4">
      <t>ナンブカンセン</t>
    </rPh>
    <rPh sb="5" eb="8">
      <t>ヒラノバシ</t>
    </rPh>
    <rPh sb="9" eb="10">
      <t>ホカ</t>
    </rPh>
    <phoneticPr fontId="2"/>
  </si>
  <si>
    <t>塗装</t>
  </si>
  <si>
    <t>平野区平野東１丁目外</t>
    <rPh sb="9" eb="10">
      <t>ホカ</t>
    </rPh>
    <phoneticPr fontId="2"/>
  </si>
  <si>
    <t>平野橋水管橋外の塗替補修工事</t>
    <rPh sb="0" eb="3">
      <t>ヒラノバシ</t>
    </rPh>
    <rPh sb="3" eb="6">
      <t>スイカンキョウ</t>
    </rPh>
    <rPh sb="6" eb="7">
      <t>ホカ</t>
    </rPh>
    <rPh sb="8" eb="9">
      <t>ヌリ</t>
    </rPh>
    <rPh sb="9" eb="10">
      <t>タイ</t>
    </rPh>
    <rPh sb="10" eb="12">
      <t>ホシュウ</t>
    </rPh>
    <rPh sb="12" eb="14">
      <t>コウジ</t>
    </rPh>
    <phoneticPr fontId="2"/>
  </si>
  <si>
    <t>未定</t>
    <rPh sb="0" eb="2">
      <t>ミテイ</t>
    </rPh>
    <phoneticPr fontId="2"/>
  </si>
  <si>
    <t>南部幹線（住之江橋添架管）外600ｍｍその他配水管塗替補修工事</t>
    <rPh sb="0" eb="4">
      <t>ナンブカンセン</t>
    </rPh>
    <rPh sb="5" eb="9">
      <t>スミノエバシ</t>
    </rPh>
    <rPh sb="9" eb="12">
      <t>テンカカン</t>
    </rPh>
    <rPh sb="13" eb="14">
      <t>ホカ</t>
    </rPh>
    <phoneticPr fontId="2"/>
  </si>
  <si>
    <t>住之江区浜口西２丁目外</t>
    <rPh sb="0" eb="4">
      <t>スミノエク</t>
    </rPh>
    <rPh sb="4" eb="7">
      <t>ハマグチニシ</t>
    </rPh>
    <rPh sb="8" eb="10">
      <t>チョウメ</t>
    </rPh>
    <rPh sb="10" eb="11">
      <t>ホカ</t>
    </rPh>
    <phoneticPr fontId="2"/>
  </si>
  <si>
    <t>住之江橋水管橋外の塗替補修工事</t>
    <rPh sb="0" eb="4">
      <t>スミノエバシ</t>
    </rPh>
    <rPh sb="4" eb="7">
      <t>スイカンキョウ</t>
    </rPh>
    <rPh sb="7" eb="8">
      <t>ホカ</t>
    </rPh>
    <rPh sb="9" eb="10">
      <t>ヌリ</t>
    </rPh>
    <rPh sb="10" eb="11">
      <t>タイ</t>
    </rPh>
    <rPh sb="11" eb="13">
      <t>ホシュウ</t>
    </rPh>
    <rPh sb="13" eb="15">
      <t>コウジ</t>
    </rPh>
    <phoneticPr fontId="2"/>
  </si>
  <si>
    <t>令和９年１月</t>
    <rPh sb="3" eb="4">
      <t>ネン</t>
    </rPh>
    <rPh sb="5" eb="6">
      <t>ガツ</t>
    </rPh>
    <phoneticPr fontId="2"/>
  </si>
  <si>
    <t>西区西本町２丁目</t>
    <rPh sb="0" eb="2">
      <t>ニシク</t>
    </rPh>
    <rPh sb="2" eb="5">
      <t>ニシホンマチ</t>
    </rPh>
    <rPh sb="6" eb="8">
      <t>チョウメ</t>
    </rPh>
    <phoneticPr fontId="2"/>
  </si>
  <si>
    <t>耐震性貯水槽の緊急遮断弁修繕</t>
    <rPh sb="0" eb="6">
      <t>タイシンセイチョスイソウ</t>
    </rPh>
    <rPh sb="7" eb="12">
      <t>キンキュウシャダンベン</t>
    </rPh>
    <rPh sb="12" eb="14">
      <t>シュウゼン</t>
    </rPh>
    <phoneticPr fontId="2"/>
  </si>
  <si>
    <t>随意契約</t>
  </si>
  <si>
    <t>体験型研修センター研修設備修繕工事（浄水施設棟・機械電気棟）</t>
    <phoneticPr fontId="2"/>
  </si>
  <si>
    <t>オゾン設備、水質計器、薬液注入ポンプの整備修繕</t>
    <rPh sb="19" eb="21">
      <t>セイビ</t>
    </rPh>
    <phoneticPr fontId="2"/>
  </si>
  <si>
    <t xml:space="preserve">職員課（研
修・厚生） </t>
    <phoneticPr fontId="2"/>
  </si>
  <si>
    <t>体験型研修センター　給水施設棟　受水槽更新工事</t>
    <phoneticPr fontId="2"/>
  </si>
  <si>
    <t>給排水衛生冷暖房</t>
  </si>
  <si>
    <t>受水槽及び配管の更新工事</t>
    <rPh sb="3" eb="4">
      <t>オヨ</t>
    </rPh>
    <rPh sb="5" eb="7">
      <t>ハイカン</t>
    </rPh>
    <rPh sb="8" eb="10">
      <t>コウシン</t>
    </rPh>
    <rPh sb="10" eb="12">
      <t>コウジ</t>
    </rPh>
    <phoneticPr fontId="2"/>
  </si>
  <si>
    <t xml:space="preserve">職員課（研
修・厚生） </t>
  </si>
  <si>
    <t>東部水道センター内部改修その他工事</t>
    <rPh sb="0" eb="4">
      <t>トウブスイドウ</t>
    </rPh>
    <rPh sb="8" eb="10">
      <t>ナイブ</t>
    </rPh>
    <rPh sb="10" eb="12">
      <t>カイシュウ</t>
    </rPh>
    <rPh sb="14" eb="15">
      <t>タ</t>
    </rPh>
    <rPh sb="15" eb="17">
      <t>コウジ</t>
    </rPh>
    <phoneticPr fontId="2"/>
  </si>
  <si>
    <t>建築</t>
  </si>
  <si>
    <t>大阪市都島区都島本通４丁目12－４</t>
    <phoneticPr fontId="2"/>
  </si>
  <si>
    <t>内部改修
その他</t>
    <rPh sb="0" eb="4">
      <t>ナイブカイシュウ</t>
    </rPh>
    <rPh sb="7" eb="8">
      <t>タ</t>
    </rPh>
    <phoneticPr fontId="2"/>
  </si>
  <si>
    <t>設備課（営繕）</t>
    <phoneticPr fontId="2"/>
  </si>
  <si>
    <t>西部水道センター内部改修工事</t>
    <rPh sb="0" eb="4">
      <t>セイブスイドウ</t>
    </rPh>
    <rPh sb="8" eb="14">
      <t>ナイブカイシュウコウジ</t>
    </rPh>
    <phoneticPr fontId="2"/>
  </si>
  <si>
    <t>大阪市西区南堀江４丁目12－26</t>
    <phoneticPr fontId="2"/>
  </si>
  <si>
    <t>内部改修</t>
    <rPh sb="0" eb="4">
      <t>ナイブカイシュウ</t>
    </rPh>
    <phoneticPr fontId="2"/>
  </si>
  <si>
    <t>南部水道センター内部改修工事</t>
    <rPh sb="0" eb="4">
      <t>ナンブスイドウ</t>
    </rPh>
    <rPh sb="8" eb="14">
      <t>ナイブカイシュウコウジ</t>
    </rPh>
    <phoneticPr fontId="2"/>
  </si>
  <si>
    <t>大阪市東住吉区南田辺３丁目２－１</t>
    <phoneticPr fontId="2"/>
  </si>
  <si>
    <t>内部改修</t>
    <phoneticPr fontId="2"/>
  </si>
  <si>
    <t>北部水道センター内部改修その他工事</t>
    <rPh sb="0" eb="4">
      <t>ホクブスイドウ</t>
    </rPh>
    <rPh sb="8" eb="10">
      <t>ナイブ</t>
    </rPh>
    <rPh sb="10" eb="12">
      <t>カイシュウ</t>
    </rPh>
    <rPh sb="14" eb="15">
      <t>タ</t>
    </rPh>
    <rPh sb="15" eb="17">
      <t>コウジ</t>
    </rPh>
    <phoneticPr fontId="2"/>
  </si>
  <si>
    <t>大阪市淀川区新高１丁目６－19</t>
    <phoneticPr fontId="2"/>
  </si>
  <si>
    <t>内部改修
その他</t>
    <phoneticPr fontId="2"/>
  </si>
  <si>
    <t>柴島浄水場第１取水ポンプ場外壁補修その他工事</t>
    <rPh sb="0" eb="2">
      <t>クニジマ</t>
    </rPh>
    <rPh sb="2" eb="5">
      <t>ジョウスイジョウ</t>
    </rPh>
    <rPh sb="5" eb="6">
      <t>ダイ</t>
    </rPh>
    <rPh sb="7" eb="9">
      <t>シュスイ</t>
    </rPh>
    <rPh sb="12" eb="13">
      <t>ジョウ</t>
    </rPh>
    <rPh sb="13" eb="17">
      <t>ガイヘキホシュウ</t>
    </rPh>
    <rPh sb="19" eb="20">
      <t>タ</t>
    </rPh>
    <rPh sb="20" eb="22">
      <t>コウジ</t>
    </rPh>
    <phoneticPr fontId="2"/>
  </si>
  <si>
    <t>大阪市東淀川区柴島
１－３－14</t>
    <rPh sb="0" eb="2">
      <t>オオサカ</t>
    </rPh>
    <rPh sb="2" eb="3">
      <t>シ</t>
    </rPh>
    <rPh sb="3" eb="6">
      <t>ヒガシヨドガワ</t>
    </rPh>
    <rPh sb="6" eb="7">
      <t>ク</t>
    </rPh>
    <rPh sb="7" eb="9">
      <t>クニジマ</t>
    </rPh>
    <phoneticPr fontId="2"/>
  </si>
  <si>
    <t>外壁補修</t>
    <rPh sb="0" eb="4">
      <t>ガイヘキホシュウ</t>
    </rPh>
    <phoneticPr fontId="2"/>
  </si>
  <si>
    <t>庭窪浄水場１・２系酸注入室外壁補修その他工事</t>
    <rPh sb="0" eb="5">
      <t>ニワクボジョウスイジョウ</t>
    </rPh>
    <rPh sb="8" eb="9">
      <t>ケイ</t>
    </rPh>
    <rPh sb="9" eb="10">
      <t>サン</t>
    </rPh>
    <rPh sb="10" eb="12">
      <t>チュウニュウ</t>
    </rPh>
    <rPh sb="12" eb="13">
      <t>シツ</t>
    </rPh>
    <rPh sb="13" eb="17">
      <t>ガイヘキホシュウ</t>
    </rPh>
    <rPh sb="19" eb="22">
      <t>タコウジ</t>
    </rPh>
    <phoneticPr fontId="2"/>
  </si>
  <si>
    <t>守口市淀江町11－31</t>
    <rPh sb="0" eb="2">
      <t>モリグチ</t>
    </rPh>
    <rPh sb="2" eb="3">
      <t>シ</t>
    </rPh>
    <rPh sb="3" eb="5">
      <t>ヨドエ</t>
    </rPh>
    <rPh sb="5" eb="6">
      <t>チョウ</t>
    </rPh>
    <phoneticPr fontId="2"/>
  </si>
  <si>
    <t>豊野浄水場高度浄水処理活性炭処理棟外壁補修その他工事</t>
    <rPh sb="0" eb="5">
      <t>トヨノジョウスイジョウ</t>
    </rPh>
    <rPh sb="5" eb="9">
      <t>コウドジョウスイ</t>
    </rPh>
    <rPh sb="9" eb="14">
      <t>ショリカッセイタン</t>
    </rPh>
    <rPh sb="14" eb="17">
      <t>ショリトウ</t>
    </rPh>
    <rPh sb="17" eb="21">
      <t>ガイヘキホシュウ</t>
    </rPh>
    <rPh sb="23" eb="24">
      <t>タ</t>
    </rPh>
    <rPh sb="24" eb="26">
      <t>コウジ</t>
    </rPh>
    <phoneticPr fontId="2"/>
  </si>
  <si>
    <t>寝屋川市太秦高塚町１－１</t>
    <rPh sb="0" eb="3">
      <t>ネヤガワ</t>
    </rPh>
    <rPh sb="3" eb="4">
      <t>シ</t>
    </rPh>
    <rPh sb="4" eb="9">
      <t>ウズマサタカツカチョウ</t>
    </rPh>
    <phoneticPr fontId="2"/>
  </si>
  <si>
    <t>巽配水場配水ポンプ場浸水対策その他工事</t>
    <rPh sb="0" eb="1">
      <t>タツミ</t>
    </rPh>
    <rPh sb="1" eb="4">
      <t>ハイスイジョウ</t>
    </rPh>
    <rPh sb="4" eb="6">
      <t>ハイスイ</t>
    </rPh>
    <rPh sb="9" eb="10">
      <t>ジョウ</t>
    </rPh>
    <rPh sb="10" eb="14">
      <t>シンスイタイサク</t>
    </rPh>
    <rPh sb="16" eb="19">
      <t>タコウジ</t>
    </rPh>
    <phoneticPr fontId="2"/>
  </si>
  <si>
    <t>大阪市生野区巽東４－11－115</t>
    <phoneticPr fontId="2"/>
  </si>
  <si>
    <t>浸水対策
その他</t>
    <rPh sb="0" eb="4">
      <t>シンスイタイサク</t>
    </rPh>
    <rPh sb="7" eb="8">
      <t>タ</t>
    </rPh>
    <phoneticPr fontId="2"/>
  </si>
  <si>
    <t>南部サテライト内部改修その他工事</t>
    <rPh sb="0" eb="2">
      <t>ナンブ</t>
    </rPh>
    <rPh sb="7" eb="11">
      <t>ナイブカイシュウ</t>
    </rPh>
    <rPh sb="13" eb="14">
      <t>タ</t>
    </rPh>
    <rPh sb="14" eb="16">
      <t>コウジ</t>
    </rPh>
    <phoneticPr fontId="2"/>
  </si>
  <si>
    <t>大阪市中央区上本町西５－１－12</t>
    <phoneticPr fontId="2"/>
  </si>
  <si>
    <t>柴島浄水場第１急速ろ過場上屋外壁補修その他工事</t>
    <rPh sb="0" eb="5">
      <t>クニジマジョウスイジョウ</t>
    </rPh>
    <rPh sb="5" eb="6">
      <t>ダイ</t>
    </rPh>
    <rPh sb="7" eb="9">
      <t>キュウソク</t>
    </rPh>
    <rPh sb="10" eb="11">
      <t>カ</t>
    </rPh>
    <rPh sb="11" eb="12">
      <t>ジョウ</t>
    </rPh>
    <rPh sb="12" eb="14">
      <t>ウワヤ</t>
    </rPh>
    <rPh sb="14" eb="18">
      <t>ガイヘキホシュウ</t>
    </rPh>
    <rPh sb="20" eb="23">
      <t>タコウジ</t>
    </rPh>
    <phoneticPr fontId="2"/>
  </si>
  <si>
    <t>柴島浄水場第１配水ポンプ場配水ポンプ回転速度制御設備外改良工事</t>
    <rPh sb="0" eb="2">
      <t>クニジマ</t>
    </rPh>
    <rPh sb="2" eb="5">
      <t>ジョウスイジョウ</t>
    </rPh>
    <rPh sb="5" eb="6">
      <t>ダイ</t>
    </rPh>
    <rPh sb="7" eb="9">
      <t>ハイスイ</t>
    </rPh>
    <rPh sb="12" eb="13">
      <t>ジョウ</t>
    </rPh>
    <rPh sb="13" eb="15">
      <t>ハイスイ</t>
    </rPh>
    <rPh sb="18" eb="20">
      <t>カイテン</t>
    </rPh>
    <rPh sb="20" eb="22">
      <t>ソクド</t>
    </rPh>
    <rPh sb="22" eb="24">
      <t>セイギョ</t>
    </rPh>
    <rPh sb="24" eb="26">
      <t>セツビ</t>
    </rPh>
    <rPh sb="26" eb="27">
      <t>ソト</t>
    </rPh>
    <rPh sb="27" eb="29">
      <t>カイリョウ</t>
    </rPh>
    <rPh sb="29" eb="31">
      <t>コウジ</t>
    </rPh>
    <phoneticPr fontId="2"/>
  </si>
  <si>
    <t>大阪市東淀川区柴島１－３－14</t>
    <phoneticPr fontId="2"/>
  </si>
  <si>
    <t>回転速度制御設備等の改良</t>
    <rPh sb="0" eb="2">
      <t>カイテン</t>
    </rPh>
    <rPh sb="2" eb="4">
      <t>ソクド</t>
    </rPh>
    <rPh sb="4" eb="6">
      <t>セイギョ</t>
    </rPh>
    <rPh sb="6" eb="8">
      <t>セツビ</t>
    </rPh>
    <rPh sb="8" eb="9">
      <t>ナド</t>
    </rPh>
    <rPh sb="10" eb="12">
      <t>カイリョウ</t>
    </rPh>
    <phoneticPr fontId="2"/>
  </si>
  <si>
    <t>設備課（電気）</t>
    <rPh sb="0" eb="2">
      <t>セツビ</t>
    </rPh>
    <rPh sb="2" eb="3">
      <t>カ</t>
    </rPh>
    <rPh sb="4" eb="6">
      <t>デンキ</t>
    </rPh>
    <phoneticPr fontId="2"/>
  </si>
  <si>
    <t>令和10年11月</t>
    <rPh sb="0" eb="2">
      <t>レイワ</t>
    </rPh>
    <rPh sb="4" eb="5">
      <t>ネン</t>
    </rPh>
    <rPh sb="7" eb="8">
      <t>ガツ</t>
    </rPh>
    <phoneticPr fontId="2"/>
  </si>
  <si>
    <t>令和８年度　豊野浄水場水質計器設備改良工事</t>
    <rPh sb="6" eb="8">
      <t>トヨノ</t>
    </rPh>
    <phoneticPr fontId="2"/>
  </si>
  <si>
    <t>寝屋川市太秦高塚町１－１</t>
    <phoneticPr fontId="2"/>
  </si>
  <si>
    <t>水質計器設備の改良</t>
    <phoneticPr fontId="2"/>
  </si>
  <si>
    <t>令和８年度　豊野浄水場各種計測設備改良工事</t>
    <rPh sb="0" eb="2">
      <t>レイワ</t>
    </rPh>
    <rPh sb="3" eb="5">
      <t>ネンド</t>
    </rPh>
    <rPh sb="6" eb="8">
      <t>トヨノ</t>
    </rPh>
    <rPh sb="8" eb="11">
      <t>ジョウスイジョウ</t>
    </rPh>
    <rPh sb="11" eb="13">
      <t>カクシュ</t>
    </rPh>
    <rPh sb="13" eb="15">
      <t>ケイソク</t>
    </rPh>
    <rPh sb="15" eb="17">
      <t>セツビ</t>
    </rPh>
    <rPh sb="17" eb="19">
      <t>カイリョウ</t>
    </rPh>
    <rPh sb="19" eb="21">
      <t>コウジ</t>
    </rPh>
    <phoneticPr fontId="2"/>
  </si>
  <si>
    <t>計測設備等の改良</t>
    <rPh sb="4" eb="5">
      <t>ナド</t>
    </rPh>
    <phoneticPr fontId="2"/>
  </si>
  <si>
    <t>豊野浄水場GAC吸着池洗浄排水ポンプ制御設備外改良工事</t>
    <rPh sb="0" eb="2">
      <t>トヨノ</t>
    </rPh>
    <rPh sb="2" eb="5">
      <t>ジョウスイジョウ</t>
    </rPh>
    <rPh sb="8" eb="10">
      <t>キュウチャク</t>
    </rPh>
    <rPh sb="10" eb="11">
      <t>イケ</t>
    </rPh>
    <rPh sb="11" eb="13">
      <t>センジョウ</t>
    </rPh>
    <rPh sb="13" eb="15">
      <t>ハイスイ</t>
    </rPh>
    <rPh sb="18" eb="20">
      <t>セイギョ</t>
    </rPh>
    <rPh sb="20" eb="22">
      <t>セツビ</t>
    </rPh>
    <rPh sb="23" eb="25">
      <t>カイリョウ</t>
    </rPh>
    <rPh sb="25" eb="27">
      <t>コウジ</t>
    </rPh>
    <phoneticPr fontId="2"/>
  </si>
  <si>
    <t>ポンプ制御設備等の改良</t>
    <rPh sb="3" eb="5">
      <t>セイギョ</t>
    </rPh>
    <rPh sb="5" eb="7">
      <t>セツビ</t>
    </rPh>
    <rPh sb="7" eb="8">
      <t>ナド</t>
    </rPh>
    <phoneticPr fontId="2"/>
  </si>
  <si>
    <t>守口市淀江町11－31外</t>
    <rPh sb="11" eb="12">
      <t>ソト</t>
    </rPh>
    <phoneticPr fontId="2"/>
  </si>
  <si>
    <t>既設設備の改造</t>
    <phoneticPr fontId="2"/>
  </si>
  <si>
    <t>庭窪浄水場１・２系排泥ポンプ設備改良に伴う既設ポンプ制御設備改造工事</t>
    <rPh sb="1" eb="2">
      <t>ホカ</t>
    </rPh>
    <rPh sb="2" eb="4">
      <t>ジギョウ</t>
    </rPh>
    <rPh sb="8" eb="9">
      <t>ケイ</t>
    </rPh>
    <rPh sb="9" eb="11">
      <t>ハイデイ</t>
    </rPh>
    <rPh sb="14" eb="16">
      <t>セツビ</t>
    </rPh>
    <rPh sb="16" eb="18">
      <t>カイリョウ</t>
    </rPh>
    <rPh sb="19" eb="20">
      <t>トモナ</t>
    </rPh>
    <rPh sb="21" eb="23">
      <t>キセツ</t>
    </rPh>
    <rPh sb="26" eb="28">
      <t>セイギョ</t>
    </rPh>
    <rPh sb="28" eb="30">
      <t>セツビ</t>
    </rPh>
    <rPh sb="30" eb="32">
      <t>カイゾウ</t>
    </rPh>
    <rPh sb="32" eb="34">
      <t>コウジフヨウガクホテンムキキセイサクマエダオチョウセイ</t>
    </rPh>
    <phoneticPr fontId="2"/>
  </si>
  <si>
    <t>守口市淀江町11－31</t>
    <phoneticPr fontId="2"/>
  </si>
  <si>
    <t>豊野浄水場硫酸ばんど・かせいソーダ注入設備改良に伴う既設管理設備改造工事</t>
    <rPh sb="0" eb="2">
      <t>トヨノ</t>
    </rPh>
    <rPh sb="2" eb="5">
      <t>ジョウスイジョウ</t>
    </rPh>
    <rPh sb="5" eb="7">
      <t>リュウサン</t>
    </rPh>
    <rPh sb="17" eb="21">
      <t>チュウニュウセツビ</t>
    </rPh>
    <rPh sb="21" eb="23">
      <t>カイリョウ</t>
    </rPh>
    <rPh sb="24" eb="25">
      <t>トモナ</t>
    </rPh>
    <rPh sb="26" eb="28">
      <t>キセツ</t>
    </rPh>
    <rPh sb="28" eb="30">
      <t>カンリ</t>
    </rPh>
    <rPh sb="30" eb="32">
      <t>セツビ</t>
    </rPh>
    <rPh sb="32" eb="34">
      <t>カイゾウ</t>
    </rPh>
    <rPh sb="34" eb="36">
      <t>コウジ</t>
    </rPh>
    <phoneticPr fontId="2"/>
  </si>
  <si>
    <t>大淀配水場配電設備改良工事</t>
    <rPh sb="0" eb="2">
      <t>オオヨド</t>
    </rPh>
    <rPh sb="2" eb="5">
      <t>ハイスイジョウ</t>
    </rPh>
    <rPh sb="5" eb="7">
      <t>ハイデン</t>
    </rPh>
    <rPh sb="7" eb="9">
      <t>セツビ</t>
    </rPh>
    <rPh sb="9" eb="11">
      <t>カイリョウ</t>
    </rPh>
    <rPh sb="11" eb="13">
      <t>コウジ</t>
    </rPh>
    <phoneticPr fontId="2"/>
  </si>
  <si>
    <t>大阪市北区大淀北１－６－62</t>
    <rPh sb="0" eb="3">
      <t>オオサカシ</t>
    </rPh>
    <rPh sb="3" eb="5">
      <t>キタク</t>
    </rPh>
    <rPh sb="5" eb="8">
      <t>オオヨドキタ</t>
    </rPh>
    <phoneticPr fontId="2"/>
  </si>
  <si>
    <t>配電設備等の改良</t>
    <rPh sb="0" eb="2">
      <t>ハイデン</t>
    </rPh>
    <rPh sb="2" eb="4">
      <t>セツビ</t>
    </rPh>
    <rPh sb="4" eb="5">
      <t>ナド</t>
    </rPh>
    <phoneticPr fontId="2"/>
  </si>
  <si>
    <t>令和10年３月</t>
    <rPh sb="0" eb="2">
      <t>レイワ</t>
    </rPh>
    <rPh sb="4" eb="5">
      <t>ネン</t>
    </rPh>
    <rPh sb="6" eb="7">
      <t>ガツ</t>
    </rPh>
    <phoneticPr fontId="2"/>
  </si>
  <si>
    <t>舞洲給水塔受配電設備外改良工事</t>
    <rPh sb="0" eb="2">
      <t>マイシマ</t>
    </rPh>
    <rPh sb="2" eb="5">
      <t>キュウスイトウ</t>
    </rPh>
    <rPh sb="5" eb="8">
      <t>ジュハイデン</t>
    </rPh>
    <rPh sb="8" eb="10">
      <t>セツビ</t>
    </rPh>
    <rPh sb="10" eb="11">
      <t>ソト</t>
    </rPh>
    <rPh sb="11" eb="13">
      <t>カイリョウ</t>
    </rPh>
    <rPh sb="13" eb="15">
      <t>コウジ</t>
    </rPh>
    <phoneticPr fontId="2"/>
  </si>
  <si>
    <t>大阪市此花区北港白津２－１</t>
    <rPh sb="0" eb="3">
      <t>オオサカシ</t>
    </rPh>
    <rPh sb="3" eb="5">
      <t>コノハナ</t>
    </rPh>
    <rPh sb="5" eb="6">
      <t>ク</t>
    </rPh>
    <rPh sb="6" eb="8">
      <t>ホッコウ</t>
    </rPh>
    <rPh sb="8" eb="9">
      <t>シロ</t>
    </rPh>
    <rPh sb="9" eb="10">
      <t>ツ</t>
    </rPh>
    <phoneticPr fontId="2"/>
  </si>
  <si>
    <t>受配電設備等の改良</t>
    <rPh sb="0" eb="3">
      <t>ジュハイデン</t>
    </rPh>
    <rPh sb="3" eb="5">
      <t>セツビ</t>
    </rPh>
    <rPh sb="5" eb="6">
      <t>ナド</t>
    </rPh>
    <phoneticPr fontId="2"/>
  </si>
  <si>
    <t>大淀配水場監視制御設備改良等に伴う既設配水管理設備１改造工事</t>
    <rPh sb="0" eb="2">
      <t>オオヨド</t>
    </rPh>
    <rPh sb="2" eb="5">
      <t>ハイスイジョウ</t>
    </rPh>
    <rPh sb="5" eb="9">
      <t>カンシセイギョ</t>
    </rPh>
    <rPh sb="9" eb="11">
      <t>セツビ</t>
    </rPh>
    <rPh sb="11" eb="13">
      <t>カイリョウ</t>
    </rPh>
    <rPh sb="13" eb="14">
      <t>ナド</t>
    </rPh>
    <rPh sb="15" eb="16">
      <t>トモナ</t>
    </rPh>
    <rPh sb="17" eb="19">
      <t>キセツ</t>
    </rPh>
    <rPh sb="19" eb="21">
      <t>ハイスイ</t>
    </rPh>
    <rPh sb="21" eb="25">
      <t>カンリセツビ</t>
    </rPh>
    <rPh sb="26" eb="28">
      <t>カイゾウ</t>
    </rPh>
    <rPh sb="28" eb="30">
      <t>コウジ</t>
    </rPh>
    <phoneticPr fontId="2"/>
  </si>
  <si>
    <t>令和８年度　配水テレメータ改良その他工事</t>
    <rPh sb="0" eb="2">
      <t>レイワ</t>
    </rPh>
    <rPh sb="3" eb="5">
      <t>ネンド</t>
    </rPh>
    <rPh sb="6" eb="8">
      <t>ハイスイ</t>
    </rPh>
    <rPh sb="13" eb="15">
      <t>カイリョウ</t>
    </rPh>
    <rPh sb="17" eb="18">
      <t>タ</t>
    </rPh>
    <rPh sb="18" eb="20">
      <t>コウジ</t>
    </rPh>
    <phoneticPr fontId="2"/>
  </si>
  <si>
    <t>大阪市北区堂島３－２－12外</t>
    <rPh sb="0" eb="3">
      <t>オオサカシ</t>
    </rPh>
    <rPh sb="3" eb="5">
      <t>キタク</t>
    </rPh>
    <rPh sb="5" eb="7">
      <t>ドウジマ</t>
    </rPh>
    <rPh sb="13" eb="14">
      <t>ソト</t>
    </rPh>
    <phoneticPr fontId="2"/>
  </si>
  <si>
    <t>配水テレメータの改良</t>
    <rPh sb="0" eb="2">
      <t>ハイスイ</t>
    </rPh>
    <rPh sb="8" eb="10">
      <t>カイリョウ</t>
    </rPh>
    <phoneticPr fontId="2"/>
  </si>
  <si>
    <t>設備課（電気）</t>
    <rPh sb="0" eb="2">
      <t>セツビ</t>
    </rPh>
    <phoneticPr fontId="2"/>
  </si>
  <si>
    <t>令和10年１月</t>
    <rPh sb="0" eb="2">
      <t>レイワ</t>
    </rPh>
    <rPh sb="4" eb="5">
      <t>ネン</t>
    </rPh>
    <rPh sb="6" eb="7">
      <t>ガツ</t>
    </rPh>
    <phoneticPr fontId="2"/>
  </si>
  <si>
    <t>令和８年度　水質テレメータ改良工事</t>
    <rPh sb="6" eb="8">
      <t>スイシツ</t>
    </rPh>
    <rPh sb="13" eb="15">
      <t>カイリョウ</t>
    </rPh>
    <rPh sb="15" eb="17">
      <t>コウジ</t>
    </rPh>
    <phoneticPr fontId="2"/>
  </si>
  <si>
    <t>大阪市西淀川区中島１－11－20外</t>
    <rPh sb="3" eb="6">
      <t>ニシヨドガワ</t>
    </rPh>
    <rPh sb="6" eb="7">
      <t>ク</t>
    </rPh>
    <rPh sb="7" eb="9">
      <t>ナカジマ</t>
    </rPh>
    <rPh sb="16" eb="17">
      <t>ソト</t>
    </rPh>
    <phoneticPr fontId="2"/>
  </si>
  <si>
    <t>水質テレメータの改良</t>
    <rPh sb="0" eb="2">
      <t>スイシツ</t>
    </rPh>
    <rPh sb="8" eb="10">
      <t>カイリョウ</t>
    </rPh>
    <phoneticPr fontId="2"/>
  </si>
  <si>
    <t>庭窪浄水場（管理棟外）自動火災報知設備取替工事</t>
    <rPh sb="0" eb="1">
      <t>ニワ</t>
    </rPh>
    <rPh sb="1" eb="2">
      <t>クボ</t>
    </rPh>
    <rPh sb="2" eb="5">
      <t>ジョウスイジョウ</t>
    </rPh>
    <rPh sb="6" eb="8">
      <t>カンリ</t>
    </rPh>
    <rPh sb="8" eb="9">
      <t>トウ</t>
    </rPh>
    <rPh sb="9" eb="10">
      <t>ソト</t>
    </rPh>
    <phoneticPr fontId="2"/>
  </si>
  <si>
    <t>自動火災報知設備の取替</t>
  </si>
  <si>
    <t>西部水道センター内部改修に伴う建築設備工事</t>
    <phoneticPr fontId="2"/>
  </si>
  <si>
    <t>大阪市西区南堀江４－12－26</t>
    <phoneticPr fontId="2"/>
  </si>
  <si>
    <t>内部改修に伴う建築設備工事</t>
    <rPh sb="0" eb="4">
      <t>ナイブカイシュウ</t>
    </rPh>
    <rPh sb="5" eb="6">
      <t>トモナ</t>
    </rPh>
    <rPh sb="7" eb="13">
      <t>ケンチクセツビコウジ</t>
    </rPh>
    <phoneticPr fontId="2"/>
  </si>
  <si>
    <t>設備課（機械）</t>
    <rPh sb="0" eb="2">
      <t>セツビ</t>
    </rPh>
    <phoneticPr fontId="2"/>
  </si>
  <si>
    <t>第１四半期</t>
    <phoneticPr fontId="2"/>
  </si>
  <si>
    <t>令和８年９月</t>
    <phoneticPr fontId="2"/>
  </si>
  <si>
    <t>南部水道センター内部改修に伴う建築設備工事</t>
    <phoneticPr fontId="2"/>
  </si>
  <si>
    <t>大阪市東住吉区南田辺３－２－１</t>
    <phoneticPr fontId="2"/>
  </si>
  <si>
    <t>空気調和機の取替</t>
    <rPh sb="0" eb="2">
      <t>クウキ</t>
    </rPh>
    <rPh sb="2" eb="4">
      <t>チョウワ</t>
    </rPh>
    <rPh sb="4" eb="5">
      <t>キ</t>
    </rPh>
    <rPh sb="6" eb="8">
      <t>トリカエ</t>
    </rPh>
    <phoneticPr fontId="2"/>
  </si>
  <si>
    <t>令和９年１月</t>
    <phoneticPr fontId="2"/>
  </si>
  <si>
    <t>豊野浄水場活性炭処理棟水質計器室空気調和機設置工事</t>
    <phoneticPr fontId="2"/>
  </si>
  <si>
    <t>もと此花サービスステーション空気調和設備取替工事</t>
    <phoneticPr fontId="2"/>
  </si>
  <si>
    <t>此花区西九条５－４－25</t>
    <phoneticPr fontId="2"/>
  </si>
  <si>
    <t>空気調和機等の取替</t>
    <rPh sb="0" eb="2">
      <t>クウキ</t>
    </rPh>
    <rPh sb="2" eb="4">
      <t>チョウワ</t>
    </rPh>
    <rPh sb="4" eb="5">
      <t>キ</t>
    </rPh>
    <rPh sb="5" eb="6">
      <t>トウ</t>
    </rPh>
    <rPh sb="7" eb="9">
      <t>トリカエ</t>
    </rPh>
    <phoneticPr fontId="2"/>
  </si>
  <si>
    <t>令和９年８月</t>
    <phoneticPr fontId="2"/>
  </si>
  <si>
    <t>南部サテライト内部改修に伴う建築機械設備工事</t>
    <rPh sb="16" eb="18">
      <t>キカイ</t>
    </rPh>
    <rPh sb="18" eb="20">
      <t>セツビ</t>
    </rPh>
    <phoneticPr fontId="2"/>
  </si>
  <si>
    <t>大阪市中央区上本町西５-１-12</t>
    <phoneticPr fontId="2"/>
  </si>
  <si>
    <t>内部改修に伴う建築機械設備工事</t>
    <rPh sb="0" eb="4">
      <t>ナイブカイシュウ</t>
    </rPh>
    <rPh sb="5" eb="6">
      <t>トモナ</t>
    </rPh>
    <rPh sb="7" eb="9">
      <t>ケンチク</t>
    </rPh>
    <rPh sb="9" eb="11">
      <t>キカイ</t>
    </rPh>
    <rPh sb="11" eb="13">
      <t>セツビ</t>
    </rPh>
    <rPh sb="13" eb="15">
      <t>コウジ</t>
    </rPh>
    <phoneticPr fontId="2"/>
  </si>
  <si>
    <t>庭窪浄水場３系凝集沈でん池機械設備改良工事</t>
    <rPh sb="19" eb="21">
      <t>コウジ</t>
    </rPh>
    <phoneticPr fontId="2"/>
  </si>
  <si>
    <t>凝集沈でん池機械設備（スラッジ掻寄設備、急速撹拌設備等）の改良</t>
    <phoneticPr fontId="2"/>
  </si>
  <si>
    <t>令和11年３月</t>
    <phoneticPr fontId="2"/>
  </si>
  <si>
    <t>令和12年３月</t>
    <phoneticPr fontId="2"/>
  </si>
  <si>
    <t>令和８年度　宅地内給水装置等修繕工事（Ａ）【単価契約】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</si>
  <si>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給排水衛生冷暖房</t>
    <rPh sb="0" eb="1">
      <t>キュウ</t>
    </rPh>
    <rPh sb="1" eb="3">
      <t>ハイスイ</t>
    </rPh>
    <rPh sb="3" eb="5">
      <t>エイセイ</t>
    </rPh>
    <rPh sb="5" eb="8">
      <t>レイダンボウ</t>
    </rPh>
    <phoneticPr fontId="2"/>
  </si>
  <si>
    <t>東成区、城東区、鶴見区　他</t>
    <rPh sb="0" eb="2">
      <t>ヒガシナリ</t>
    </rPh>
    <rPh sb="2" eb="3">
      <t>ク</t>
    </rPh>
    <rPh sb="4" eb="7">
      <t>ジョウトウク</t>
    </rPh>
    <rPh sb="8" eb="11">
      <t>ツルミク</t>
    </rPh>
    <rPh sb="12" eb="13">
      <t>ホカ</t>
    </rPh>
    <phoneticPr fontId="2"/>
  </si>
  <si>
    <t>宅地内の給水装置等の漏水修繕等
位置不良・位置不明のメータ位置改良及びメータ用止水栓の設置</t>
    <phoneticPr fontId="2"/>
  </si>
  <si>
    <t>令和８年度　宅地内給水装置等修繕工事（Ｂ）【単価契約】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</si>
  <si>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都島区、旭区、北区　他</t>
    <rPh sb="0" eb="2">
      <t>ミヤコジマ</t>
    </rPh>
    <rPh sb="2" eb="3">
      <t>ク</t>
    </rPh>
    <rPh sb="4" eb="6">
      <t>アサヒク</t>
    </rPh>
    <rPh sb="7" eb="8">
      <t>キタ</t>
    </rPh>
    <rPh sb="8" eb="9">
      <t>ク</t>
    </rPh>
    <rPh sb="10" eb="11">
      <t>ホカ</t>
    </rPh>
    <phoneticPr fontId="2"/>
  </si>
  <si>
    <t>令和８年度　宅地内給水装置等修繕工事（Ｃ）【単価契約】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</si>
  <si>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西区、港区、大正区、中央区　他</t>
    <rPh sb="0" eb="2">
      <t>ニシク</t>
    </rPh>
    <rPh sb="3" eb="4">
      <t>ミナト</t>
    </rPh>
    <rPh sb="4" eb="5">
      <t>ク</t>
    </rPh>
    <rPh sb="6" eb="8">
      <t>タイショウ</t>
    </rPh>
    <rPh sb="8" eb="9">
      <t>ク</t>
    </rPh>
    <rPh sb="10" eb="12">
      <t>チュウオウ</t>
    </rPh>
    <rPh sb="12" eb="13">
      <t>ク</t>
    </rPh>
    <rPh sb="14" eb="15">
      <t>タ</t>
    </rPh>
    <phoneticPr fontId="2"/>
  </si>
  <si>
    <t>令和８年度　宅地内給水装置等修繕工事（Ｄ）【単価契約】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</si>
  <si>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浪速区、西成区、住之江区　他</t>
    <rPh sb="0" eb="2">
      <t>ナニワ</t>
    </rPh>
    <rPh sb="2" eb="3">
      <t>ク</t>
    </rPh>
    <rPh sb="4" eb="6">
      <t>ニシナリ</t>
    </rPh>
    <rPh sb="6" eb="7">
      <t>ク</t>
    </rPh>
    <rPh sb="8" eb="11">
      <t>スミノエ</t>
    </rPh>
    <rPh sb="11" eb="12">
      <t>ク</t>
    </rPh>
    <rPh sb="13" eb="14">
      <t>タ</t>
    </rPh>
    <phoneticPr fontId="2"/>
  </si>
  <si>
    <t>令和８年度　宅地内給水装置等修繕工事（Ｅ）【単価契約】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</si>
  <si>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天王寺区、生野区、平野区　他</t>
    <rPh sb="0" eb="3">
      <t>テンノウジ</t>
    </rPh>
    <rPh sb="3" eb="4">
      <t>ク</t>
    </rPh>
    <rPh sb="5" eb="7">
      <t>イクノ</t>
    </rPh>
    <rPh sb="7" eb="8">
      <t>ク</t>
    </rPh>
    <rPh sb="9" eb="12">
      <t>ヒラノク</t>
    </rPh>
    <rPh sb="13" eb="14">
      <t>ホカ</t>
    </rPh>
    <phoneticPr fontId="2"/>
  </si>
  <si>
    <t>令和８年度　宅地内給水装置等修繕工事（Ｆ）【単価契約】</t>
    <rPh sb="0" eb="2">
      <t>レイワ</t>
    </rPh>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</si>
  <si>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阿倍野区、東住吉区、住吉区　他</t>
    <rPh sb="0" eb="4">
      <t>アベノク</t>
    </rPh>
    <rPh sb="5" eb="6">
      <t>ヒガシ</t>
    </rPh>
    <rPh sb="6" eb="8">
      <t>スミヨシ</t>
    </rPh>
    <rPh sb="8" eb="9">
      <t>ク</t>
    </rPh>
    <rPh sb="10" eb="12">
      <t>スミヨシ</t>
    </rPh>
    <rPh sb="12" eb="13">
      <t>ク</t>
    </rPh>
    <rPh sb="14" eb="15">
      <t>ホカ</t>
    </rPh>
    <phoneticPr fontId="2"/>
  </si>
  <si>
    <t>令和８年度　宅地内給水装置等修繕工事（Ｇ）【単価契約】</t>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</si>
  <si>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東淀川区、淀川区　他</t>
    <rPh sb="0" eb="1">
      <t>ヒガシ</t>
    </rPh>
    <rPh sb="1" eb="3">
      <t>ヨドガワ</t>
    </rPh>
    <rPh sb="3" eb="4">
      <t>ク</t>
    </rPh>
    <rPh sb="5" eb="8">
      <t>ヨドガワク</t>
    </rPh>
    <rPh sb="9" eb="10">
      <t>ホカ</t>
    </rPh>
    <phoneticPr fontId="2"/>
  </si>
  <si>
    <t>令和８年度　宅地内給水装置等修繕工事（Ｈ）【単価契約】</t>
    <rPh sb="3" eb="5">
      <t>ネンド</t>
    </rPh>
    <rPh sb="5" eb="7">
      <t>ヘイネンド</t>
    </rPh>
    <rPh sb="6" eb="8">
      <t>タクチ</t>
    </rPh>
    <rPh sb="8" eb="9">
      <t>ナイ</t>
    </rPh>
    <rPh sb="9" eb="11">
      <t>キュウスイ</t>
    </rPh>
    <rPh sb="11" eb="13">
      <t>ソウチ</t>
    </rPh>
    <rPh sb="13" eb="14">
      <t>トウ</t>
    </rPh>
    <rPh sb="14" eb="16">
      <t>シュウゼン</t>
    </rPh>
    <rPh sb="16" eb="18">
      <t>コウジ</t>
    </rPh>
    <rPh sb="22" eb="24">
      <t>タンカ</t>
    </rPh>
    <rPh sb="24" eb="26">
      <t>ケイヤク</t>
    </rPh>
    <phoneticPr fontId="2"/>
  </si>
  <si>
    <t>福島区、此花区、西淀川区　他</t>
    <rPh sb="0" eb="3">
      <t>フクシマク</t>
    </rPh>
    <rPh sb="4" eb="7">
      <t>コノハナク</t>
    </rPh>
    <rPh sb="8" eb="12">
      <t>ニシヨドガワク</t>
    </rPh>
    <rPh sb="13" eb="14">
      <t>ホカ</t>
    </rPh>
    <phoneticPr fontId="2"/>
  </si>
  <si>
    <t>【東】給水装置修繕工事（Ｒ８）</t>
    <rPh sb="1" eb="2">
      <t>ヒガシ</t>
    </rPh>
    <rPh sb="3" eb="5">
      <t>キュウスイ</t>
    </rPh>
    <rPh sb="5" eb="7">
      <t>ソウチ</t>
    </rPh>
    <rPh sb="7" eb="9">
      <t>シュウゼン</t>
    </rPh>
    <rPh sb="9" eb="11">
      <t>コウジ</t>
    </rPh>
    <phoneticPr fontId="2"/>
  </si>
  <si>
    <t>東成区、城東区、鶴見区、都島区、旭区、北区　</t>
    <rPh sb="0" eb="1">
      <t>ヒガシ</t>
    </rPh>
    <rPh sb="1" eb="2">
      <t>ナリ</t>
    </rPh>
    <rPh sb="2" eb="3">
      <t>ク</t>
    </rPh>
    <rPh sb="4" eb="7">
      <t>ジョウトウク</t>
    </rPh>
    <rPh sb="8" eb="11">
      <t>ツルミク</t>
    </rPh>
    <rPh sb="12" eb="14">
      <t>ミヤコジマ</t>
    </rPh>
    <rPh sb="14" eb="15">
      <t>ク</t>
    </rPh>
    <rPh sb="16" eb="18">
      <t>アサヒク</t>
    </rPh>
    <rPh sb="19" eb="20">
      <t>キタ</t>
    </rPh>
    <rPh sb="20" eb="21">
      <t>ク</t>
    </rPh>
    <phoneticPr fontId="2"/>
  </si>
  <si>
    <t>道路下に埋設された給水装置の漏水修繕等</t>
    <phoneticPr fontId="2"/>
  </si>
  <si>
    <t>令和９年12月</t>
    <rPh sb="0" eb="2">
      <t>レイワ</t>
    </rPh>
    <rPh sb="3" eb="4">
      <t>ネン</t>
    </rPh>
    <rPh sb="6" eb="7">
      <t>ガツ</t>
    </rPh>
    <phoneticPr fontId="2"/>
  </si>
  <si>
    <t>【西】給水装置修繕工事（Ｒ８）</t>
    <rPh sb="1" eb="2">
      <t>ニシ</t>
    </rPh>
    <rPh sb="3" eb="5">
      <t>キュウスイ</t>
    </rPh>
    <rPh sb="5" eb="7">
      <t>ソウチ</t>
    </rPh>
    <rPh sb="7" eb="9">
      <t>シュウゼン</t>
    </rPh>
    <rPh sb="9" eb="11">
      <t>コウジ</t>
    </rPh>
    <phoneticPr fontId="2"/>
  </si>
  <si>
    <t>西区、港区、大正区、中央区、浪速区、西成区、住之江区　</t>
    <rPh sb="0" eb="2">
      <t>ニシク</t>
    </rPh>
    <rPh sb="3" eb="5">
      <t>ミナトク</t>
    </rPh>
    <rPh sb="6" eb="8">
      <t>タイショウ</t>
    </rPh>
    <rPh sb="8" eb="9">
      <t>ク</t>
    </rPh>
    <rPh sb="10" eb="12">
      <t>チュウオウ</t>
    </rPh>
    <rPh sb="12" eb="13">
      <t>ク</t>
    </rPh>
    <rPh sb="14" eb="16">
      <t>ナニワ</t>
    </rPh>
    <rPh sb="16" eb="17">
      <t>ク</t>
    </rPh>
    <rPh sb="18" eb="20">
      <t>ニシナリ</t>
    </rPh>
    <rPh sb="20" eb="21">
      <t>ク</t>
    </rPh>
    <rPh sb="22" eb="26">
      <t>スミノエク</t>
    </rPh>
    <phoneticPr fontId="2"/>
  </si>
  <si>
    <t>【南】給水装置修繕工事（Ｒ８）</t>
    <rPh sb="1" eb="2">
      <t>ミナミ</t>
    </rPh>
    <rPh sb="3" eb="5">
      <t>キュウスイ</t>
    </rPh>
    <rPh sb="5" eb="7">
      <t>ソウチ</t>
    </rPh>
    <rPh sb="7" eb="9">
      <t>シュウゼン</t>
    </rPh>
    <rPh sb="9" eb="11">
      <t>コウジ</t>
    </rPh>
    <phoneticPr fontId="2"/>
  </si>
  <si>
    <t>天王寺区、生野区、平野区、阿倍野区、東住吉区、住吉区　</t>
    <rPh sb="0" eb="4">
      <t>テンノウジク</t>
    </rPh>
    <rPh sb="5" eb="7">
      <t>イクノ</t>
    </rPh>
    <rPh sb="7" eb="8">
      <t>ク</t>
    </rPh>
    <rPh sb="9" eb="12">
      <t>ヒラノク</t>
    </rPh>
    <rPh sb="13" eb="16">
      <t>アベノ</t>
    </rPh>
    <rPh sb="16" eb="17">
      <t>ク</t>
    </rPh>
    <rPh sb="18" eb="19">
      <t>ヒガシ</t>
    </rPh>
    <rPh sb="19" eb="21">
      <t>スミヨシ</t>
    </rPh>
    <rPh sb="21" eb="22">
      <t>ク</t>
    </rPh>
    <rPh sb="23" eb="25">
      <t>スミヨシ</t>
    </rPh>
    <rPh sb="25" eb="26">
      <t>ク</t>
    </rPh>
    <phoneticPr fontId="2"/>
  </si>
  <si>
    <t>【北】給水装置修繕工事（Ｒ８）</t>
    <rPh sb="1" eb="2">
      <t>キタ</t>
    </rPh>
    <rPh sb="3" eb="5">
      <t>キュウスイ</t>
    </rPh>
    <rPh sb="5" eb="7">
      <t>ソウチ</t>
    </rPh>
    <rPh sb="7" eb="9">
      <t>シュウゼン</t>
    </rPh>
    <rPh sb="9" eb="11">
      <t>コウジ</t>
    </rPh>
    <phoneticPr fontId="2"/>
  </si>
  <si>
    <t>東淀川区、淀川区、福島区、此花区、西淀川区　</t>
    <rPh sb="0" eb="1">
      <t>ヒガシ</t>
    </rPh>
    <rPh sb="1" eb="3">
      <t>ヨドガワ</t>
    </rPh>
    <rPh sb="3" eb="4">
      <t>ク</t>
    </rPh>
    <rPh sb="5" eb="8">
      <t>ヨドガワク</t>
    </rPh>
    <rPh sb="9" eb="12">
      <t>フクシマク</t>
    </rPh>
    <rPh sb="13" eb="16">
      <t>コノハナク</t>
    </rPh>
    <rPh sb="17" eb="20">
      <t>ニシヨドガワ</t>
    </rPh>
    <rPh sb="20" eb="21">
      <t>ク</t>
    </rPh>
    <phoneticPr fontId="2"/>
  </si>
  <si>
    <t>令和８年度　給水装置改良工事（中央）【単価契約】その２</t>
    <rPh sb="0" eb="2">
      <t>レイワ</t>
    </rPh>
    <rPh sb="3" eb="5">
      <t>ネンド</t>
    </rPh>
    <rPh sb="5" eb="7">
      <t>ヘイネンド</t>
    </rPh>
    <rPh sb="6" eb="14">
      <t>キュウスイソウチカイリョウコウジ</t>
    </rPh>
    <rPh sb="15" eb="17">
      <t>チュウオウ</t>
    </rPh>
    <rPh sb="19" eb="23">
      <t>タンカケイヤク</t>
    </rPh>
    <phoneticPr fontId="2"/>
  </si>
  <si>
    <t>中央区</t>
    <rPh sb="0" eb="2">
      <t>チュウオウ</t>
    </rPh>
    <rPh sb="2" eb="3">
      <t>ク</t>
    </rPh>
    <phoneticPr fontId="2"/>
  </si>
  <si>
    <t>給水管整備、給水幹線整備、
止水栓整備、中止栓撤去、
大型メータボックス整備工事、
経年給水管整備工事、給水装置工事等</t>
    <phoneticPr fontId="2"/>
  </si>
  <si>
    <t>令和９年３月</t>
    <rPh sb="0" eb="2">
      <t>レイワ</t>
    </rPh>
    <rPh sb="5" eb="6">
      <t>ガツ</t>
    </rPh>
    <phoneticPr fontId="2"/>
  </si>
  <si>
    <t>令和８年度　庭窪浄水場外１か所凝集沈でん池機械設備整備修繕</t>
    <phoneticPr fontId="2"/>
  </si>
  <si>
    <t>守口市淀江町11-31　外</t>
    <rPh sb="0" eb="3">
      <t>モリグチシ</t>
    </rPh>
    <rPh sb="3" eb="6">
      <t>ヨドエチョウ</t>
    </rPh>
    <rPh sb="12" eb="13">
      <t>ソト</t>
    </rPh>
    <phoneticPr fontId="2"/>
  </si>
  <si>
    <t>凝集沈でん池機械設備の整備修繕</t>
    <rPh sb="0" eb="2">
      <t>ギョウシュウ</t>
    </rPh>
    <rPh sb="11" eb="15">
      <t>セイビシュウゼン</t>
    </rPh>
    <phoneticPr fontId="2"/>
  </si>
  <si>
    <t>柴島浄水場
（設備維持管理）</t>
    <rPh sb="0" eb="2">
      <t>クニジマ</t>
    </rPh>
    <rPh sb="2" eb="5">
      <t>ジョウスイジョウ</t>
    </rPh>
    <rPh sb="7" eb="9">
      <t>セツビ</t>
    </rPh>
    <rPh sb="9" eb="11">
      <t>イジ</t>
    </rPh>
    <rPh sb="11" eb="13">
      <t>カンリ</t>
    </rPh>
    <phoneticPr fontId="2"/>
  </si>
  <si>
    <t>令和８年度　柴島浄水場オゾン設備整備修繕</t>
    <phoneticPr fontId="2"/>
  </si>
  <si>
    <t>オゾン設備の整備修繕</t>
    <rPh sb="3" eb="5">
      <t>セツビ</t>
    </rPh>
    <rPh sb="6" eb="10">
      <t>セイビシュウゼン</t>
    </rPh>
    <phoneticPr fontId="2"/>
  </si>
  <si>
    <t>令和８年度　最適先端処理技術実験施設改造工事</t>
    <rPh sb="0" eb="2">
      <t>レイワ</t>
    </rPh>
    <rPh sb="3" eb="5">
      <t>ネンド</t>
    </rPh>
    <phoneticPr fontId="2"/>
  </si>
  <si>
    <t>大阪市東淀川区柴島１－３－14</t>
  </si>
  <si>
    <t>最適先端処理技術実験施設内プラント設備の改造</t>
    <rPh sb="20" eb="22">
      <t>カイゾウ</t>
    </rPh>
    <phoneticPr fontId="2"/>
  </si>
  <si>
    <t>柴島浄水場
(技術調査)</t>
    <rPh sb="0" eb="5">
      <t>クニジマジョウスイジョウ</t>
    </rPh>
    <rPh sb="7" eb="11">
      <t>ギジュツチョウサ</t>
    </rPh>
    <phoneticPr fontId="2"/>
  </si>
  <si>
    <t>令和８年度　柴島浄水場排水処理設備整備修繕</t>
    <phoneticPr fontId="2"/>
  </si>
  <si>
    <t>排水処理施設の整備修繕</t>
    <rPh sb="0" eb="4">
      <t>ハイスイショリ</t>
    </rPh>
    <rPh sb="4" eb="6">
      <t>シセツ</t>
    </rPh>
    <rPh sb="7" eb="11">
      <t>セイビシュウゼン</t>
    </rPh>
    <phoneticPr fontId="2"/>
  </si>
  <si>
    <t>令和８年度　柴島浄水場空気源設備整備修繕</t>
    <phoneticPr fontId="2"/>
  </si>
  <si>
    <t>空気源設備の整備修繕</t>
    <rPh sb="0" eb="3">
      <t>クウキゲン</t>
    </rPh>
    <rPh sb="3" eb="5">
      <t>セツビ</t>
    </rPh>
    <rPh sb="6" eb="10">
      <t>セイビシュウゼン</t>
    </rPh>
    <phoneticPr fontId="2"/>
  </si>
  <si>
    <t>令和８年度　柴島浄水場高圧配電設備整備修繕</t>
    <phoneticPr fontId="2"/>
  </si>
  <si>
    <t>高圧配電設備の整備修繕</t>
    <rPh sb="0" eb="2">
      <t>コウアツ</t>
    </rPh>
    <rPh sb="2" eb="4">
      <t>ハイデン</t>
    </rPh>
    <rPh sb="4" eb="6">
      <t>セツビ</t>
    </rPh>
    <rPh sb="7" eb="11">
      <t>セイビシュウゼン</t>
    </rPh>
    <phoneticPr fontId="2"/>
  </si>
  <si>
    <t>令和８年度　柴島浄水場ろ過池ろ層整備工事</t>
    <rPh sb="0" eb="2">
      <t>レイワ</t>
    </rPh>
    <rPh sb="3" eb="5">
      <t>ネンド</t>
    </rPh>
    <rPh sb="6" eb="11">
      <t>クニジマジョウスイジョウ</t>
    </rPh>
    <rPh sb="12" eb="14">
      <t>カチ</t>
    </rPh>
    <rPh sb="15" eb="16">
      <t>ソウ</t>
    </rPh>
    <rPh sb="16" eb="18">
      <t>セイビ</t>
    </rPh>
    <rPh sb="18" eb="20">
      <t>コウジ</t>
    </rPh>
    <phoneticPr fontId="2"/>
  </si>
  <si>
    <t>大阪市東淀川区柴島１丁
目３番14号（柴島浄水場構内）</t>
    <phoneticPr fontId="2"/>
  </si>
  <si>
    <t>急速ろ過池内のろ過砂、ろ過砂利の搬出、洗浄篩い分け、搬入等</t>
    <phoneticPr fontId="2"/>
  </si>
  <si>
    <t>柴島浄水場
（維持）</t>
    <rPh sb="0" eb="5">
      <t>クニジマジョウスイジョウ</t>
    </rPh>
    <rPh sb="7" eb="9">
      <t>イジ</t>
    </rPh>
    <phoneticPr fontId="2"/>
  </si>
  <si>
    <t>令和８年度　柴島浄水場制水弁修繕工事</t>
    <rPh sb="0" eb="2">
      <t>レイワ</t>
    </rPh>
    <rPh sb="3" eb="5">
      <t>ネンド</t>
    </rPh>
    <rPh sb="6" eb="11">
      <t>クニジマジョウスイジョウ</t>
    </rPh>
    <rPh sb="11" eb="14">
      <t>セイスイベン</t>
    </rPh>
    <rPh sb="14" eb="16">
      <t>シュウゼン</t>
    </rPh>
    <rPh sb="16" eb="18">
      <t>コウジ</t>
    </rPh>
    <phoneticPr fontId="2"/>
  </si>
  <si>
    <t>制水弁の修繕</t>
    <phoneticPr fontId="2"/>
  </si>
  <si>
    <t>柴島浄水場
（維持）</t>
    <phoneticPr fontId="2"/>
  </si>
  <si>
    <t>令和８年度　上系施設運転用自家発電設備整備修繕</t>
    <phoneticPr fontId="2"/>
  </si>
  <si>
    <t>施設運転用自家発電設備の整備修繕</t>
    <rPh sb="0" eb="5">
      <t>シセツウンテンヨウ</t>
    </rPh>
    <rPh sb="5" eb="8">
      <t>ジカハツ</t>
    </rPh>
    <rPh sb="8" eb="9">
      <t>デン</t>
    </rPh>
    <rPh sb="9" eb="11">
      <t>セツビ</t>
    </rPh>
    <rPh sb="12" eb="16">
      <t>セイビシュウゼン</t>
    </rPh>
    <phoneticPr fontId="2"/>
  </si>
  <si>
    <t>令和８年度　最適先端処理技術実験施設 整備修繕</t>
    <rPh sb="0" eb="2">
      <t>レイワ</t>
    </rPh>
    <rPh sb="3" eb="5">
      <t>ネンド</t>
    </rPh>
    <phoneticPr fontId="2"/>
  </si>
  <si>
    <t>最適先端処理技術実験施設内プラント設備の整備修繕</t>
  </si>
  <si>
    <t>柴島浄水場
(技術調査)</t>
  </si>
  <si>
    <t>令和８年度　浄水場等土木構造物修繕工事</t>
    <rPh sb="0" eb="2">
      <t>レイワ</t>
    </rPh>
    <rPh sb="3" eb="5">
      <t>ネンド</t>
    </rPh>
    <rPh sb="6" eb="10">
      <t>ジョウスイジョウトウ</t>
    </rPh>
    <rPh sb="10" eb="15">
      <t>ドボクコウゾウブツ</t>
    </rPh>
    <rPh sb="15" eb="17">
      <t>シュウゼン</t>
    </rPh>
    <rPh sb="17" eb="19">
      <t>コウジ</t>
    </rPh>
    <phoneticPr fontId="2"/>
  </si>
  <si>
    <t>特殊</t>
  </si>
  <si>
    <t>大阪市東淀川区柴島１丁目３番14号　外14箇所</t>
    <rPh sb="0" eb="3">
      <t>オオサカシ</t>
    </rPh>
    <rPh sb="3" eb="7">
      <t>ヒガシヨドガワク</t>
    </rPh>
    <rPh sb="7" eb="9">
      <t>クニジマ</t>
    </rPh>
    <rPh sb="10" eb="12">
      <t>チョウメ</t>
    </rPh>
    <rPh sb="13" eb="14">
      <t>バン</t>
    </rPh>
    <rPh sb="16" eb="17">
      <t>ゴウ</t>
    </rPh>
    <rPh sb="18" eb="19">
      <t>ホカ</t>
    </rPh>
    <rPh sb="21" eb="23">
      <t>カショ</t>
    </rPh>
    <phoneticPr fontId="2"/>
  </si>
  <si>
    <t>土木構造物の簡易補修</t>
    <rPh sb="0" eb="2">
      <t>ドボク</t>
    </rPh>
    <rPh sb="2" eb="5">
      <t>コウゾウブツ</t>
    </rPh>
    <rPh sb="6" eb="8">
      <t>カンイ</t>
    </rPh>
    <rPh sb="8" eb="10">
      <t>ホシュウ</t>
    </rPh>
    <phoneticPr fontId="2"/>
  </si>
  <si>
    <t>庭窪浄水場
（維持）</t>
    <rPh sb="0" eb="5">
      <t>ニワクボジョウスイジョウ</t>
    </rPh>
    <rPh sb="7" eb="9">
      <t>イジ</t>
    </rPh>
    <phoneticPr fontId="2"/>
  </si>
  <si>
    <t>令和９年11月</t>
    <rPh sb="0" eb="2">
      <t>レイワ</t>
    </rPh>
    <rPh sb="3" eb="4">
      <t>ネン</t>
    </rPh>
    <rPh sb="6" eb="7">
      <t>ガツ</t>
    </rPh>
    <phoneticPr fontId="2"/>
  </si>
  <si>
    <t>守口市淀江町11-31　外</t>
    <phoneticPr fontId="2"/>
  </si>
  <si>
    <t>酸注入設備の整備修繕</t>
    <phoneticPr fontId="2"/>
  </si>
  <si>
    <t>庭窪浄水場（設備維持管理）</t>
    <phoneticPr fontId="2"/>
  </si>
  <si>
    <t>令和８年度　庭窪浄水場外１か所高度浄水処理棟粒状活性炭吸着池逆洗ポンプ用電動機外整備修繕</t>
    <rPh sb="22" eb="27">
      <t>リュウジョウカッセイタン</t>
    </rPh>
    <rPh sb="27" eb="30">
      <t>キュウチャクチ</t>
    </rPh>
    <rPh sb="30" eb="32">
      <t>ギャクセン</t>
    </rPh>
    <phoneticPr fontId="2"/>
  </si>
  <si>
    <t>粒状活性炭吸着池逆洗ポンプ用電動機外の整備修繕</t>
    <rPh sb="0" eb="5">
      <t>リュウジョウカッセイタン</t>
    </rPh>
    <rPh sb="5" eb="8">
      <t>キュウチャクチ</t>
    </rPh>
    <rPh sb="8" eb="10">
      <t>ギャクセン</t>
    </rPh>
    <phoneticPr fontId="2"/>
  </si>
  <si>
    <t>令和８年度　庭窪浄水場取送水ポンプ場１系取水ポンプ外整備修繕</t>
    <rPh sb="11" eb="14">
      <t>シュソウスイ</t>
    </rPh>
    <rPh sb="17" eb="18">
      <t>ジョウ</t>
    </rPh>
    <rPh sb="19" eb="20">
      <t>ケイ</t>
    </rPh>
    <rPh sb="20" eb="22">
      <t>シュスイ</t>
    </rPh>
    <phoneticPr fontId="2"/>
  </si>
  <si>
    <t>守口市淀江町11-31</t>
    <phoneticPr fontId="2"/>
  </si>
  <si>
    <t>取水ポンプ外の整備修繕</t>
    <rPh sb="0" eb="2">
      <t>シュスイ</t>
    </rPh>
    <phoneticPr fontId="2"/>
  </si>
  <si>
    <t>令和８年度　庭窪浄水場排水処理設備整備修繕</t>
    <phoneticPr fontId="2"/>
  </si>
  <si>
    <t>排水処理設備の整備修繕</t>
    <phoneticPr fontId="2"/>
  </si>
  <si>
    <t>令和８年度　庭窪浄水場ろ過池流量調節弁整備修繕</t>
    <phoneticPr fontId="2"/>
  </si>
  <si>
    <t>ろ過池流量調節弁の整備修繕</t>
    <phoneticPr fontId="2"/>
  </si>
  <si>
    <t>令和８年度　庭窪浄水場１・２系洗浄排水ポンプ外整備修繕</t>
    <phoneticPr fontId="2"/>
  </si>
  <si>
    <t>洗浄排水ポンプ外の整備修繕</t>
    <phoneticPr fontId="2"/>
  </si>
  <si>
    <t>令和８年度　庭窪浄水場オゾン設備整備修繕</t>
    <phoneticPr fontId="2"/>
  </si>
  <si>
    <t>オゾン設備の整備修繕</t>
    <phoneticPr fontId="2"/>
  </si>
  <si>
    <t>豊野浄水場高度浄水処理機械棟照明設備補修工事</t>
    <phoneticPr fontId="2"/>
  </si>
  <si>
    <t>電気</t>
  </si>
  <si>
    <t>寝屋川市太秦高塚町１－１　</t>
    <phoneticPr fontId="2"/>
  </si>
  <si>
    <t>照明設備の補修</t>
    <rPh sb="0" eb="4">
      <t>ショウメイセツビ</t>
    </rPh>
    <rPh sb="5" eb="7">
      <t>ホシュウ</t>
    </rPh>
    <phoneticPr fontId="2"/>
  </si>
  <si>
    <t>豊野浄水場
（設備維持管
理）</t>
    <phoneticPr fontId="2"/>
  </si>
  <si>
    <t>令和８年度　柴島浄水場外３か所水質計器整備修繕（その１）</t>
    <phoneticPr fontId="2"/>
  </si>
  <si>
    <t>大阪市東淀川区柴島１－３－14　外</t>
    <rPh sb="0" eb="3">
      <t>オオサカシ</t>
    </rPh>
    <rPh sb="3" eb="7">
      <t>ヒガシヨドガワク</t>
    </rPh>
    <rPh sb="7" eb="9">
      <t>クニジマ</t>
    </rPh>
    <rPh sb="16" eb="17">
      <t>ホカ</t>
    </rPh>
    <phoneticPr fontId="2"/>
  </si>
  <si>
    <t>水質計器の整備修繕</t>
  </si>
  <si>
    <t>豊野浄水場（設備維持管理）</t>
  </si>
  <si>
    <t>令和８年度　柴島浄水場外13か所水質計器整備修繕</t>
    <phoneticPr fontId="2"/>
  </si>
  <si>
    <t>令和８年度　柴島浄水場外２か所水質計器整備修繕（その１）</t>
    <phoneticPr fontId="2"/>
  </si>
  <si>
    <t>令和８年度　柴島浄水場外３か所水質計器整備修繕（その２）</t>
    <phoneticPr fontId="2"/>
  </si>
  <si>
    <t>令和８年度　柴島浄水場外２か所水質計器整備修繕（その２）</t>
    <phoneticPr fontId="2"/>
  </si>
  <si>
    <t>令和８年度　豊野浄水場　オゾン設備整備修繕</t>
    <rPh sb="6" eb="8">
      <t>トヨノ</t>
    </rPh>
    <rPh sb="8" eb="11">
      <t>ジョウスイジョウ</t>
    </rPh>
    <rPh sb="15" eb="17">
      <t>セツビ</t>
    </rPh>
    <rPh sb="17" eb="19">
      <t>セイビ</t>
    </rPh>
    <rPh sb="19" eb="21">
      <t>シュウゼン</t>
    </rPh>
    <phoneticPr fontId="2"/>
  </si>
  <si>
    <t>オゾン設備の整備修繕</t>
    <rPh sb="3" eb="5">
      <t>セツビ</t>
    </rPh>
    <rPh sb="6" eb="8">
      <t>セイビ</t>
    </rPh>
    <rPh sb="8" eb="10">
      <t>シュウゼン</t>
    </rPh>
    <phoneticPr fontId="2"/>
  </si>
  <si>
    <t>令和８年度　楠葉取水場活性炭注入設備整備修繕</t>
    <phoneticPr fontId="2"/>
  </si>
  <si>
    <t>枚方市楠葉中之芝１－２－１</t>
    <rPh sb="0" eb="3">
      <t>ヒラカタシ</t>
    </rPh>
    <rPh sb="3" eb="8">
      <t>クズハナカノシバ</t>
    </rPh>
    <phoneticPr fontId="2"/>
  </si>
  <si>
    <t>活性炭注入設備の整備修繕</t>
    <rPh sb="0" eb="7">
      <t>カッセイタンチュウニュウセツビ</t>
    </rPh>
    <phoneticPr fontId="2"/>
  </si>
  <si>
    <t>豊野浄水場（設備維持管理）</t>
    <rPh sb="0" eb="2">
      <t>トヨノ</t>
    </rPh>
    <rPh sb="2" eb="5">
      <t>ジョウスイジョウ</t>
    </rPh>
    <rPh sb="6" eb="12">
      <t>セツビイジカンリ</t>
    </rPh>
    <phoneticPr fontId="2"/>
  </si>
  <si>
    <t>守口市淀江町 １１－３１　外</t>
    <rPh sb="13" eb="14">
      <t>ホカ</t>
    </rPh>
    <phoneticPr fontId="2"/>
  </si>
  <si>
    <t>令和８年度　豊野浄水場送泥ポンプ整備修繕</t>
    <phoneticPr fontId="2"/>
  </si>
  <si>
    <t>送泥ポンプの整備修繕</t>
    <phoneticPr fontId="2"/>
  </si>
  <si>
    <t>令和８年度　柴島浄水場下系外１か所酸注入設備修繕</t>
    <rPh sb="0" eb="2">
      <t>レイワ</t>
    </rPh>
    <rPh sb="3" eb="5">
      <t>ネンド</t>
    </rPh>
    <rPh sb="6" eb="8">
      <t>クニジマ</t>
    </rPh>
    <rPh sb="8" eb="11">
      <t>ジョウスイジョウ</t>
    </rPh>
    <rPh sb="11" eb="12">
      <t>シタ</t>
    </rPh>
    <rPh sb="12" eb="13">
      <t>ケイ</t>
    </rPh>
    <rPh sb="13" eb="14">
      <t>ガイ</t>
    </rPh>
    <rPh sb="16" eb="17">
      <t>ショ</t>
    </rPh>
    <rPh sb="17" eb="18">
      <t>サン</t>
    </rPh>
    <rPh sb="18" eb="20">
      <t>チュウニュウ</t>
    </rPh>
    <rPh sb="20" eb="22">
      <t>セツビ</t>
    </rPh>
    <rPh sb="22" eb="24">
      <t>シュウゼン</t>
    </rPh>
    <phoneticPr fontId="2"/>
  </si>
  <si>
    <t>酸注入設備の整備修繕</t>
  </si>
  <si>
    <t>令和８年度　豊野浄水場排泥ポンプ外整備修繕</t>
    <rPh sb="0" eb="2">
      <t>レイワ</t>
    </rPh>
    <rPh sb="3" eb="5">
      <t>ネンド</t>
    </rPh>
    <rPh sb="6" eb="8">
      <t>トヨノ</t>
    </rPh>
    <rPh sb="8" eb="11">
      <t>ジョウスイジョウ</t>
    </rPh>
    <rPh sb="11" eb="13">
      <t>ハイデイ</t>
    </rPh>
    <rPh sb="16" eb="17">
      <t>ホカ</t>
    </rPh>
    <rPh sb="17" eb="19">
      <t>セイビ</t>
    </rPh>
    <rPh sb="19" eb="21">
      <t>シュウゼン</t>
    </rPh>
    <phoneticPr fontId="2"/>
  </si>
  <si>
    <t>排泥ポンプ外の整備修繕</t>
    <rPh sb="0" eb="2">
      <t>ハイデイ</t>
    </rPh>
    <rPh sb="5" eb="6">
      <t>ホカ</t>
    </rPh>
    <phoneticPr fontId="2"/>
  </si>
  <si>
    <t>令和８年度　泉尾配水場配水ポンプ用電動機整備修繕</t>
    <rPh sb="11" eb="13">
      <t>ハイスイ</t>
    </rPh>
    <phoneticPr fontId="2"/>
  </si>
  <si>
    <t>大阪市大正区泉尾４－21</t>
    <rPh sb="0" eb="3">
      <t>オオサカシ</t>
    </rPh>
    <rPh sb="3" eb="5">
      <t>タイショウ</t>
    </rPh>
    <rPh sb="5" eb="6">
      <t>ク</t>
    </rPh>
    <phoneticPr fontId="2"/>
  </si>
  <si>
    <t>配水ポンプ用電動機の整備修繕</t>
    <rPh sb="0" eb="2">
      <t>ハイスイ</t>
    </rPh>
    <rPh sb="5" eb="9">
      <t>ヨウデンドウキ</t>
    </rPh>
    <rPh sb="10" eb="14">
      <t>セイビシュウゼン</t>
    </rPh>
    <phoneticPr fontId="2"/>
  </si>
  <si>
    <t>設備保全センター
（施設管理）</t>
    <rPh sb="0" eb="4">
      <t>セツビホゼン</t>
    </rPh>
    <rPh sb="10" eb="14">
      <t>シセツカンリ</t>
    </rPh>
    <phoneticPr fontId="2"/>
  </si>
  <si>
    <t>令和８年度　大淀配水場配水ポンプ整備修繕</t>
    <phoneticPr fontId="2"/>
  </si>
  <si>
    <t>大阪市北区大淀北１－６－62</t>
    <rPh sb="0" eb="3">
      <t>オオサカシ</t>
    </rPh>
    <phoneticPr fontId="2"/>
  </si>
  <si>
    <t>配水ポンプの整備修繕</t>
    <rPh sb="0" eb="2">
      <t>ハイスイ</t>
    </rPh>
    <rPh sb="6" eb="10">
      <t>セイビシュウゼン</t>
    </rPh>
    <phoneticPr fontId="2"/>
  </si>
  <si>
    <t>令和８年度　泉尾配水場排水管補修工事</t>
    <rPh sb="6" eb="8">
      <t>イズオ</t>
    </rPh>
    <rPh sb="8" eb="11">
      <t>ハイスイジョウ</t>
    </rPh>
    <rPh sb="11" eb="18">
      <t>ハイスイカンホシュウコウジ</t>
    </rPh>
    <phoneticPr fontId="2"/>
  </si>
  <si>
    <t>排水管の補修工事</t>
    <rPh sb="0" eb="3">
      <t>ハイスイカン</t>
    </rPh>
    <rPh sb="4" eb="8">
      <t>ホシュウコウジ</t>
    </rPh>
    <phoneticPr fontId="2"/>
  </si>
  <si>
    <t>令和８年度　長居配水場排水管補修工事</t>
    <rPh sb="6" eb="8">
      <t>ナガイ</t>
    </rPh>
    <rPh sb="8" eb="11">
      <t>ハイスイジョウ</t>
    </rPh>
    <rPh sb="11" eb="18">
      <t>ハイスイカンホシュウコウジ</t>
    </rPh>
    <phoneticPr fontId="2"/>
  </si>
  <si>
    <t>大阪市東住吉区長居公園１－26（長居公園内）</t>
    <phoneticPr fontId="2"/>
  </si>
  <si>
    <t>令和８年度　巽配水場外３か所計測設備他補修工事</t>
    <rPh sb="18" eb="19">
      <t>ホカ</t>
    </rPh>
    <phoneticPr fontId="2"/>
  </si>
  <si>
    <t>大阪市生野区巽東４－
11－115 外</t>
    <rPh sb="18" eb="19">
      <t>ホカ</t>
    </rPh>
    <phoneticPr fontId="2"/>
  </si>
  <si>
    <t>計測設備の補修工事</t>
    <rPh sb="0" eb="2">
      <t>ケイソク</t>
    </rPh>
    <rPh sb="2" eb="4">
      <t>セツビ</t>
    </rPh>
    <rPh sb="5" eb="9">
      <t>ホシュウコウジ</t>
    </rPh>
    <phoneticPr fontId="2"/>
  </si>
  <si>
    <t>令和８年度　巽配水場特別高圧受電設備整備修繕</t>
    <phoneticPr fontId="2"/>
  </si>
  <si>
    <t xml:space="preserve">大阪市生野区巽東４－
11－115 </t>
    <phoneticPr fontId="2"/>
  </si>
  <si>
    <t>特別高圧受電設備の整備修繕</t>
    <rPh sb="0" eb="2">
      <t>トクベツ</t>
    </rPh>
    <rPh sb="2" eb="4">
      <t>コウアツ</t>
    </rPh>
    <rPh sb="4" eb="6">
      <t>ジュデン</t>
    </rPh>
    <rPh sb="6" eb="8">
      <t>セツビ</t>
    </rPh>
    <rPh sb="9" eb="13">
      <t>セイビシュウゼン</t>
    </rPh>
    <phoneticPr fontId="2"/>
  </si>
  <si>
    <t xml:space="preserve">令和８年度　大手前配水場外１か所蓄電池設
備改良工事 </t>
    <phoneticPr fontId="2"/>
  </si>
  <si>
    <t xml:space="preserve">大阪市中央区大阪城３
－24　外 </t>
    <rPh sb="0" eb="3">
      <t>オオサカシ</t>
    </rPh>
    <rPh sb="3" eb="6">
      <t>チュウオウク</t>
    </rPh>
    <rPh sb="6" eb="9">
      <t>オオサカジョウ</t>
    </rPh>
    <rPh sb="15" eb="16">
      <t>ソト</t>
    </rPh>
    <phoneticPr fontId="2"/>
  </si>
  <si>
    <t>蓄電池設備の改良工事</t>
    <rPh sb="0" eb="3">
      <t>チクデンチ</t>
    </rPh>
    <rPh sb="3" eb="4">
      <t>セツ</t>
    </rPh>
    <rPh sb="4" eb="5">
      <t>ビ</t>
    </rPh>
    <rPh sb="6" eb="8">
      <t>カイリョウ</t>
    </rPh>
    <rPh sb="8" eb="10">
      <t>コウジ</t>
    </rPh>
    <phoneticPr fontId="2"/>
  </si>
  <si>
    <t>令和８年度　柴島浄水場外12か所誘導灯器具等取替工事</t>
    <phoneticPr fontId="2"/>
  </si>
  <si>
    <t xml:space="preserve">大阪市東淀川区柴島１－
３－14　外 </t>
    <phoneticPr fontId="2"/>
  </si>
  <si>
    <t>誘導灯器具等の取替工事</t>
    <rPh sb="0" eb="3">
      <t>ユウドウトウ</t>
    </rPh>
    <rPh sb="3" eb="6">
      <t>キグナド</t>
    </rPh>
    <rPh sb="7" eb="9">
      <t>トリカエ</t>
    </rPh>
    <rPh sb="9" eb="11">
      <t>コウジ</t>
    </rPh>
    <phoneticPr fontId="2"/>
  </si>
  <si>
    <t>令和８年度　柴島浄水場外５か所自動火災報知設備等取替工事</t>
    <phoneticPr fontId="2"/>
  </si>
  <si>
    <t>自動火災報知設備の取替工事</t>
    <rPh sb="0" eb="2">
      <t>ジドウ</t>
    </rPh>
    <rPh sb="2" eb="4">
      <t>カサイ</t>
    </rPh>
    <rPh sb="4" eb="6">
      <t>ホウチ</t>
    </rPh>
    <rPh sb="6" eb="8">
      <t>セツビ</t>
    </rPh>
    <rPh sb="9" eb="11">
      <t>トリカエ</t>
    </rPh>
    <rPh sb="11" eb="13">
      <t>コウジ</t>
    </rPh>
    <phoneticPr fontId="2"/>
  </si>
  <si>
    <t>令和８年度　柴島浄水場総合管理棟外２か所自動扉修繕</t>
    <rPh sb="0" eb="2">
      <t>レイワ</t>
    </rPh>
    <rPh sb="3" eb="5">
      <t>ネンド</t>
    </rPh>
    <rPh sb="6" eb="8">
      <t>クニジマ</t>
    </rPh>
    <rPh sb="8" eb="11">
      <t>ジョウスイジョウ</t>
    </rPh>
    <rPh sb="11" eb="16">
      <t>ソウゴウカンリトウ</t>
    </rPh>
    <rPh sb="16" eb="17">
      <t>ホカ</t>
    </rPh>
    <rPh sb="19" eb="20">
      <t>ショ</t>
    </rPh>
    <rPh sb="20" eb="23">
      <t>ジドウトビラ</t>
    </rPh>
    <rPh sb="23" eb="25">
      <t>シュウゼン</t>
    </rPh>
    <phoneticPr fontId="2"/>
  </si>
  <si>
    <t>建具</t>
  </si>
  <si>
    <t>大阪市東淀川区柴島１－３－14　外</t>
    <rPh sb="0" eb="3">
      <t>オオサカシ</t>
    </rPh>
    <rPh sb="3" eb="4">
      <t>ヒガシ</t>
    </rPh>
    <rPh sb="4" eb="7">
      <t>ヨドガワク</t>
    </rPh>
    <rPh sb="7" eb="9">
      <t>クニジマ</t>
    </rPh>
    <rPh sb="16" eb="17">
      <t>ソト</t>
    </rPh>
    <phoneticPr fontId="2"/>
  </si>
  <si>
    <t>自動扉の修繕</t>
    <rPh sb="0" eb="3">
      <t>ジドウトビラ</t>
    </rPh>
    <rPh sb="4" eb="6">
      <t>シュウゼン</t>
    </rPh>
    <phoneticPr fontId="2"/>
  </si>
  <si>
    <t>令和８年８月</t>
  </si>
  <si>
    <t>令和８年度　柴島浄水場総合管理棟排煙窓修繕</t>
    <rPh sb="6" eb="8">
      <t>クニジマ</t>
    </rPh>
    <rPh sb="8" eb="11">
      <t>ジョウスイジョウ</t>
    </rPh>
    <rPh sb="11" eb="16">
      <t>ソウゴウカンリトウ</t>
    </rPh>
    <rPh sb="16" eb="19">
      <t>ハイエンマド</t>
    </rPh>
    <rPh sb="19" eb="21">
      <t>シュウゼン</t>
    </rPh>
    <phoneticPr fontId="2"/>
  </si>
  <si>
    <t>排煙窓の修繕</t>
    <rPh sb="0" eb="3">
      <t>ハイエンマド</t>
    </rPh>
    <rPh sb="4" eb="6">
      <t>シュウゼン</t>
    </rPh>
    <phoneticPr fontId="2"/>
  </si>
  <si>
    <t>令和９年２月</t>
  </si>
  <si>
    <t>令和８年度　柴島浄水場総合管理棟防火設備修繕</t>
    <rPh sb="6" eb="8">
      <t>クニジマ</t>
    </rPh>
    <rPh sb="8" eb="11">
      <t>ジョウスイジョウ</t>
    </rPh>
    <rPh sb="11" eb="16">
      <t>ソウゴウカンリトウ</t>
    </rPh>
    <rPh sb="16" eb="18">
      <t>ボウカ</t>
    </rPh>
    <rPh sb="18" eb="20">
      <t>セツビ</t>
    </rPh>
    <rPh sb="20" eb="22">
      <t>シュウゼン</t>
    </rPh>
    <phoneticPr fontId="2"/>
  </si>
  <si>
    <t>防火設備の修繕</t>
    <rPh sb="0" eb="2">
      <t>ボウカ</t>
    </rPh>
    <rPh sb="2" eb="4">
      <t>セツビ</t>
    </rPh>
    <rPh sb="5" eb="7">
      <t>シュウゼン</t>
    </rPh>
    <phoneticPr fontId="2"/>
  </si>
  <si>
    <t>A501</t>
    <phoneticPr fontId="2"/>
  </si>
  <si>
    <t>A502</t>
  </si>
  <si>
    <t>A503</t>
  </si>
  <si>
    <t>A504</t>
  </si>
  <si>
    <t>A505</t>
  </si>
  <si>
    <t>A506</t>
  </si>
  <si>
    <t>B1</t>
    <phoneticPr fontId="2"/>
  </si>
  <si>
    <t>B2</t>
  </si>
  <si>
    <t>B3</t>
  </si>
  <si>
    <t>B4</t>
  </si>
  <si>
    <t>B5</t>
  </si>
  <si>
    <t>B6</t>
  </si>
  <si>
    <t>B7</t>
  </si>
  <si>
    <t>B8</t>
  </si>
  <si>
    <t>B9</t>
  </si>
  <si>
    <t>B10</t>
  </si>
  <si>
    <t>D1</t>
    <phoneticPr fontId="2"/>
  </si>
  <si>
    <t>D2</t>
  </si>
  <si>
    <t>E1</t>
    <phoneticPr fontId="2"/>
  </si>
  <si>
    <t>E2</t>
  </si>
  <si>
    <t>E3</t>
  </si>
  <si>
    <t>E4</t>
  </si>
  <si>
    <t>E5</t>
  </si>
  <si>
    <t>E6</t>
  </si>
  <si>
    <t>E7</t>
  </si>
  <si>
    <t>E8</t>
  </si>
  <si>
    <t>E9</t>
  </si>
  <si>
    <t>E10</t>
  </si>
  <si>
    <t>E11</t>
  </si>
  <si>
    <t>E12</t>
  </si>
  <si>
    <t>E13</t>
  </si>
  <si>
    <t>E14</t>
  </si>
  <si>
    <t>E15</t>
  </si>
  <si>
    <t>E16</t>
  </si>
  <si>
    <t>E17</t>
  </si>
  <si>
    <t>E18</t>
  </si>
  <si>
    <t>E19</t>
  </si>
  <si>
    <t>E20</t>
  </si>
  <si>
    <t>E21</t>
  </si>
  <si>
    <t>E22</t>
  </si>
  <si>
    <t>G1</t>
    <phoneticPr fontId="2"/>
  </si>
  <si>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</si>
  <si>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</si>
  <si>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</si>
  <si>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</si>
  <si>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</si>
  <si>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</si>
  <si>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</si>
  <si>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</si>
  <si>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</si>
  <si>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</si>
  <si>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</si>
  <si>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</si>
  <si>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</si>
  <si>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</si>
  <si>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</si>
  <si>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</si>
  <si>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</si>
  <si>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</si>
  <si>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</si>
  <si>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</si>
  <si>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</si>
  <si>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</si>
  <si>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</si>
  <si>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</si>
  <si>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</si>
  <si>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</si>
  <si>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</si>
  <si>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</si>
  <si>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</si>
  <si>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</si>
  <si>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</si>
  <si>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</si>
  <si>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</si>
  <si>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</si>
  <si>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</si>
  <si>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</si>
  <si>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</si>
  <si>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</si>
  <si>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</si>
  <si>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</si>
  <si>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</si>
  <si>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</si>
  <si>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</si>
  <si>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</si>
  <si>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</si>
  <si>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</si>
  <si>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</si>
  <si>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</si>
  <si>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</si>
  <si>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</si>
  <si>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</si>
  <si>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</si>
  <si>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</si>
  <si>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</si>
  <si>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</si>
  <si>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</si>
  <si>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T1</t>
    <phoneticPr fontId="2"/>
  </si>
  <si>
    <t>T2</t>
  </si>
  <si>
    <t>T3</t>
  </si>
  <si>
    <t>給水課
（給水装置整備）</t>
    <rPh sb="0" eb="2">
      <t>キュウスイ</t>
    </rPh>
    <rPh sb="2" eb="3">
      <t>カ</t>
    </rPh>
    <rPh sb="5" eb="7">
      <t>キュウスイ</t>
    </rPh>
    <rPh sb="7" eb="9">
      <t>ソウチ</t>
    </rPh>
    <rPh sb="9" eb="11">
      <t>セイビ</t>
    </rPh>
    <phoneticPr fontId="2"/>
  </si>
  <si>
    <t>福島区吉野４丁目</t>
    <rPh sb="0" eb="3">
      <t>フクシマク</t>
    </rPh>
    <rPh sb="3" eb="5">
      <t>ヨシノ</t>
    </rPh>
    <rPh sb="6" eb="8">
      <t>チョウメ</t>
    </rPh>
    <phoneticPr fontId="2"/>
  </si>
  <si>
    <t>大阪市東淀川区柴島３
－11－94</t>
    <phoneticPr fontId="2"/>
  </si>
  <si>
    <t>耐震性貯水槽（吉野町公園）300ｍｍ連絡管撤去工事</t>
    <phoneticPr fontId="2"/>
  </si>
  <si>
    <t>令和８年度　庭窪浄水場外１か所酸注入設備整備修繕</t>
    <phoneticPr fontId="2"/>
  </si>
  <si>
    <t>令和９年２月</t>
    <phoneticPr fontId="2"/>
  </si>
  <si>
    <t>令和９年６月</t>
    <phoneticPr fontId="2"/>
  </si>
  <si>
    <t>令和10年２月</t>
    <phoneticPr fontId="2"/>
  </si>
  <si>
    <t>令和10年８月</t>
    <phoneticPr fontId="2"/>
  </si>
  <si>
    <t>令和９年11月</t>
    <phoneticPr fontId="2"/>
  </si>
  <si>
    <t>設備保全センター（建築物維持管理）</t>
    <rPh sb="0" eb="2">
      <t>セツビ</t>
    </rPh>
    <rPh sb="2" eb="4">
      <t>ホゼン</t>
    </rPh>
    <rPh sb="9" eb="12">
      <t>ケンチクブツ</t>
    </rPh>
    <rPh sb="12" eb="16">
      <t>イジカンリ</t>
    </rPh>
    <phoneticPr fontId="2"/>
  </si>
  <si>
    <t>豊野浄水場（設備維持管理）</t>
    <rPh sb="0" eb="2">
      <t>トヨノ</t>
    </rPh>
    <rPh sb="2" eb="4">
      <t>ジョウスイ</t>
    </rPh>
    <rPh sb="5" eb="11">
      <t>セツビイジカンリ</t>
    </rPh>
    <phoneticPr fontId="2"/>
  </si>
  <si>
    <t>令和８年度　庭窪浄水場外１か所高度浄水処理棟粒状活性炭吸着池逆洗ポンプ外整備修繕</t>
    <phoneticPr fontId="2"/>
  </si>
  <si>
    <t>逆洗ポンプ外の整備修繕</t>
    <rPh sb="0" eb="2">
      <t>ギャクセン</t>
    </rPh>
    <rPh sb="5" eb="6">
      <t>ホカ</t>
    </rPh>
    <phoneticPr fontId="2"/>
  </si>
  <si>
    <t>変更</t>
    <rPh sb="0" eb="2">
      <t>ヘンコウ</t>
    </rPh>
    <phoneticPr fontId="2"/>
  </si>
  <si>
    <t>耐震性貯水槽（靭公園400ｍｍ）緊急遮断弁修繕</t>
    <phoneticPr fontId="2"/>
  </si>
  <si>
    <t>工業用水道　平林北１丁目200ｍｍ給水管撤去工事</t>
    <rPh sb="0" eb="3">
      <t>コウギョウヨウ</t>
    </rPh>
    <rPh sb="3" eb="5">
      <t>スイドウ</t>
    </rPh>
    <rPh sb="6" eb="8">
      <t>ヒラバヤシ</t>
    </rPh>
    <rPh sb="8" eb="9">
      <t>キタ</t>
    </rPh>
    <rPh sb="10" eb="12">
      <t>チョウメ</t>
    </rPh>
    <rPh sb="17" eb="19">
      <t>キュウスイ</t>
    </rPh>
    <rPh sb="19" eb="20">
      <t>カン</t>
    </rPh>
    <rPh sb="20" eb="22">
      <t>テッキョ</t>
    </rPh>
    <rPh sb="22" eb="24">
      <t>コウジ</t>
    </rPh>
    <phoneticPr fontId="2"/>
  </si>
  <si>
    <t>L＝23m</t>
    <phoneticPr fontId="2"/>
  </si>
  <si>
    <t>―</t>
    <phoneticPr fontId="2"/>
  </si>
  <si>
    <t>令和９年１月</t>
    <rPh sb="0" eb="2">
      <t>レイワ</t>
    </rPh>
    <rPh sb="5" eb="6">
      <t>ガツ</t>
    </rPh>
    <phoneticPr fontId="2"/>
  </si>
  <si>
    <t>追加</t>
    <rPh sb="0" eb="2">
      <t>ツイカ</t>
    </rPh>
    <phoneticPr fontId="2"/>
  </si>
  <si>
    <t>E23</t>
  </si>
  <si>
    <t>住之江区平林北１丁目</t>
    <rPh sb="0" eb="4">
      <t>スミノエク</t>
    </rPh>
    <rPh sb="4" eb="6">
      <t>ヒラバヤシ</t>
    </rPh>
    <rPh sb="6" eb="7">
      <t>キタ</t>
    </rPh>
    <rPh sb="8" eb="10">
      <t>チョウメ</t>
    </rPh>
    <phoneticPr fontId="2"/>
  </si>
  <si>
    <t>住之江区(2)</t>
    <phoneticPr fontId="2"/>
  </si>
  <si>
    <t>住之江区(1)</t>
    <phoneticPr fontId="2"/>
  </si>
  <si>
    <t>変更</t>
    <rPh sb="0" eb="2">
      <t>ヘンコウ</t>
    </rPh>
    <phoneticPr fontId="2"/>
  </si>
  <si>
    <t>令和８年度　柴島浄水場下系トラックスケール修繕</t>
    <phoneticPr fontId="2"/>
  </si>
  <si>
    <t>下系トラックスケールの修繕</t>
    <phoneticPr fontId="2"/>
  </si>
  <si>
    <t>令和８年10月</t>
    <phoneticPr fontId="2"/>
  </si>
  <si>
    <t>追加</t>
  </si>
  <si>
    <t>G58</t>
  </si>
  <si>
    <t>　</t>
  </si>
  <si>
    <t>令和９年９月</t>
  </si>
  <si>
    <t>東粉浜３丁目外100ｍｍその他配水管布設工事</t>
  </si>
  <si>
    <t>新高６丁目外100ｍｍ配水管布設工事</t>
  </si>
  <si>
    <t>大淀中４丁目75ｍｍ配水管布設工事</t>
  </si>
  <si>
    <t>津守１丁目外150ｍｍその他配水管布設工事</t>
  </si>
  <si>
    <t>大宮３丁目外300ｍｍその他配水管布設工事</t>
  </si>
  <si>
    <t>西成区 津守１丁目外</t>
  </si>
  <si>
    <t>土木施設課
（小管設計）</t>
    <rPh sb="0" eb="5">
      <t>ドボクシセツカ</t>
    </rPh>
    <rPh sb="7" eb="9">
      <t>ショウカン</t>
    </rPh>
    <rPh sb="9" eb="11">
      <t>セッケイ</t>
    </rPh>
    <phoneticPr fontId="6"/>
  </si>
  <si>
    <t>我孫子５丁目外100ｍｍ配水管布設工事</t>
  </si>
  <si>
    <t>住吉区 我孫子５丁目外</t>
  </si>
  <si>
    <t>新森５丁目外100ｍｍその他配水管布設工事</t>
  </si>
  <si>
    <t>令和９年12月</t>
  </si>
  <si>
    <t>北島３丁目150ｍｍその他配水管布設工事</t>
  </si>
  <si>
    <t>令和８年度　豊野浄水場かせいソーダ受入ポンプ整備修繕</t>
    <phoneticPr fontId="2"/>
  </si>
  <si>
    <t>受入ポンプの整備修繕</t>
    <rPh sb="0" eb="2">
      <t>ウケイレ</t>
    </rPh>
    <rPh sb="6" eb="10">
      <t>セイビシュウゼン</t>
    </rPh>
    <phoneticPr fontId="2"/>
  </si>
  <si>
    <t>柴島浄水場
（設備維持管理）</t>
    <phoneticPr fontId="2"/>
  </si>
  <si>
    <t>巽配水場管理室空気調和機取替工事</t>
    <phoneticPr fontId="2"/>
  </si>
  <si>
    <t>D3</t>
  </si>
  <si>
    <t>南部サテライト内部改修に伴う建築電気設備工事</t>
    <rPh sb="0" eb="2">
      <t>ナンブ</t>
    </rPh>
    <rPh sb="7" eb="9">
      <t>ナイブ</t>
    </rPh>
    <rPh sb="9" eb="11">
      <t>カイシュウ</t>
    </rPh>
    <rPh sb="12" eb="13">
      <t>トモナ</t>
    </rPh>
    <rPh sb="14" eb="20">
      <t>ケンチクデンキセツビ</t>
    </rPh>
    <rPh sb="20" eb="22">
      <t>コウジ</t>
    </rPh>
    <phoneticPr fontId="2"/>
  </si>
  <si>
    <t>大阪市中央区上本町西５-１-12</t>
    <rPh sb="0" eb="3">
      <t>オオサカシ</t>
    </rPh>
    <rPh sb="3" eb="6">
      <t>チュウオウク</t>
    </rPh>
    <rPh sb="6" eb="9">
      <t>ウエホンマチ</t>
    </rPh>
    <rPh sb="9" eb="10">
      <t>ニシ</t>
    </rPh>
    <phoneticPr fontId="2"/>
  </si>
  <si>
    <t>内部改修に伴う建築電気設備工事</t>
    <rPh sb="0" eb="4">
      <t>ナイブカイシュウ</t>
    </rPh>
    <rPh sb="5" eb="6">
      <t>トモナ</t>
    </rPh>
    <rPh sb="7" eb="13">
      <t>ケンチクデンキセツビ</t>
    </rPh>
    <rPh sb="13" eb="15">
      <t>コウジ</t>
    </rPh>
    <phoneticPr fontId="2"/>
  </si>
  <si>
    <t>令和10年８月</t>
    <rPh sb="0" eb="2">
      <t>レイワ</t>
    </rPh>
    <rPh sb="4" eb="5">
      <t>ネン</t>
    </rPh>
    <rPh sb="6" eb="7">
      <t>ガツ</t>
    </rPh>
    <phoneticPr fontId="2"/>
  </si>
  <si>
    <t>G59</t>
  </si>
  <si>
    <t>生野東２丁目外150ｍｍ配水管布設替工事</t>
    <rPh sb="6" eb="7">
      <t>ホカ</t>
    </rPh>
    <rPh sb="12" eb="15">
      <t>ハイスイカン</t>
    </rPh>
    <rPh sb="15" eb="18">
      <t>フセツカ</t>
    </rPh>
    <rPh sb="18" eb="20">
      <t>コウジ</t>
    </rPh>
    <phoneticPr fontId="2"/>
  </si>
  <si>
    <t>生野区　生野東２丁目外</t>
    <rPh sb="0" eb="2">
      <t>イクノ</t>
    </rPh>
    <rPh sb="2" eb="3">
      <t>ク</t>
    </rPh>
    <rPh sb="4" eb="6">
      <t>イクノ</t>
    </rPh>
    <rPh sb="6" eb="7">
      <t>ヒガシ</t>
    </rPh>
    <rPh sb="8" eb="10">
      <t>チョウメ</t>
    </rPh>
    <rPh sb="10" eb="11">
      <t>ホカ</t>
    </rPh>
    <phoneticPr fontId="2"/>
  </si>
  <si>
    <t>令和10年５月</t>
    <phoneticPr fontId="2"/>
  </si>
  <si>
    <t>令和10年７月</t>
    <phoneticPr fontId="2"/>
  </si>
  <si>
    <t>江戸堀３丁目外100ｍｍ配水管布設工事</t>
    <phoneticPr fontId="2"/>
  </si>
  <si>
    <t>天王寺町南２丁目100ｍｍその他配水管布設工事</t>
    <phoneticPr fontId="2"/>
  </si>
  <si>
    <t>阿倍野区 天王寺町南２丁目</t>
    <phoneticPr fontId="2"/>
  </si>
  <si>
    <t>φ100他</t>
    <phoneticPr fontId="2"/>
  </si>
  <si>
    <t>令和９年10月</t>
    <phoneticPr fontId="2"/>
  </si>
  <si>
    <t>令和10年8月</t>
    <phoneticPr fontId="2"/>
  </si>
  <si>
    <t>庭窪浄水場３系取水ポンプ設備改良工事</t>
    <rPh sb="6" eb="7">
      <t>ケイ</t>
    </rPh>
    <rPh sb="16" eb="18">
      <t>コウジ</t>
    </rPh>
    <phoneticPr fontId="2"/>
  </si>
  <si>
    <t>取水ポンプ設備の更新</t>
    <rPh sb="0" eb="2">
      <t>シュスイ</t>
    </rPh>
    <rPh sb="5" eb="7">
      <t>セツビ</t>
    </rPh>
    <rPh sb="8" eb="10">
      <t>コウシン</t>
    </rPh>
    <phoneticPr fontId="2"/>
  </si>
  <si>
    <t>寝屋川市太秦高塚町１－１外</t>
    <rPh sb="12" eb="13">
      <t>ホカ</t>
    </rPh>
    <phoneticPr fontId="2"/>
  </si>
  <si>
    <t>令和９年11月</t>
    <phoneticPr fontId="2"/>
  </si>
  <si>
    <t>令和10年5月</t>
    <phoneticPr fontId="2"/>
  </si>
  <si>
    <t>令和10年7月</t>
    <phoneticPr fontId="2"/>
  </si>
  <si>
    <t>西脇１丁目外300ｍｍ配水管布設工事</t>
  </si>
  <si>
    <t>A1</t>
  </si>
  <si>
    <t>生玉町100ｍｍ配水管布設工事</t>
  </si>
  <si>
    <t>φ100</t>
  </si>
  <si>
    <t>L=200m</t>
  </si>
  <si>
    <t>土木施設課（小管設計）</t>
  </si>
  <si>
    <t>変更</t>
  </si>
  <si>
    <t>令和８年度　柴島浄水場３系ろ過池排水扉修繕</t>
  </si>
  <si>
    <t>排水扉の修繕</t>
    <rPh sb="0" eb="2">
      <t>ハイスイ</t>
    </rPh>
    <rPh sb="2" eb="3">
      <t>ヒ</t>
    </rPh>
    <rPh sb="4" eb="6">
      <t>シュウゼン</t>
    </rPh>
    <phoneticPr fontId="2"/>
  </si>
  <si>
    <t>G60</t>
  </si>
  <si>
    <t>令和８年度　柴島浄水場下系高度処理棟排オゾン分解装置修繕</t>
    <rPh sb="18" eb="19">
      <t>ハイ</t>
    </rPh>
    <phoneticPr fontId="2"/>
  </si>
  <si>
    <t>排オゾン分解装置の修繕</t>
    <rPh sb="0" eb="1">
      <t>ハイ</t>
    </rPh>
    <rPh sb="4" eb="8">
      <t>ブンカイソウチ</t>
    </rPh>
    <rPh sb="9" eb="11">
      <t>シュウゼン</t>
    </rPh>
    <phoneticPr fontId="2"/>
  </si>
  <si>
    <t>削除</t>
    <rPh sb="0" eb="2">
      <t>サクジョ</t>
    </rPh>
    <phoneticPr fontId="2"/>
  </si>
  <si>
    <t>φ1067他</t>
    <rPh sb="5" eb="6">
      <t>ホカ</t>
    </rPh>
    <phoneticPr fontId="2"/>
  </si>
  <si>
    <t>令和11年9月</t>
    <rPh sb="0" eb="2">
      <t>レイワ</t>
    </rPh>
    <rPh sb="4" eb="5">
      <t>ネン</t>
    </rPh>
    <rPh sb="6" eb="7">
      <t>ガツ</t>
    </rPh>
    <phoneticPr fontId="2"/>
  </si>
  <si>
    <t>令和８年度　柴島浄水場回転速度制御設備外整備修繕</t>
    <rPh sb="19" eb="20">
      <t>ホカ</t>
    </rPh>
    <phoneticPr fontId="2"/>
  </si>
  <si>
    <t>回転速度制御設備外の整備修繕</t>
    <rPh sb="0" eb="6">
      <t>カイテンソクドセイギョ</t>
    </rPh>
    <rPh sb="6" eb="8">
      <t>セツビ</t>
    </rPh>
    <rPh sb="8" eb="9">
      <t>ホカ</t>
    </rPh>
    <rPh sb="10" eb="14">
      <t>セイビシュウゼン</t>
    </rPh>
    <phoneticPr fontId="2"/>
  </si>
  <si>
    <t>庭窪浄水場１・２系排泥ポンプ設備改良に伴う既設監視制御設備改造その他工事</t>
    <rPh sb="0" eb="5">
      <t>ニワクボジョウスイジョウ</t>
    </rPh>
    <rPh sb="8" eb="9">
      <t>ケイ</t>
    </rPh>
    <rPh sb="9" eb="11">
      <t>ハイデイ</t>
    </rPh>
    <rPh sb="14" eb="18">
      <t>セツビカイリョウ</t>
    </rPh>
    <rPh sb="19" eb="20">
      <t>トモナ</t>
    </rPh>
    <rPh sb="21" eb="29">
      <t>キセツカンシセイギョセツビ</t>
    </rPh>
    <rPh sb="29" eb="31">
      <t>カイゾウ</t>
    </rPh>
    <rPh sb="33" eb="34">
      <t>タ</t>
    </rPh>
    <rPh sb="34" eb="36">
      <t>コウジ</t>
    </rPh>
    <phoneticPr fontId="2"/>
  </si>
  <si>
    <t>西宮原３丁目外（その２）200ｍｍその他配水管布設工事他</t>
    <rPh sb="0" eb="1">
      <t>ニシ</t>
    </rPh>
    <rPh sb="1" eb="3">
      <t>ミヤハラ</t>
    </rPh>
    <rPh sb="4" eb="6">
      <t>チョウメ</t>
    </rPh>
    <rPh sb="6" eb="7">
      <t>ソト</t>
    </rPh>
    <rPh sb="19" eb="20">
      <t>タ</t>
    </rPh>
    <rPh sb="20" eb="23">
      <t>ハイスイカン</t>
    </rPh>
    <rPh sb="23" eb="25">
      <t>フセツ</t>
    </rPh>
    <rPh sb="25" eb="27">
      <t>コウジ</t>
    </rPh>
    <rPh sb="27" eb="28">
      <t/>
    </rPh>
    <phoneticPr fontId="2"/>
  </si>
  <si>
    <t>東中浜４丁目外300ｍｍその他配水管布設工事</t>
    <phoneticPr fontId="2"/>
  </si>
  <si>
    <t>城東区 東中浜４丁目外</t>
    <phoneticPr fontId="2"/>
  </si>
  <si>
    <t>φ300他</t>
    <phoneticPr fontId="2"/>
  </si>
  <si>
    <t>林寺１丁目外75ｍｍ配水管布設工事</t>
  </si>
  <si>
    <t>清水丘３丁目外100ｍｍ配水管布設工事</t>
    <rPh sb="6" eb="7">
      <t>ホカ</t>
    </rPh>
    <phoneticPr fontId="2"/>
  </si>
  <si>
    <t>生野区 林寺１丁目外</t>
  </si>
  <si>
    <t>住吉区 清水丘３丁目外</t>
    <phoneticPr fontId="2"/>
  </si>
  <si>
    <t>令和11年５月</t>
    <phoneticPr fontId="2"/>
  </si>
  <si>
    <t>鶴見橋３丁目100ｍｍその他配水管布設工事</t>
    <rPh sb="0" eb="3">
      <t>ツルミバシ</t>
    </rPh>
    <phoneticPr fontId="2"/>
  </si>
  <si>
    <t>西成区 鶴見橋３丁目</t>
    <phoneticPr fontId="2"/>
  </si>
  <si>
    <t>味原町100ｍｍ配水管布設工事</t>
    <phoneticPr fontId="2"/>
  </si>
  <si>
    <t>海老江３丁目100ｍｍその他配水管布設工事</t>
  </si>
  <si>
    <t>海老江５丁目外150ｍｍその他配水管布設工事</t>
  </si>
  <si>
    <t>福島区 海老江５丁目外</t>
    <rPh sb="10" eb="11">
      <t>ホカ</t>
    </rPh>
    <phoneticPr fontId="2"/>
  </si>
  <si>
    <t>菅原３丁目100ｍｍ配水管布設工事</t>
    <phoneticPr fontId="2"/>
  </si>
  <si>
    <t>東淀川区 菅原３丁目</t>
    <phoneticPr fontId="2"/>
  </si>
  <si>
    <t>A106</t>
  </si>
  <si>
    <t>岸里２丁目外150ｍｍその他配水管布設工事</t>
  </si>
  <si>
    <t>西成区 岸里２丁目外</t>
  </si>
  <si>
    <t>西成区(1)</t>
  </si>
  <si>
    <t>追加</t>
    <rPh sb="0" eb="2">
      <t>ツイカ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</si>
</sst>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gt;=43831]&quot;令和2年&quot;m&quot;月&quot;d&quot;日&quot;;[&gt;=43586]&quot;令和元年&quot;m&quot;月&quot;d&quot;日&quot;;ggge&quot;年&quot;m&quot;月&quot;d&quot;日&quot;"/>
    <numFmt numFmtId="179" formatCode="&quot;φ&quot;###"/>
    <numFmt numFmtId="180" formatCode="&quot;L=&quot;###&quot;m&quot;"/>
    <numFmt numFmtId="181" formatCode="[&gt;=43831]&quot;令和8年&quot;m&quot;月&quot;d&quot;日&quot;;[&gt;=43586]&quot;令和元年&quot;m&quot;月&quot;d&quot;日&quot;;ggge&quot;年&quot;m&quot;月&quot;d&quot;日&quot;"/>
    <numFmt numFmtId="182" formatCode="&quot;第&quot;0&quot;四半期&quot;"/>
  </numFmts>
  <fonts count="22">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0"/>
      <name val="ＭＳ 明朝"/>
      <family val="1"/>
      <charset val="128"/>
    </font>
    <font>
      <sz val="16"/>
      <name val="ＭＳ ゴシック"/>
      <family val="3"/>
      <charset val="128"/>
    </font>
    <font>
      <sz val="14"/>
      <name val="ＭＳ Ｐゴシック"/>
      <family val="3"/>
      <charset val="128"/>
    </font>
    <font>
      <b/>
      <sz val="16"/>
      <name val="ＭＳ Ｐゴシック"/>
      <family val="3"/>
      <charset val="128"/>
    </font>
    <font>
      <b/>
      <sz val="14"/>
      <name val="ＭＳ Ｐゴシック"/>
      <family val="3"/>
      <charset val="128"/>
    </font>
    <font>
      <sz val="12"/>
      <name val="Arial"/>
      <family val="2"/>
    </font>
    <font>
      <sz val="11"/>
      <name val="ＭＳ 明朝"/>
      <family val="1"/>
      <charset val="128"/>
    </font>
    <font>
      <sz val="10"/>
      <name val="ＭＳ Ｐゴシック"/>
      <family val="3"/>
      <charset val="128"/>
    </font>
    <font>
      <b/>
      <sz val="9"/>
      <color indexed="81"/>
      <name val="MS P ゴシック"/>
      <family val="3"/>
      <charset val="128"/>
    </font>
    <font>
      <sz val="6"/>
      <name val="ＭＳ Ｐゴシック"/>
      <family val="2"/>
      <charset val="128"/>
      <scheme val="minor"/>
    </font>
    <font>
      <sz val="10"/>
      <color theme="1"/>
      <name val="ＭＳ 明朝"/>
      <family val="1"/>
      <charset val="128"/>
    </font>
    <font>
      <strike/>
      <sz val="10"/>
      <color theme="1"/>
      <name val="ＭＳ 明朝"/>
      <family val="1"/>
      <charset val="128"/>
    </font>
    <font>
      <b/>
      <sz val="10"/>
      <name val="ＭＳ 明朝"/>
      <family val="1"/>
      <charset val="128"/>
    </font>
    <font>
      <strike/>
      <sz val="10"/>
      <name val="ＭＳ 明朝"/>
      <family val="1"/>
      <charset val="128"/>
    </font>
    <font>
      <b/>
      <strike/>
      <sz val="10"/>
      <name val="ＭＳ 明朝"/>
      <family val="1"/>
      <charset val="128"/>
    </font>
    <font>
      <sz val="8"/>
      <color theme="1"/>
      <name val="ＭＳ 明朝"/>
      <family val="1"/>
      <charset val="128"/>
    </font>
    <font>
      <b/>
      <sz val="10"/>
      <color theme="1"/>
      <name val="ＭＳ 明朝"/>
      <family val="1"/>
      <charset val="128"/>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9" fillId="0" borderId="0"/>
    <xf numFmtId="0" fontId="3" fillId="0" borderId="0"/>
  </cellStyleXfs>
  <cellXfs count="195">
    <xf numFmtId="0" fontId="0" fillId="0" borderId="0" xfId="0">
      <alignment vertical="center"/>
    </xf>
    <xf numFmtId="0" fontId="5"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176" fontId="0" fillId="0" borderId="0" xfId="0" applyNumberFormat="1">
      <alignment vertical="center"/>
    </xf>
    <xf numFmtId="0" fontId="6" fillId="0" borderId="0" xfId="0" applyFont="1" applyAlignment="1">
      <alignment horizont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178" fontId="0" fillId="0" borderId="0" xfId="0" applyNumberFormat="1" applyAlignment="1">
      <alignment vertical="center" shrinkToFit="1"/>
    </xf>
    <xf numFmtId="178" fontId="0" fillId="0" borderId="0" xfId="0" applyNumberFormat="1" applyAlignment="1">
      <alignment horizontal="center" vertical="center"/>
    </xf>
    <xf numFmtId="0" fontId="10" fillId="0" borderId="3" xfId="0" applyFont="1" applyBorder="1" applyAlignment="1">
      <alignment horizontal="center" vertical="center" shrinkToFit="1"/>
    </xf>
    <xf numFmtId="0" fontId="10" fillId="0" borderId="4"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178" fontId="10" fillId="0" borderId="4" xfId="0" applyNumberFormat="1" applyFont="1" applyBorder="1" applyAlignment="1">
      <alignment horizontal="center" vertical="center" shrinkToFit="1"/>
    </xf>
    <xf numFmtId="176" fontId="10" fillId="0" borderId="4" xfId="0" applyNumberFormat="1" applyFont="1" applyBorder="1" applyAlignment="1">
      <alignment horizontal="center" vertical="center" shrinkToFit="1"/>
    </xf>
    <xf numFmtId="178" fontId="10" fillId="0" borderId="6"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2" applyFont="1" applyBorder="1" applyAlignment="1">
      <alignment horizontal="center" vertical="center" wrapText="1" shrinkToFit="1"/>
    </xf>
    <xf numFmtId="177" fontId="4" fillId="0" borderId="2" xfId="0" applyNumberFormat="1"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xf>
    <xf numFmtId="176" fontId="4"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wrapText="1"/>
    </xf>
    <xf numFmtId="178" fontId="4" fillId="0" borderId="7" xfId="0" applyNumberFormat="1" applyFont="1" applyBorder="1" applyAlignment="1">
      <alignment horizontal="center" vertical="center" wrapText="1" shrinkToFit="1"/>
    </xf>
    <xf numFmtId="176" fontId="4" fillId="0" borderId="2" xfId="0" applyNumberFormat="1" applyFont="1" applyBorder="1" applyAlignment="1">
      <alignment horizontal="center" vertical="center" wrapText="1" shrinkToFit="1"/>
    </xf>
    <xf numFmtId="0" fontId="4" fillId="0" borderId="2" xfId="0" applyFont="1" applyBorder="1" applyAlignment="1" applyProtection="1">
      <alignment vertical="center" wrapText="1"/>
      <protection locked="0"/>
    </xf>
    <xf numFmtId="0" fontId="4" fillId="0" borderId="2" xfId="3" applyFont="1" applyBorder="1" applyAlignment="1">
      <alignment horizontal="center" vertical="center"/>
    </xf>
    <xf numFmtId="0" fontId="4" fillId="0" borderId="2" xfId="0" applyFont="1" applyBorder="1" applyAlignment="1">
      <alignment horizontal="center" vertical="center" shrinkToFit="1"/>
    </xf>
    <xf numFmtId="179" fontId="4" fillId="0" borderId="2" xfId="0" applyNumberFormat="1" applyFont="1" applyBorder="1" applyAlignment="1">
      <alignment horizontal="center" vertical="center"/>
    </xf>
    <xf numFmtId="180"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179" fontId="4" fillId="0" borderId="2" xfId="3" applyNumberFormat="1" applyFont="1" applyBorder="1" applyAlignment="1">
      <alignment horizontal="center" vertical="center"/>
    </xf>
    <xf numFmtId="180" fontId="4" fillId="0" borderId="2" xfId="3" applyNumberFormat="1" applyFont="1" applyBorder="1" applyAlignment="1">
      <alignment horizontal="center" vertical="center"/>
    </xf>
    <xf numFmtId="179" fontId="4" fillId="0" borderId="2" xfId="3" applyNumberFormat="1" applyFont="1" applyBorder="1" applyAlignment="1">
      <alignment horizontal="center" vertical="center" wrapText="1"/>
    </xf>
    <xf numFmtId="180" fontId="4" fillId="0" borderId="2" xfId="3" applyNumberFormat="1"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2" applyFont="1" applyBorder="1" applyAlignment="1">
      <alignment horizontal="center" vertical="center" wrapText="1" shrinkToFit="1"/>
    </xf>
    <xf numFmtId="0" fontId="14"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shrinkToFit="1"/>
    </xf>
    <xf numFmtId="0" fontId="14" fillId="0" borderId="2" xfId="0" applyFont="1" applyBorder="1" applyAlignment="1">
      <alignment horizontal="center" vertical="center"/>
    </xf>
    <xf numFmtId="176" fontId="14" fillId="0" borderId="2" xfId="0" applyNumberFormat="1" applyFont="1" applyBorder="1" applyAlignment="1">
      <alignment horizontal="center" vertical="center" shrinkToFit="1"/>
    </xf>
    <xf numFmtId="176"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shrinkToFit="1"/>
    </xf>
    <xf numFmtId="176" fontId="15" fillId="0" borderId="2" xfId="0" applyNumberFormat="1" applyFont="1" applyBorder="1" applyAlignment="1">
      <alignment horizontal="center" vertical="center" wrapText="1"/>
    </xf>
    <xf numFmtId="0" fontId="16" fillId="0" borderId="2" xfId="0" applyFont="1" applyBorder="1" applyAlignment="1">
      <alignment horizontal="center" vertical="center" wrapText="1" shrinkToFit="1"/>
    </xf>
    <xf numFmtId="176" fontId="16"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0" fontId="4" fillId="0" borderId="2" xfId="0" quotePrefix="1" applyFont="1" applyBorder="1" applyAlignment="1">
      <alignment horizontal="left" vertical="center" wrapText="1"/>
    </xf>
    <xf numFmtId="176" fontId="18" fillId="0" borderId="2" xfId="0" applyNumberFormat="1" applyFont="1" applyBorder="1" applyAlignment="1">
      <alignment horizontal="center" vertical="center" wrapText="1"/>
    </xf>
    <xf numFmtId="176" fontId="4" fillId="0" borderId="2" xfId="0" applyNumberFormat="1" applyFont="1" applyBorder="1">
      <alignment vertical="center"/>
    </xf>
    <xf numFmtId="178" fontId="4" fillId="0" borderId="7" xfId="0" applyNumberFormat="1" applyFont="1" applyBorder="1" applyAlignment="1">
      <alignment horizontal="center" vertical="center"/>
    </xf>
    <xf numFmtId="178" fontId="14" fillId="0" borderId="7" xfId="0" applyNumberFormat="1" applyFont="1" applyBorder="1" applyAlignment="1">
      <alignment horizontal="center" vertical="center" wrapText="1" shrinkToFit="1"/>
    </xf>
    <xf numFmtId="178" fontId="16" fillId="0" borderId="7" xfId="0" applyNumberFormat="1" applyFont="1" applyBorder="1" applyAlignment="1">
      <alignment horizontal="center" vertical="center" wrapText="1" shrinkToFit="1"/>
    </xf>
    <xf numFmtId="0" fontId="4" fillId="0" borderId="12" xfId="0" applyFont="1" applyBorder="1" applyAlignment="1">
      <alignment horizontal="center" vertical="center" shrinkToFit="1"/>
    </xf>
    <xf numFmtId="0" fontId="4" fillId="0" borderId="13" xfId="0" applyFont="1" applyBorder="1" applyAlignment="1">
      <alignment horizontal="left" vertical="center" wrapText="1"/>
    </xf>
    <xf numFmtId="0" fontId="4" fillId="0" borderId="13" xfId="0" applyFont="1" applyBorder="1" applyAlignment="1">
      <alignment horizontal="center" vertical="center" wrapText="1"/>
    </xf>
    <xf numFmtId="0" fontId="4" fillId="0" borderId="13" xfId="2" applyFont="1" applyBorder="1" applyAlignment="1">
      <alignment horizontal="center" vertical="center" wrapText="1" shrinkToFit="1"/>
    </xf>
    <xf numFmtId="0" fontId="4" fillId="0" borderId="13" xfId="0" applyFont="1" applyBorder="1" applyAlignment="1" applyProtection="1">
      <alignment horizontal="center" vertical="center" wrapText="1"/>
      <protection locked="0"/>
    </xf>
    <xf numFmtId="0" fontId="4" fillId="0" borderId="13" xfId="0" applyFont="1" applyBorder="1" applyAlignment="1">
      <alignment horizontal="center" vertical="center" wrapText="1" shrinkToFit="1"/>
    </xf>
    <xf numFmtId="0" fontId="4" fillId="0" borderId="13" xfId="0" applyFont="1" applyBorder="1" applyAlignment="1">
      <alignment horizontal="center" vertical="center"/>
    </xf>
    <xf numFmtId="176" fontId="4" fillId="0" borderId="13" xfId="0" applyNumberFormat="1" applyFont="1" applyBorder="1" applyAlignment="1">
      <alignment horizontal="center" vertical="center" shrinkToFit="1"/>
    </xf>
    <xf numFmtId="176" fontId="4" fillId="0" borderId="13" xfId="0" applyNumberFormat="1" applyFont="1" applyBorder="1" applyAlignment="1">
      <alignment horizontal="center" vertical="center" wrapText="1"/>
    </xf>
    <xf numFmtId="176" fontId="4" fillId="0" borderId="13" xfId="0" applyNumberFormat="1" applyFont="1" applyBorder="1">
      <alignment vertical="center"/>
    </xf>
    <xf numFmtId="178" fontId="4" fillId="0" borderId="14" xfId="0" applyNumberFormat="1" applyFont="1" applyBorder="1" applyAlignment="1">
      <alignment horizontal="center" vertical="center"/>
    </xf>
    <xf numFmtId="0" fontId="16" fillId="2" borderId="2" xfId="0" applyFont="1" applyFill="1" applyBorder="1" applyAlignment="1">
      <alignment horizontal="left" vertical="center" wrapText="1"/>
    </xf>
    <xf numFmtId="176" fontId="16" fillId="2" borderId="2" xfId="0" applyNumberFormat="1" applyFont="1" applyFill="1" applyBorder="1" applyAlignment="1">
      <alignment horizontal="center" vertical="center"/>
    </xf>
    <xf numFmtId="181" fontId="16" fillId="2" borderId="7" xfId="0" applyNumberFormat="1" applyFont="1" applyFill="1" applyBorder="1" applyAlignment="1">
      <alignment horizontal="center" vertical="center"/>
    </xf>
    <xf numFmtId="181" fontId="0" fillId="0" borderId="0" xfId="0" applyNumberFormat="1" applyAlignment="1">
      <alignment horizontal="center" vertical="center"/>
    </xf>
    <xf numFmtId="0" fontId="20" fillId="2" borderId="2" xfId="0" applyFont="1" applyFill="1" applyBorder="1" applyAlignment="1">
      <alignment horizontal="left" vertical="center" wrapText="1"/>
    </xf>
    <xf numFmtId="0" fontId="4" fillId="0" borderId="17" xfId="0" applyFont="1" applyBorder="1" applyAlignment="1">
      <alignment horizontal="center" vertical="center" shrinkToFi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18" xfId="2" applyFont="1" applyBorder="1" applyAlignment="1">
      <alignment horizontal="center" vertical="center" wrapText="1" shrinkToFit="1"/>
    </xf>
    <xf numFmtId="0" fontId="4" fillId="0" borderId="18" xfId="0" applyFont="1" applyBorder="1" applyAlignment="1" applyProtection="1">
      <alignment horizontal="center" vertical="center" wrapText="1"/>
      <protection locked="0"/>
    </xf>
    <xf numFmtId="0" fontId="4" fillId="0" borderId="18" xfId="0" applyFont="1" applyBorder="1" applyAlignment="1">
      <alignment horizontal="center" vertical="center" wrapText="1" shrinkToFit="1"/>
    </xf>
    <xf numFmtId="0" fontId="4" fillId="0" borderId="18" xfId="0" applyFont="1" applyBorder="1" applyAlignment="1">
      <alignment horizontal="center" vertical="center"/>
    </xf>
    <xf numFmtId="176" fontId="4" fillId="0" borderId="18" xfId="0" applyNumberFormat="1" applyFont="1" applyBorder="1" applyAlignment="1">
      <alignment horizontal="center" vertical="center" shrinkToFit="1"/>
    </xf>
    <xf numFmtId="176" fontId="17" fillId="0" borderId="18" xfId="0" applyNumberFormat="1" applyFont="1" applyBorder="1" applyAlignment="1">
      <alignment horizontal="center" vertical="center" wrapText="1"/>
    </xf>
    <xf numFmtId="0" fontId="14" fillId="0" borderId="18" xfId="0" applyFont="1" applyBorder="1" applyAlignment="1">
      <alignment horizontal="center" vertical="center" wrapText="1" shrinkToFit="1"/>
    </xf>
    <xf numFmtId="178" fontId="14" fillId="0" borderId="19" xfId="0" applyNumberFormat="1" applyFont="1" applyBorder="1" applyAlignment="1">
      <alignment horizontal="center" vertical="center" wrapText="1" shrinkToFit="1"/>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20" fillId="2" borderId="2" xfId="3" applyFont="1" applyFill="1" applyBorder="1" applyAlignment="1">
      <alignment horizontal="center" vertical="center" wrapText="1"/>
    </xf>
    <xf numFmtId="176" fontId="16" fillId="2" borderId="2"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0" fontId="16" fillId="2" borderId="2" xfId="0" applyFont="1" applyFill="1" applyBorder="1" applyAlignment="1">
      <alignment horizontal="center" vertical="center" wrapText="1" shrinkToFit="1"/>
    </xf>
    <xf numFmtId="0" fontId="16" fillId="2" borderId="2" xfId="0" applyFont="1" applyFill="1" applyBorder="1" applyAlignment="1">
      <alignment vertical="center" wrapText="1"/>
    </xf>
    <xf numFmtId="0" fontId="16" fillId="2" borderId="17" xfId="0" applyFont="1" applyFill="1" applyBorder="1" applyAlignment="1">
      <alignment horizontal="center" vertical="center" shrinkToFit="1"/>
    </xf>
    <xf numFmtId="0" fontId="16" fillId="2" borderId="2" xfId="2" applyFont="1" applyFill="1" applyBorder="1" applyAlignment="1">
      <alignment horizontal="center" vertical="center" wrapText="1" shrinkToFit="1"/>
    </xf>
    <xf numFmtId="0" fontId="16" fillId="2" borderId="2" xfId="0" applyFont="1" applyFill="1" applyBorder="1" applyAlignment="1" applyProtection="1">
      <alignment horizontal="center" vertical="center" wrapText="1"/>
      <protection locked="0"/>
    </xf>
    <xf numFmtId="176" fontId="16" fillId="2" borderId="2" xfId="0" applyNumberFormat="1" applyFont="1" applyFill="1" applyBorder="1" applyAlignment="1">
      <alignment horizontal="center" vertical="center" shrinkToFit="1"/>
    </xf>
    <xf numFmtId="176" fontId="4" fillId="0" borderId="18" xfId="0" applyNumberFormat="1" applyFont="1" applyBorder="1" applyAlignment="1">
      <alignment horizontal="center" vertical="center" wrapText="1"/>
    </xf>
    <xf numFmtId="176" fontId="4" fillId="0" borderId="18" xfId="0" applyNumberFormat="1" applyFont="1" applyBorder="1">
      <alignment vertical="center"/>
    </xf>
    <xf numFmtId="178" fontId="4" fillId="0" borderId="19" xfId="0" applyNumberFormat="1" applyFont="1" applyBorder="1" applyAlignment="1">
      <alignment horizontal="center" vertical="center"/>
    </xf>
    <xf numFmtId="0" fontId="16" fillId="2" borderId="2" xfId="0" applyFont="1" applyFill="1" applyBorder="1" applyAlignment="1">
      <alignment horizontal="center" vertical="center" shrinkToFit="1"/>
    </xf>
    <xf numFmtId="0" fontId="21" fillId="2" borderId="2" xfId="0" applyFont="1" applyFill="1" applyBorder="1" applyAlignment="1">
      <alignment horizontal="center" vertical="center"/>
    </xf>
    <xf numFmtId="176" fontId="16" fillId="2" borderId="2" xfId="0" applyNumberFormat="1" applyFont="1" applyFill="1" applyBorder="1" applyAlignment="1">
      <alignment horizontal="center" vertical="center" wrapText="1" shrinkToFit="1"/>
    </xf>
    <xf numFmtId="176" fontId="16" fillId="2" borderId="20" xfId="1" applyNumberFormat="1" applyFont="1" applyFill="1" applyBorder="1" applyAlignment="1">
      <alignment horizontal="center" vertical="center" shrinkToFit="1"/>
    </xf>
    <xf numFmtId="0" fontId="16" fillId="2" borderId="2" xfId="1" applyFont="1" applyFill="1" applyBorder="1" applyAlignment="1">
      <alignment horizontal="left" vertical="center" wrapText="1"/>
    </xf>
    <xf numFmtId="179" fontId="16" fillId="2" borderId="2" xfId="1" applyNumberFormat="1" applyFont="1" applyFill="1" applyBorder="1" applyAlignment="1">
      <alignment horizontal="center" vertical="center"/>
    </xf>
    <xf numFmtId="176" fontId="16" fillId="2" borderId="21" xfId="1" applyNumberFormat="1" applyFont="1" applyFill="1" applyBorder="1" applyAlignment="1">
      <alignment horizontal="center" vertical="center" shrinkToFit="1"/>
    </xf>
    <xf numFmtId="180" fontId="16" fillId="2" borderId="2" xfId="1" applyNumberFormat="1" applyFont="1" applyFill="1" applyBorder="1" applyAlignment="1">
      <alignment horizontal="center" vertical="center"/>
    </xf>
    <xf numFmtId="179" fontId="4" fillId="0" borderId="2" xfId="1" applyNumberFormat="1" applyFont="1" applyBorder="1" applyAlignment="1">
      <alignment horizontal="center" vertical="center"/>
    </xf>
    <xf numFmtId="0" fontId="4" fillId="0" borderId="2" xfId="1" applyFont="1" applyBorder="1" applyAlignment="1">
      <alignment horizontal="left" vertical="center" wrapText="1"/>
    </xf>
    <xf numFmtId="176" fontId="16" fillId="2" borderId="2" xfId="1" applyNumberFormat="1" applyFont="1" applyFill="1" applyBorder="1" applyAlignment="1">
      <alignment horizontal="center" vertical="center" shrinkToFit="1"/>
    </xf>
    <xf numFmtId="176" fontId="16" fillId="2" borderId="2" xfId="1" applyNumberFormat="1"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pplyProtection="1">
      <alignment horizontal="center" vertical="center" wrapText="1"/>
      <protection locked="0"/>
    </xf>
    <xf numFmtId="0" fontId="4" fillId="0" borderId="2" xfId="1" applyFont="1" applyBorder="1" applyAlignment="1">
      <alignment horizontal="center" vertical="center" wrapText="1" shrinkToFit="1"/>
    </xf>
    <xf numFmtId="182" fontId="4" fillId="0" borderId="2" xfId="1" applyNumberFormat="1" applyFont="1" applyBorder="1" applyAlignment="1">
      <alignment horizontal="center" vertical="center"/>
    </xf>
    <xf numFmtId="176" fontId="4" fillId="0" borderId="2" xfId="1" applyNumberFormat="1" applyFont="1" applyBorder="1" applyAlignment="1">
      <alignment horizontal="center" vertical="center" shrinkToFit="1"/>
    </xf>
    <xf numFmtId="176" fontId="4" fillId="0" borderId="2" xfId="1" applyNumberFormat="1" applyFont="1" applyBorder="1" applyAlignment="1">
      <alignment horizontal="center" vertical="center" wrapText="1"/>
    </xf>
    <xf numFmtId="0" fontId="4" fillId="0" borderId="21" xfId="1" applyFont="1" applyBorder="1" applyAlignment="1">
      <alignment horizontal="center" vertical="center" wrapText="1"/>
    </xf>
    <xf numFmtId="0" fontId="4" fillId="0" borderId="21" xfId="2" applyFont="1" applyBorder="1" applyAlignment="1">
      <alignment horizontal="center" vertical="center" wrapText="1" shrinkToFit="1"/>
    </xf>
    <xf numFmtId="180" fontId="4" fillId="0" borderId="21" xfId="1" applyNumberFormat="1" applyFont="1" applyBorder="1" applyAlignment="1">
      <alignment horizontal="center" vertical="center"/>
    </xf>
    <xf numFmtId="0" fontId="4" fillId="0" borderId="21" xfId="1" applyFont="1" applyBorder="1" applyAlignment="1" applyProtection="1">
      <alignment horizontal="center" vertical="center" wrapText="1"/>
      <protection locked="0"/>
    </xf>
    <xf numFmtId="0" fontId="4" fillId="0" borderId="21" xfId="1" applyFont="1" applyBorder="1" applyAlignment="1">
      <alignment horizontal="center" vertical="center" wrapText="1" shrinkToFit="1"/>
    </xf>
    <xf numFmtId="182" fontId="4" fillId="0" borderId="21" xfId="1" applyNumberFormat="1" applyFont="1" applyBorder="1" applyAlignment="1">
      <alignment horizontal="center" vertical="center"/>
    </xf>
    <xf numFmtId="176" fontId="4" fillId="0" borderId="21" xfId="1" applyNumberFormat="1" applyFont="1" applyBorder="1" applyAlignment="1">
      <alignment horizontal="center" vertical="center" shrinkToFit="1"/>
    </xf>
    <xf numFmtId="176" fontId="4" fillId="0" borderId="21" xfId="1" applyNumberFormat="1" applyFont="1" applyBorder="1" applyAlignment="1">
      <alignment horizontal="center" vertical="center" wrapText="1"/>
    </xf>
    <xf numFmtId="180" fontId="4" fillId="0" borderId="2" xfId="1" applyNumberFormat="1" applyFont="1" applyBorder="1" applyAlignment="1">
      <alignment horizontal="center" vertical="center"/>
    </xf>
    <xf numFmtId="0" fontId="16" fillId="2" borderId="21" xfId="1" applyFont="1" applyFill="1" applyBorder="1" applyAlignment="1">
      <alignment horizontal="left" vertical="center" wrapText="1"/>
    </xf>
    <xf numFmtId="179" fontId="16" fillId="2" borderId="21" xfId="1" applyNumberFormat="1" applyFont="1" applyFill="1" applyBorder="1" applyAlignment="1">
      <alignment horizontal="center" vertical="center"/>
    </xf>
    <xf numFmtId="181" fontId="16" fillId="2" borderId="2" xfId="0" applyNumberFormat="1" applyFont="1" applyFill="1" applyBorder="1" applyAlignment="1">
      <alignment horizontal="center" vertical="center"/>
    </xf>
    <xf numFmtId="181" fontId="16" fillId="0" borderId="7" xfId="0" applyNumberFormat="1" applyFont="1" applyBorder="1" applyAlignment="1">
      <alignment horizontal="center" vertical="center"/>
    </xf>
    <xf numFmtId="0" fontId="16" fillId="2" borderId="18" xfId="0" applyFont="1" applyFill="1" applyBorder="1" applyAlignment="1">
      <alignment horizontal="left" vertical="center" wrapText="1"/>
    </xf>
    <xf numFmtId="0" fontId="20" fillId="2" borderId="2" xfId="0" applyFont="1" applyFill="1" applyBorder="1" applyAlignment="1">
      <alignment horizontal="center" vertical="center" wrapText="1"/>
    </xf>
    <xf numFmtId="176" fontId="16" fillId="2" borderId="7" xfId="0" applyNumberFormat="1" applyFont="1" applyFill="1" applyBorder="1" applyAlignment="1">
      <alignment horizontal="center" vertical="center" wrapText="1" shrinkToFit="1"/>
    </xf>
    <xf numFmtId="0" fontId="16" fillId="2" borderId="1" xfId="0" applyFont="1" applyFill="1" applyBorder="1" applyAlignment="1">
      <alignment horizontal="center" vertical="center"/>
    </xf>
    <xf numFmtId="0" fontId="4" fillId="2" borderId="8" xfId="0" applyFont="1" applyFill="1" applyBorder="1" applyAlignment="1">
      <alignment horizontal="center" vertical="center" shrinkToFit="1"/>
    </xf>
    <xf numFmtId="180" fontId="16" fillId="2" borderId="2" xfId="0" applyNumberFormat="1" applyFont="1" applyFill="1" applyBorder="1" applyAlignment="1">
      <alignment horizontal="center" vertical="center"/>
    </xf>
    <xf numFmtId="179" fontId="16" fillId="2" borderId="2" xfId="0" applyNumberFormat="1" applyFont="1" applyFill="1" applyBorder="1" applyAlignment="1">
      <alignment horizontal="center" vertical="center"/>
    </xf>
    <xf numFmtId="0" fontId="16" fillId="2" borderId="2" xfId="0" applyFont="1" applyFill="1" applyBorder="1" applyAlignment="1" applyProtection="1">
      <alignment vertical="center" wrapText="1"/>
      <protection locked="0"/>
    </xf>
    <xf numFmtId="0" fontId="16" fillId="2" borderId="2" xfId="1" applyFont="1" applyFill="1" applyBorder="1" applyAlignment="1" applyProtection="1">
      <alignment horizontal="center" vertical="center" wrapText="1"/>
      <protection locked="0"/>
    </xf>
    <xf numFmtId="0" fontId="18" fillId="2" borderId="8" xfId="0" applyFont="1" applyFill="1" applyBorder="1" applyAlignment="1">
      <alignment horizontal="center" vertical="center" shrinkToFit="1"/>
    </xf>
    <xf numFmtId="0" fontId="18" fillId="2" borderId="2" xfId="0" applyFont="1" applyFill="1" applyBorder="1" applyAlignment="1">
      <alignment horizontal="left" vertical="center" wrapText="1"/>
    </xf>
    <xf numFmtId="0" fontId="18" fillId="2" borderId="2" xfId="0" applyFont="1" applyFill="1" applyBorder="1" applyAlignment="1">
      <alignment horizontal="center" vertical="center" wrapText="1"/>
    </xf>
    <xf numFmtId="0" fontId="18" fillId="2" borderId="2" xfId="0" quotePrefix="1" applyFont="1" applyFill="1" applyBorder="1" applyAlignment="1">
      <alignment horizontal="left" vertical="center" wrapText="1"/>
    </xf>
    <xf numFmtId="0" fontId="18" fillId="2" borderId="2" xfId="2" applyFont="1" applyFill="1" applyBorder="1" applyAlignment="1">
      <alignment horizontal="center" vertical="center" wrapText="1" shrinkToFit="1"/>
    </xf>
    <xf numFmtId="0" fontId="18" fillId="2" borderId="2" xfId="0" applyFont="1" applyFill="1" applyBorder="1" applyAlignment="1" applyProtection="1">
      <alignment horizontal="center" vertical="center" wrapText="1"/>
      <protection locked="0"/>
    </xf>
    <xf numFmtId="0" fontId="18" fillId="2" borderId="2" xfId="0" applyFont="1" applyFill="1" applyBorder="1" applyAlignment="1">
      <alignment horizontal="center" vertical="center" shrinkToFit="1"/>
    </xf>
    <xf numFmtId="0" fontId="18" fillId="2" borderId="2" xfId="0" applyFont="1" applyFill="1" applyBorder="1" applyAlignment="1">
      <alignment horizontal="center" vertical="center"/>
    </xf>
    <xf numFmtId="176" fontId="18" fillId="2" borderId="2" xfId="0" applyNumberFormat="1" applyFont="1" applyFill="1" applyBorder="1" applyAlignment="1">
      <alignment horizontal="center" vertical="center" shrinkToFit="1"/>
    </xf>
    <xf numFmtId="176" fontId="18" fillId="2" borderId="2" xfId="0" applyNumberFormat="1" applyFont="1" applyFill="1" applyBorder="1" applyAlignment="1">
      <alignment horizontal="center" vertical="center" wrapText="1"/>
    </xf>
    <xf numFmtId="177" fontId="16" fillId="2" borderId="2" xfId="0" applyNumberFormat="1" applyFont="1" applyFill="1" applyBorder="1" applyAlignment="1">
      <alignment horizontal="center" vertical="center"/>
    </xf>
    <xf numFmtId="177" fontId="4" fillId="0" borderId="2" xfId="0" applyNumberFormat="1" applyFont="1" applyBorder="1" applyAlignment="1">
      <alignment horizontal="center" vertical="center"/>
    </xf>
    <xf numFmtId="177" fontId="16" fillId="2" borderId="1" xfId="0" applyNumberFormat="1" applyFont="1" applyFill="1" applyBorder="1" applyAlignment="1">
      <alignment horizontal="center" vertical="center"/>
    </xf>
    <xf numFmtId="177" fontId="16" fillId="2" borderId="15" xfId="0" applyNumberFormat="1" applyFont="1" applyFill="1" applyBorder="1" applyAlignment="1">
      <alignment horizontal="center" vertical="center"/>
    </xf>
    <xf numFmtId="177" fontId="16" fillId="2" borderId="16" xfId="0" applyNumberFormat="1" applyFont="1" applyFill="1" applyBorder="1" applyAlignment="1">
      <alignment horizontal="center" vertical="center"/>
    </xf>
    <xf numFmtId="0" fontId="4" fillId="0" borderId="2" xfId="3" applyFont="1" applyBorder="1" applyAlignment="1">
      <alignment horizontal="center" vertical="center" wrapText="1"/>
    </xf>
    <xf numFmtId="0" fontId="4" fillId="0" borderId="13" xfId="3" applyFont="1" applyBorder="1" applyAlignment="1">
      <alignment horizontal="center" vertical="center" wrapText="1"/>
    </xf>
    <xf numFmtId="177" fontId="4" fillId="0" borderId="18"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177" fontId="16" fillId="2" borderId="2" xfId="0" applyNumberFormat="1" applyFont="1" applyFill="1" applyBorder="1" applyAlignment="1">
      <alignment vertical="center" wrapText="1"/>
    </xf>
    <xf numFmtId="177" fontId="16" fillId="2" borderId="18" xfId="0" applyNumberFormat="1" applyFont="1" applyFill="1" applyBorder="1" applyAlignment="1">
      <alignment horizontal="center" vertical="center" wrapText="1"/>
    </xf>
    <xf numFmtId="177" fontId="16" fillId="2" borderId="1" xfId="0" applyNumberFormat="1" applyFont="1" applyFill="1" applyBorder="1" applyAlignment="1">
      <alignment horizontal="center" vertical="center" wrapText="1"/>
    </xf>
    <xf numFmtId="177" fontId="16" fillId="2" borderId="15" xfId="0" applyNumberFormat="1" applyFont="1" applyFill="1" applyBorder="1" applyAlignment="1">
      <alignment horizontal="center" vertical="center" wrapText="1"/>
    </xf>
    <xf numFmtId="177" fontId="16" fillId="2" borderId="16" xfId="0" applyNumberFormat="1" applyFont="1" applyFill="1" applyBorder="1" applyAlignment="1">
      <alignment horizontal="center" vertical="center" wrapText="1"/>
    </xf>
    <xf numFmtId="0" fontId="16" fillId="2" borderId="22" xfId="3" applyFont="1" applyFill="1" applyBorder="1" applyAlignment="1">
      <alignment horizontal="center" vertical="center"/>
    </xf>
    <xf numFmtId="0" fontId="16" fillId="2" borderId="23" xfId="3" applyFont="1" applyFill="1" applyBorder="1" applyAlignment="1">
      <alignment horizontal="center" vertical="center"/>
    </xf>
    <xf numFmtId="0" fontId="16" fillId="2" borderId="24" xfId="0" applyFont="1" applyFill="1" applyBorder="1" applyAlignment="1">
      <alignment horizontal="center" vertical="center"/>
    </xf>
    <xf numFmtId="177" fontId="14" fillId="0" borderId="2" xfId="0" applyNumberFormat="1" applyFont="1" applyBorder="1" applyAlignment="1">
      <alignment horizontal="left" vertical="center"/>
    </xf>
    <xf numFmtId="177" fontId="4" fillId="0" borderId="2" xfId="0" applyNumberFormat="1" applyFont="1" applyBorder="1" applyAlignment="1">
      <alignment horizontal="left" vertical="center" wrapText="1"/>
    </xf>
    <xf numFmtId="177" fontId="4" fillId="0" borderId="2" xfId="0" applyNumberFormat="1" applyFont="1" applyBorder="1" applyAlignment="1">
      <alignment horizontal="lef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3" applyFont="1" applyBorder="1" applyAlignment="1">
      <alignment horizontal="left" vertical="center" wrapText="1"/>
    </xf>
    <xf numFmtId="0" fontId="19" fillId="0" borderId="2" xfId="3" applyFont="1" applyBorder="1" applyAlignment="1">
      <alignment horizontal="left" vertical="top"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177" fontId="4" fillId="0" borderId="2" xfId="0" applyNumberFormat="1" applyFont="1" applyBorder="1">
      <alignment vertical="center"/>
    </xf>
    <xf numFmtId="178" fontId="10" fillId="0" borderId="0" xfId="0" applyNumberFormat="1" applyFont="1" applyAlignment="1">
      <alignment horizontal="center" vertical="center"/>
    </xf>
    <xf numFmtId="0" fontId="4" fillId="0" borderId="0" xfId="0" applyFont="1" applyAlignment="1">
      <alignment horizontal="left" vertical="center"/>
    </xf>
    <xf numFmtId="0" fontId="10" fillId="0" borderId="5"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1" fillId="0" borderId="11" xfId="0" applyFont="1" applyBorder="1" applyAlignment="1">
      <alignment horizontal="left" vertical="center"/>
    </xf>
    <xf numFmtId="0" fontId="14" fillId="0" borderId="2" xfId="3" applyFont="1" applyBorder="1" applyAlignment="1">
      <alignment horizontal="left" vertical="center"/>
    </xf>
    <xf numFmtId="0" fontId="18" fillId="2" borderId="2" xfId="3" applyFont="1" applyFill="1" applyBorder="1" applyAlignment="1">
      <alignment horizontal="center" vertical="center" wrapText="1"/>
    </xf>
    <xf numFmtId="0" fontId="16" fillId="2" borderId="2" xfId="3" applyFont="1" applyFill="1" applyBorder="1" applyAlignment="1">
      <alignment horizontal="center" vertical="center"/>
    </xf>
    <xf numFmtId="177" fontId="4" fillId="0" borderId="18"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2" xfId="3" applyFont="1" applyBorder="1" applyAlignment="1">
      <alignment horizontal="center" vertical="center"/>
    </xf>
    <xf numFmtId="0" fontId="16" fillId="2" borderId="8" xfId="0" applyFont="1" applyFill="1" applyBorder="1" applyAlignment="1">
      <alignment horizontal="center" vertical="center" shrinkToFit="1"/>
    </xf>
    <xf numFmtId="179" fontId="16" fillId="2" borderId="2" xfId="3" applyNumberFormat="1" applyFont="1" applyFill="1" applyBorder="1" applyAlignment="1">
      <alignment horizontal="center" vertical="center"/>
    </xf>
  </cellXfs>
  <cellStyles count="4">
    <cellStyle name="標準" xfId="0" builtinId="0"/>
    <cellStyle name="標準 2" xfId="1" xr:uid="{AA88D2E3-2979-423D-8E05-1F79CEE8D418}"/>
    <cellStyle name="標準 2 2" xfId="2" xr:uid="{DDAB4410-0874-456C-991E-3475F2C29067}"/>
    <cellStyle name="標準_平成１６年度公表（案）（小管）" xfId="3" xr:uid="{F1EBBA0D-8CA8-4C43-AD46-5298B0C4B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23567;&#31649;&#35373;&#35336;&#20849;&#26377;\&#9679;&#9679;&#9679;&#25285;&#24403;&#32773;&#21029;&#26989;&#21209;&#26696;&#20214;&#9679;&#9679;&#9679;\R8\R8&#24180;&#24230;&#24180;&#38291;&#20104;&#23450;.xlsx" TargetMode="External"/><Relationship Id="rId1" Type="http://schemas.openxmlformats.org/officeDocument/2006/relationships/externalLinkPath" Target="/&#23567;&#31649;&#35373;&#35336;&#20849;&#26377;/&#9679;&#9679;&#9679;&#25285;&#24403;&#32773;&#21029;&#26989;&#21209;&#26696;&#20214;&#9679;&#9679;&#9679;/R8/R8&#24180;&#24230;&#24180;&#38291;&#20104;&#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sheetName val="緊急輸送道路"/>
      <sheetName val="Sheet1"/>
      <sheetName val="進捗会議"/>
      <sheetName val="公表"/>
      <sheetName val="目的別・行政区表"/>
      <sheetName val="センター別"/>
      <sheetName val="設計担当者別"/>
    </sheetNames>
    <sheetDataSet>
      <sheetData sheetId="0">
        <row r="5">
          <cell r="G5" t="str">
            <v>公表
番号</v>
          </cell>
          <cell r="H5" t="str">
            <v>行政区</v>
          </cell>
          <cell r="I5" t="str">
            <v>案件名称</v>
          </cell>
          <cell r="J5" t="str">
            <v>担当者</v>
          </cell>
          <cell r="K5" t="str">
            <v>コンサル</v>
          </cell>
          <cell r="L5" t="str">
            <v>布設延長
（ｍ）</v>
          </cell>
          <cell r="M5" t="str">
            <v>ランク</v>
          </cell>
          <cell r="N5" t="str">
            <v>調整月</v>
          </cell>
          <cell r="O5" t="str">
            <v>エントリー</v>
          </cell>
          <cell r="P5" t="str">
            <v>納品予定</v>
          </cell>
          <cell r="Q5" t="str">
            <v>納品日</v>
          </cell>
          <cell r="R5" t="str">
            <v>チェック</v>
          </cell>
          <cell r="S5" t="str">
            <v>コンサル
修正</v>
          </cell>
          <cell r="T5" t="str">
            <v>電算入力</v>
          </cell>
          <cell r="U5" t="str">
            <v>クロス
チェック</v>
          </cell>
          <cell r="V5" t="str">
            <v>照査依頼</v>
          </cell>
          <cell r="W5" t="str">
            <v>原図
決裁日</v>
          </cell>
          <cell r="X5" t="str">
            <v>持込日</v>
          </cell>
          <cell r="Y5" t="str">
            <v>実持込</v>
          </cell>
          <cell r="Z5" t="str">
            <v>申請書
送付</v>
          </cell>
          <cell r="AA5" t="str">
            <v>用地</v>
          </cell>
          <cell r="AB5" t="str">
            <v>郵送</v>
          </cell>
          <cell r="AC5" t="str">
            <v>ポスティング</v>
          </cell>
          <cell r="AD5" t="str">
            <v>私有ピン</v>
          </cell>
          <cell r="AE5" t="str">
            <v>留意点
送付</v>
          </cell>
          <cell r="AF5" t="str">
            <v>施工通知
CD,送付</v>
          </cell>
          <cell r="AG5" t="str">
            <v>備考</v>
          </cell>
          <cell r="AH5" t="str">
            <v>発注済み</v>
          </cell>
          <cell r="AI5" t="str">
            <v>公表
口径</v>
          </cell>
          <cell r="AJ5" t="str">
            <v>公表
延長</v>
          </cell>
        </row>
        <row r="6">
          <cell r="G6" t="str">
            <v>A1</v>
          </cell>
          <cell r="H6" t="str">
            <v>天王寺区</v>
          </cell>
          <cell r="I6" t="str">
            <v>生玉町100ｍｍ配水管布設工事</v>
          </cell>
          <cell r="J6" t="str">
            <v>加世田</v>
          </cell>
          <cell r="K6" t="str">
            <v>R6設計７
㈱三水コンサルタント</v>
          </cell>
          <cell r="L6">
            <v>150</v>
          </cell>
          <cell r="M6" t="str">
            <v>Ｃ</v>
          </cell>
          <cell r="N6" t="str">
            <v>令和7年11月</v>
          </cell>
          <cell r="O6" t="str">
            <v>○</v>
          </cell>
          <cell r="Q6" t="str">
            <v>R8.1</v>
          </cell>
          <cell r="R6">
            <v>46114</v>
          </cell>
          <cell r="S6">
            <v>46117</v>
          </cell>
          <cell r="T6">
            <v>46124</v>
          </cell>
          <cell r="U6">
            <v>46127</v>
          </cell>
          <cell r="V6">
            <v>46128</v>
          </cell>
          <cell r="W6">
            <v>46142</v>
          </cell>
          <cell r="X6">
            <v>46156</v>
          </cell>
          <cell r="AA6" t="str">
            <v>-</v>
          </cell>
          <cell r="AG6" t="str">
            <v>残：伶人町つたい石</v>
          </cell>
          <cell r="AI6">
            <v>100</v>
          </cell>
          <cell r="AJ6">
            <v>150</v>
          </cell>
        </row>
        <row r="7">
          <cell r="G7" t="str">
            <v>A2</v>
          </cell>
          <cell r="H7" t="str">
            <v>天王寺区</v>
          </cell>
          <cell r="I7" t="str">
            <v>寺田町１丁目外150ｍｍ配水管布設工事</v>
          </cell>
          <cell r="J7" t="str">
            <v>中村</v>
          </cell>
          <cell r="K7" t="str">
            <v>R6設計７
㈱三水コンサルタント</v>
          </cell>
          <cell r="L7">
            <v>270</v>
          </cell>
          <cell r="M7" t="str">
            <v>Ｃ</v>
          </cell>
          <cell r="N7" t="str">
            <v>令和7年10月</v>
          </cell>
          <cell r="O7" t="str">
            <v>○</v>
          </cell>
          <cell r="Q7" t="str">
            <v>R8.1</v>
          </cell>
          <cell r="R7">
            <v>46119</v>
          </cell>
          <cell r="S7">
            <v>46122</v>
          </cell>
          <cell r="T7">
            <v>46129</v>
          </cell>
          <cell r="U7">
            <v>46132</v>
          </cell>
          <cell r="V7">
            <v>46133</v>
          </cell>
          <cell r="W7">
            <v>46147</v>
          </cell>
          <cell r="X7">
            <v>46161</v>
          </cell>
          <cell r="AA7" t="str">
            <v>-</v>
          </cell>
          <cell r="AI7" t="str">
            <v>φ150他</v>
          </cell>
          <cell r="AJ7">
            <v>300</v>
          </cell>
        </row>
        <row r="8">
          <cell r="G8" t="str">
            <v>A21</v>
          </cell>
          <cell r="H8" t="str">
            <v>生野区</v>
          </cell>
          <cell r="I8" t="str">
            <v>生野西４丁目75ｍｍ配水管布設工事</v>
          </cell>
          <cell r="J8" t="str">
            <v>塚本</v>
          </cell>
          <cell r="K8" t="str">
            <v>R6設計８
㈱大阪水道工業会研究所</v>
          </cell>
          <cell r="L8">
            <v>280</v>
          </cell>
          <cell r="M8" t="str">
            <v>Ｃ</v>
          </cell>
          <cell r="N8" t="str">
            <v>令和7年10月</v>
          </cell>
          <cell r="O8" t="str">
            <v>○</v>
          </cell>
          <cell r="AG8" t="str">
            <v>R7083：勝山北と合併</v>
          </cell>
          <cell r="AI8">
            <v>75</v>
          </cell>
          <cell r="AJ8">
            <v>300</v>
          </cell>
        </row>
        <row r="9">
          <cell r="G9" t="str">
            <v>A3</v>
          </cell>
          <cell r="H9" t="str">
            <v>住吉区</v>
          </cell>
          <cell r="I9" t="str">
            <v>東粉浜３丁目外100ｍｍその他配水管布設工事</v>
          </cell>
          <cell r="J9" t="str">
            <v>松井</v>
          </cell>
          <cell r="K9" t="str">
            <v>R6設計11
㈱第一技術コンサルタント</v>
          </cell>
          <cell r="L9">
            <v>250</v>
          </cell>
          <cell r="M9" t="str">
            <v>Ｂ</v>
          </cell>
          <cell r="N9" t="str">
            <v>令和7年10月</v>
          </cell>
          <cell r="O9" t="str">
            <v>○</v>
          </cell>
          <cell r="Q9" t="str">
            <v>R8.1</v>
          </cell>
          <cell r="R9">
            <v>46091</v>
          </cell>
          <cell r="S9">
            <v>46094</v>
          </cell>
          <cell r="T9">
            <v>46101</v>
          </cell>
          <cell r="U9">
            <v>46104</v>
          </cell>
          <cell r="V9">
            <v>46105</v>
          </cell>
          <cell r="W9">
            <v>46119</v>
          </cell>
          <cell r="X9">
            <v>46133</v>
          </cell>
          <cell r="AA9" t="str">
            <v>了</v>
          </cell>
          <cell r="AI9" t="str">
            <v>φ100他</v>
          </cell>
          <cell r="AJ9">
            <v>250</v>
          </cell>
        </row>
        <row r="10">
          <cell r="H10" t="str">
            <v>住吉区</v>
          </cell>
          <cell r="I10" t="str">
            <v>帝塚山西２丁目6(細管)</v>
          </cell>
          <cell r="J10" t="str">
            <v>松井</v>
          </cell>
          <cell r="K10" t="str">
            <v>R6設計11
㈱第一技術コンサルタント</v>
          </cell>
          <cell r="N10" t="str">
            <v>令和7年10月</v>
          </cell>
          <cell r="O10" t="str">
            <v>○</v>
          </cell>
        </row>
        <row r="11">
          <cell r="G11" t="str">
            <v>A4</v>
          </cell>
          <cell r="H11" t="str">
            <v>淀川区</v>
          </cell>
          <cell r="I11" t="str">
            <v>新高６丁目外100ｍｍ配水管布設工事</v>
          </cell>
          <cell r="J11" t="str">
            <v>加世田</v>
          </cell>
          <cell r="K11" t="str">
            <v>R6設計１
(株) 淀川アクテス</v>
          </cell>
          <cell r="L11">
            <v>620</v>
          </cell>
          <cell r="M11" t="str">
            <v>Ｂ</v>
          </cell>
          <cell r="N11" t="str">
            <v>令和7年10月</v>
          </cell>
          <cell r="O11" t="str">
            <v>○</v>
          </cell>
          <cell r="Q11" t="str">
            <v>R8.1</v>
          </cell>
          <cell r="R11">
            <v>46113</v>
          </cell>
          <cell r="S11">
            <v>46116</v>
          </cell>
          <cell r="T11">
            <v>46123</v>
          </cell>
          <cell r="U11">
            <v>46126</v>
          </cell>
          <cell r="V11">
            <v>46127</v>
          </cell>
          <cell r="W11">
            <v>46141</v>
          </cell>
          <cell r="X11">
            <v>46155</v>
          </cell>
          <cell r="AA11" t="str">
            <v>-</v>
          </cell>
          <cell r="AI11">
            <v>100</v>
          </cell>
          <cell r="AJ11">
            <v>650</v>
          </cell>
        </row>
        <row r="12">
          <cell r="H12" t="str">
            <v>淀川区</v>
          </cell>
          <cell r="I12" t="str">
            <v>新高５丁目75(細管×3)</v>
          </cell>
          <cell r="J12" t="str">
            <v>加世田</v>
          </cell>
          <cell r="K12" t="str">
            <v>R6設計１
(株) 淀川アクテス</v>
          </cell>
          <cell r="N12" t="str">
            <v>令和7年10月</v>
          </cell>
          <cell r="O12" t="str">
            <v>○</v>
          </cell>
        </row>
        <row r="13">
          <cell r="G13" t="str">
            <v>A5</v>
          </cell>
          <cell r="H13" t="str">
            <v>城東区</v>
          </cell>
          <cell r="I13" t="str">
            <v>東中浜８丁目外150ｍｍその他配水管布設工事</v>
          </cell>
          <cell r="J13" t="str">
            <v>古谷</v>
          </cell>
          <cell r="K13" t="str">
            <v>R6設計４
㈱大阪水道工業会研究所</v>
          </cell>
          <cell r="L13">
            <v>810</v>
          </cell>
          <cell r="M13" t="str">
            <v>Ａ</v>
          </cell>
          <cell r="N13" t="str">
            <v>令和7年11月</v>
          </cell>
          <cell r="Q13" t="str">
            <v>R8.1</v>
          </cell>
          <cell r="R13">
            <v>46114</v>
          </cell>
          <cell r="S13">
            <v>46117</v>
          </cell>
          <cell r="T13">
            <v>46124</v>
          </cell>
          <cell r="U13">
            <v>46127</v>
          </cell>
          <cell r="V13">
            <v>46128</v>
          </cell>
          <cell r="W13">
            <v>46142</v>
          </cell>
          <cell r="X13">
            <v>46156</v>
          </cell>
          <cell r="AA13" t="str">
            <v>-</v>
          </cell>
          <cell r="AG13" t="str">
            <v>総合評価落札方式</v>
          </cell>
          <cell r="AI13" t="str">
            <v>φ150他</v>
          </cell>
          <cell r="AJ13">
            <v>850</v>
          </cell>
        </row>
        <row r="14">
          <cell r="G14" t="str">
            <v>A6</v>
          </cell>
          <cell r="H14" t="str">
            <v>北区</v>
          </cell>
          <cell r="I14" t="str">
            <v>鶴野町外100ｍｍその他配水管布設工事</v>
          </cell>
          <cell r="J14" t="str">
            <v>石田</v>
          </cell>
          <cell r="K14" t="str">
            <v>R6設計５
㈱第一技術コンサルタント</v>
          </cell>
          <cell r="L14">
            <v>160</v>
          </cell>
          <cell r="M14" t="str">
            <v>Ｃ</v>
          </cell>
          <cell r="N14" t="str">
            <v>令和7年10月</v>
          </cell>
          <cell r="O14" t="str">
            <v>○</v>
          </cell>
          <cell r="Q14" t="str">
            <v>R8.1</v>
          </cell>
          <cell r="R14">
            <v>46098</v>
          </cell>
          <cell r="S14">
            <v>46101</v>
          </cell>
          <cell r="T14">
            <v>46108</v>
          </cell>
          <cell r="U14">
            <v>46111</v>
          </cell>
          <cell r="V14">
            <v>46112</v>
          </cell>
          <cell r="W14">
            <v>46126</v>
          </cell>
          <cell r="X14">
            <v>46140</v>
          </cell>
          <cell r="AA14" t="str">
            <v>-</v>
          </cell>
          <cell r="AI14" t="str">
            <v>φ100他</v>
          </cell>
          <cell r="AJ14">
            <v>200</v>
          </cell>
        </row>
        <row r="15">
          <cell r="H15" t="str">
            <v>北区</v>
          </cell>
          <cell r="I15" t="str">
            <v>豊崎２丁目</v>
          </cell>
          <cell r="J15" t="str">
            <v>石田</v>
          </cell>
          <cell r="K15" t="str">
            <v>R6設計５
㈱第一技術コンサルタント</v>
          </cell>
          <cell r="N15" t="str">
            <v>令和7年10月</v>
          </cell>
          <cell r="O15" t="str">
            <v>○</v>
          </cell>
        </row>
        <row r="16">
          <cell r="G16" t="str">
            <v>A7</v>
          </cell>
          <cell r="H16" t="str">
            <v>北区</v>
          </cell>
          <cell r="I16" t="str">
            <v>大淀中４丁目75ｍｍ配水管布設工事</v>
          </cell>
          <cell r="J16" t="str">
            <v>石田</v>
          </cell>
          <cell r="K16" t="str">
            <v>R6設計５
㈱第一技術コンサルタント</v>
          </cell>
          <cell r="L16">
            <v>60</v>
          </cell>
          <cell r="M16" t="str">
            <v>Ｄ</v>
          </cell>
          <cell r="N16" t="str">
            <v>令和7年10月</v>
          </cell>
          <cell r="O16" t="str">
            <v>○</v>
          </cell>
          <cell r="Q16" t="str">
            <v>R8.1</v>
          </cell>
          <cell r="R16">
            <v>46114</v>
          </cell>
          <cell r="S16">
            <v>46117</v>
          </cell>
          <cell r="T16">
            <v>46124</v>
          </cell>
          <cell r="U16">
            <v>46127</v>
          </cell>
          <cell r="V16">
            <v>46128</v>
          </cell>
          <cell r="W16">
            <v>46142</v>
          </cell>
          <cell r="X16">
            <v>46156</v>
          </cell>
          <cell r="AA16" t="str">
            <v>-</v>
          </cell>
          <cell r="AI16">
            <v>75</v>
          </cell>
          <cell r="AJ16">
            <v>100</v>
          </cell>
        </row>
        <row r="17">
          <cell r="G17" t="str">
            <v>A8</v>
          </cell>
          <cell r="H17" t="str">
            <v>西区</v>
          </cell>
          <cell r="I17" t="str">
            <v>江戸堀３丁目外150ｍｍ配水管布設工事</v>
          </cell>
          <cell r="J17" t="str">
            <v>田井</v>
          </cell>
          <cell r="K17" t="str">
            <v>R6設計６
國年上下水道設計㈱</v>
          </cell>
          <cell r="L17">
            <v>280</v>
          </cell>
          <cell r="M17" t="str">
            <v>Ｂ</v>
          </cell>
          <cell r="N17" t="str">
            <v>令和7年11月
→令和7年12月</v>
          </cell>
          <cell r="O17" t="str">
            <v>○</v>
          </cell>
          <cell r="Q17" t="str">
            <v>R8.1</v>
          </cell>
          <cell r="R17">
            <v>46113</v>
          </cell>
          <cell r="S17">
            <v>46116</v>
          </cell>
          <cell r="T17">
            <v>46123</v>
          </cell>
          <cell r="U17">
            <v>46126</v>
          </cell>
          <cell r="V17">
            <v>46127</v>
          </cell>
          <cell r="W17">
            <v>46141</v>
          </cell>
          <cell r="X17">
            <v>46155</v>
          </cell>
          <cell r="AA17" t="str">
            <v>-</v>
          </cell>
          <cell r="AI17">
            <v>150</v>
          </cell>
          <cell r="AJ17">
            <v>300</v>
          </cell>
        </row>
        <row r="18">
          <cell r="G18" t="str">
            <v>A9</v>
          </cell>
          <cell r="H18" t="str">
            <v>大正区</v>
          </cell>
          <cell r="I18" t="str">
            <v>三軒家西１丁目外100ｍｍ配水管布設工事</v>
          </cell>
          <cell r="J18" t="str">
            <v>坂口</v>
          </cell>
          <cell r="K18" t="str">
            <v>R6設計９
(株) 淀川アクテス</v>
          </cell>
          <cell r="L18">
            <v>790</v>
          </cell>
          <cell r="M18" t="str">
            <v>Ｂ</v>
          </cell>
          <cell r="N18" t="str">
            <v>令和7年10月</v>
          </cell>
          <cell r="O18" t="str">
            <v>○</v>
          </cell>
          <cell r="Q18" t="str">
            <v>R8.1</v>
          </cell>
          <cell r="R18">
            <v>46113</v>
          </cell>
          <cell r="S18">
            <v>46116</v>
          </cell>
          <cell r="T18">
            <v>46123</v>
          </cell>
          <cell r="U18">
            <v>46126</v>
          </cell>
          <cell r="V18">
            <v>46127</v>
          </cell>
          <cell r="W18">
            <v>46141</v>
          </cell>
          <cell r="X18">
            <v>46155</v>
          </cell>
          <cell r="AA18" t="str">
            <v>-</v>
          </cell>
          <cell r="AI18">
            <v>100</v>
          </cell>
          <cell r="AJ18">
            <v>800</v>
          </cell>
        </row>
        <row r="19">
          <cell r="H19" t="str">
            <v>大正区</v>
          </cell>
          <cell r="I19" t="str">
            <v>三軒家西２丁目</v>
          </cell>
          <cell r="J19" t="str">
            <v>坂口</v>
          </cell>
          <cell r="K19" t="str">
            <v>R6設計９
(株) 淀川アクテス</v>
          </cell>
          <cell r="N19" t="str">
            <v>令和7年10月</v>
          </cell>
          <cell r="O19" t="str">
            <v>○</v>
          </cell>
        </row>
        <row r="20">
          <cell r="G20" t="str">
            <v>A10</v>
          </cell>
          <cell r="H20" t="str">
            <v>阿倍野区</v>
          </cell>
          <cell r="I20" t="str">
            <v>天王寺町南２丁目外150ｍｍその他配水管布設工事</v>
          </cell>
          <cell r="J20" t="str">
            <v>加藤</v>
          </cell>
          <cell r="K20" t="str">
            <v>R6設計10
國年上下水道設計㈱</v>
          </cell>
          <cell r="L20">
            <v>320</v>
          </cell>
          <cell r="M20" t="str">
            <v>Ｂ</v>
          </cell>
          <cell r="N20" t="str">
            <v>令和7年10月</v>
          </cell>
          <cell r="O20" t="str">
            <v>○</v>
          </cell>
          <cell r="Q20" t="str">
            <v>R8.1</v>
          </cell>
          <cell r="R20">
            <v>46113</v>
          </cell>
          <cell r="S20">
            <v>46116</v>
          </cell>
          <cell r="T20">
            <v>46123</v>
          </cell>
          <cell r="U20">
            <v>46126</v>
          </cell>
          <cell r="V20">
            <v>46127</v>
          </cell>
          <cell r="W20">
            <v>46141</v>
          </cell>
          <cell r="X20">
            <v>46155</v>
          </cell>
          <cell r="AA20" t="str">
            <v>-</v>
          </cell>
          <cell r="AI20" t="str">
            <v>φ150他</v>
          </cell>
          <cell r="AJ20">
            <v>400</v>
          </cell>
        </row>
        <row r="21">
          <cell r="G21" t="str">
            <v>A11</v>
          </cell>
          <cell r="H21" t="str">
            <v>平野区</v>
          </cell>
          <cell r="I21" t="str">
            <v>加美東３丁目200ｍｍ配水管布設工事</v>
          </cell>
          <cell r="J21" t="str">
            <v>加藤</v>
          </cell>
          <cell r="K21" t="str">
            <v>R6設計10
國年上下水道設計㈱</v>
          </cell>
          <cell r="L21">
            <v>220</v>
          </cell>
          <cell r="M21" t="str">
            <v>Ｂ</v>
          </cell>
          <cell r="N21" t="str">
            <v>令和7年10月</v>
          </cell>
          <cell r="O21" t="str">
            <v>○</v>
          </cell>
          <cell r="Q21" t="str">
            <v>R8.1</v>
          </cell>
          <cell r="R21">
            <v>46107</v>
          </cell>
          <cell r="S21">
            <v>46110</v>
          </cell>
          <cell r="T21">
            <v>46117</v>
          </cell>
          <cell r="U21">
            <v>46120</v>
          </cell>
          <cell r="V21">
            <v>46121</v>
          </cell>
          <cell r="W21">
            <v>46135</v>
          </cell>
          <cell r="X21">
            <v>46149</v>
          </cell>
          <cell r="AA21" t="str">
            <v>-</v>
          </cell>
          <cell r="AI21">
            <v>200</v>
          </cell>
          <cell r="AJ21">
            <v>250</v>
          </cell>
        </row>
        <row r="22">
          <cell r="G22" t="str">
            <v>A22</v>
          </cell>
          <cell r="H22" t="str">
            <v>住吉区</v>
          </cell>
          <cell r="I22" t="str">
            <v>清水丘３丁目100ｍｍ配水管布設工事</v>
          </cell>
          <cell r="J22" t="str">
            <v>松井</v>
          </cell>
          <cell r="K22" t="str">
            <v>R6設計11
㈱第一技術コンサルタント</v>
          </cell>
          <cell r="L22">
            <v>190</v>
          </cell>
          <cell r="M22" t="str">
            <v>Ｃ</v>
          </cell>
          <cell r="N22" t="str">
            <v>令和7年10月</v>
          </cell>
          <cell r="O22" t="str">
            <v>○</v>
          </cell>
          <cell r="AI22">
            <v>100</v>
          </cell>
          <cell r="AJ22">
            <v>200</v>
          </cell>
        </row>
        <row r="23">
          <cell r="G23" t="str">
            <v>A12</v>
          </cell>
          <cell r="H23" t="str">
            <v>福島区</v>
          </cell>
          <cell r="I23" t="str">
            <v>福島７丁目外100ｍｍ配水管布設工事</v>
          </cell>
          <cell r="J23" t="str">
            <v>石田</v>
          </cell>
          <cell r="K23" t="str">
            <v>R6設計５
㈱第一技術コンサルタント</v>
          </cell>
          <cell r="L23">
            <v>200</v>
          </cell>
          <cell r="M23" t="str">
            <v>Ｃ</v>
          </cell>
          <cell r="N23" t="str">
            <v>令和7年11月</v>
          </cell>
          <cell r="O23" t="str">
            <v>○</v>
          </cell>
          <cell r="Q23" t="str">
            <v>R8.1</v>
          </cell>
          <cell r="R23">
            <v>46119</v>
          </cell>
          <cell r="S23">
            <v>46122</v>
          </cell>
          <cell r="T23">
            <v>46129</v>
          </cell>
          <cell r="U23">
            <v>46132</v>
          </cell>
          <cell r="V23">
            <v>46133</v>
          </cell>
          <cell r="W23">
            <v>46147</v>
          </cell>
          <cell r="X23">
            <v>46161</v>
          </cell>
          <cell r="AA23" t="str">
            <v>-</v>
          </cell>
          <cell r="AI23">
            <v>100</v>
          </cell>
          <cell r="AJ23">
            <v>250</v>
          </cell>
        </row>
        <row r="24">
          <cell r="H24" t="str">
            <v>淀川区</v>
          </cell>
          <cell r="I24" t="str">
            <v>宮原４丁目外200ｍｍその他配水管布設工事</v>
          </cell>
          <cell r="J24" t="str">
            <v>加世田</v>
          </cell>
          <cell r="K24" t="str">
            <v>R6設計１
(株) 淀川アクテス</v>
          </cell>
          <cell r="L24">
            <v>550</v>
          </cell>
          <cell r="M24" t="str">
            <v>Ｂ</v>
          </cell>
          <cell r="N24" t="str">
            <v>令和7年11月</v>
          </cell>
          <cell r="O24" t="str">
            <v>○</v>
          </cell>
          <cell r="AG24" t="str">
            <v>R8-1→R9-1</v>
          </cell>
          <cell r="AI24" t="str">
            <v>φ200他</v>
          </cell>
          <cell r="AJ24">
            <v>550</v>
          </cell>
        </row>
        <row r="25">
          <cell r="G25" t="str">
            <v>A13</v>
          </cell>
          <cell r="H25" t="str">
            <v>東淀川区</v>
          </cell>
          <cell r="I25" t="str">
            <v>東淡路２丁目150ｍｍその他配水管布設工事</v>
          </cell>
          <cell r="J25" t="str">
            <v>砂原</v>
          </cell>
          <cell r="K25" t="str">
            <v>R6設計１
(株) 淀川アクテス</v>
          </cell>
          <cell r="L25">
            <v>180</v>
          </cell>
          <cell r="M25" t="str">
            <v>Ｃ</v>
          </cell>
          <cell r="N25" t="str">
            <v>令和7年10月
→令和7年12月</v>
          </cell>
          <cell r="O25" t="str">
            <v>○</v>
          </cell>
          <cell r="Q25" t="str">
            <v>R8.1</v>
          </cell>
          <cell r="R25">
            <v>46119</v>
          </cell>
          <cell r="S25">
            <v>46122</v>
          </cell>
          <cell r="T25">
            <v>46129</v>
          </cell>
          <cell r="U25">
            <v>46132</v>
          </cell>
          <cell r="V25">
            <v>46133</v>
          </cell>
          <cell r="W25">
            <v>46147</v>
          </cell>
          <cell r="X25">
            <v>46161</v>
          </cell>
          <cell r="AA25" t="str">
            <v>-</v>
          </cell>
          <cell r="AG25" t="str">
            <v>阪急部・存置</v>
          </cell>
          <cell r="AI25" t="str">
            <v>φ150他</v>
          </cell>
          <cell r="AJ25">
            <v>200</v>
          </cell>
        </row>
        <row r="26">
          <cell r="G26" t="str">
            <v>A14</v>
          </cell>
          <cell r="H26" t="str">
            <v>西成区</v>
          </cell>
          <cell r="I26" t="str">
            <v>津守１丁目外150ｍｍその他配水管布設工事</v>
          </cell>
          <cell r="J26" t="str">
            <v>坂口</v>
          </cell>
          <cell r="K26" t="str">
            <v>R6設計９
(株) 淀川アクテス</v>
          </cell>
          <cell r="L26">
            <v>645</v>
          </cell>
          <cell r="M26" t="str">
            <v>Ｂ</v>
          </cell>
          <cell r="N26" t="str">
            <v>令和7年11月</v>
          </cell>
          <cell r="O26" t="str">
            <v>○</v>
          </cell>
          <cell r="Q26" t="str">
            <v>R8.1</v>
          </cell>
          <cell r="R26">
            <v>46119</v>
          </cell>
          <cell r="S26">
            <v>46122</v>
          </cell>
          <cell r="T26">
            <v>46129</v>
          </cell>
          <cell r="U26">
            <v>46132</v>
          </cell>
          <cell r="V26">
            <v>46133</v>
          </cell>
          <cell r="W26">
            <v>46147</v>
          </cell>
          <cell r="X26">
            <v>46161</v>
          </cell>
          <cell r="AG26" t="str">
            <v>別調：買収・取壊未定のため、１部中止（再調整）</v>
          </cell>
          <cell r="AI26" t="str">
            <v>φ150他</v>
          </cell>
          <cell r="AJ26">
            <v>750</v>
          </cell>
        </row>
        <row r="27">
          <cell r="G27" t="str">
            <v>A15</v>
          </cell>
          <cell r="H27" t="str">
            <v>旭区</v>
          </cell>
          <cell r="I27" t="str">
            <v>大宮３丁目外300ｍｍその他配水管布設工事</v>
          </cell>
          <cell r="J27" t="str">
            <v>宮坂</v>
          </cell>
          <cell r="K27" t="str">
            <v>R6設計３
(株) 淀川アクテス</v>
          </cell>
          <cell r="L27">
            <v>300</v>
          </cell>
          <cell r="M27" t="str">
            <v>Ｂ</v>
          </cell>
          <cell r="N27" t="str">
            <v>令和7年10月</v>
          </cell>
          <cell r="O27" t="str">
            <v>○</v>
          </cell>
          <cell r="Q27" t="str">
            <v>R8.1</v>
          </cell>
          <cell r="R27">
            <v>46119</v>
          </cell>
          <cell r="S27">
            <v>46122</v>
          </cell>
          <cell r="T27">
            <v>46129</v>
          </cell>
          <cell r="U27">
            <v>46132</v>
          </cell>
          <cell r="V27">
            <v>46133</v>
          </cell>
          <cell r="W27">
            <v>46147</v>
          </cell>
          <cell r="X27">
            <v>46161</v>
          </cell>
          <cell r="AA27" t="str">
            <v>了</v>
          </cell>
          <cell r="AI27" t="str">
            <v>φ300他</v>
          </cell>
          <cell r="AJ27">
            <v>550</v>
          </cell>
        </row>
        <row r="28">
          <cell r="G28" t="str">
            <v>A16</v>
          </cell>
          <cell r="H28" t="str">
            <v>都島区</v>
          </cell>
          <cell r="I28" t="str">
            <v>都島中通２丁目外100ｍｍその他配水管布設工事</v>
          </cell>
          <cell r="J28" t="str">
            <v>宮坂</v>
          </cell>
          <cell r="K28" t="str">
            <v>R6設計３
(株) 淀川アクテス</v>
          </cell>
          <cell r="L28">
            <v>810</v>
          </cell>
          <cell r="M28" t="str">
            <v>Ｂ</v>
          </cell>
          <cell r="N28" t="str">
            <v>令和7年11月</v>
          </cell>
          <cell r="O28" t="str">
            <v>○</v>
          </cell>
          <cell r="Q28" t="str">
            <v>R8.1</v>
          </cell>
          <cell r="R28">
            <v>46119</v>
          </cell>
          <cell r="S28">
            <v>46122</v>
          </cell>
          <cell r="T28">
            <v>46129</v>
          </cell>
          <cell r="U28">
            <v>46132</v>
          </cell>
          <cell r="V28">
            <v>46133</v>
          </cell>
          <cell r="W28">
            <v>46147</v>
          </cell>
          <cell r="X28">
            <v>46161</v>
          </cell>
          <cell r="AA28" t="str">
            <v>-</v>
          </cell>
          <cell r="AI28" t="str">
            <v>φ100他</v>
          </cell>
          <cell r="AJ28">
            <v>850</v>
          </cell>
        </row>
        <row r="29">
          <cell r="H29" t="str">
            <v>都島区</v>
          </cell>
          <cell r="I29" t="str">
            <v>都島中通３丁目</v>
          </cell>
          <cell r="J29" t="str">
            <v>宮坂</v>
          </cell>
          <cell r="K29" t="str">
            <v>R6設計３
(株) 淀川アクテス</v>
          </cell>
          <cell r="N29" t="str">
            <v>令和7年11月</v>
          </cell>
          <cell r="O29" t="str">
            <v>○</v>
          </cell>
        </row>
        <row r="30">
          <cell r="G30" t="str">
            <v>A17</v>
          </cell>
          <cell r="H30" t="str">
            <v>平野区</v>
          </cell>
          <cell r="I30" t="str">
            <v>西脇１丁目300ｍｍその他配水管布設工事</v>
          </cell>
          <cell r="J30" t="str">
            <v>加藤</v>
          </cell>
          <cell r="K30" t="str">
            <v>R6設計10
國年上下水道設計㈱</v>
          </cell>
          <cell r="L30">
            <v>720</v>
          </cell>
          <cell r="M30" t="str">
            <v>Ｂ</v>
          </cell>
          <cell r="N30" t="str">
            <v>令和7年11月</v>
          </cell>
          <cell r="O30" t="str">
            <v>○</v>
          </cell>
          <cell r="Q30" t="str">
            <v>R8.1</v>
          </cell>
          <cell r="R30">
            <v>46119</v>
          </cell>
          <cell r="S30">
            <v>46122</v>
          </cell>
          <cell r="T30">
            <v>46129</v>
          </cell>
          <cell r="U30">
            <v>46132</v>
          </cell>
          <cell r="V30">
            <v>46133</v>
          </cell>
          <cell r="W30">
            <v>46147</v>
          </cell>
          <cell r="X30">
            <v>46161</v>
          </cell>
          <cell r="AA30" t="str">
            <v>-</v>
          </cell>
          <cell r="AI30" t="str">
            <v>φ300他</v>
          </cell>
          <cell r="AJ30">
            <v>900</v>
          </cell>
        </row>
        <row r="31">
          <cell r="G31" t="str">
            <v>A18</v>
          </cell>
          <cell r="H31" t="str">
            <v>住吉区</v>
          </cell>
          <cell r="I31" t="str">
            <v>我孫子５丁目外100ｍｍ配水管布設工事</v>
          </cell>
          <cell r="J31" t="str">
            <v>塚本</v>
          </cell>
          <cell r="K31" t="str">
            <v>R6設計11
㈱第一技術コンサルタント</v>
          </cell>
          <cell r="L31">
            <v>175.5</v>
          </cell>
          <cell r="M31" t="str">
            <v>Ｃ</v>
          </cell>
          <cell r="N31" t="str">
            <v>令和7年11月</v>
          </cell>
          <cell r="O31" t="str">
            <v>○</v>
          </cell>
          <cell r="Q31" t="str">
            <v>R8.1</v>
          </cell>
          <cell r="R31">
            <v>46092</v>
          </cell>
          <cell r="S31">
            <v>46095</v>
          </cell>
          <cell r="T31">
            <v>46102</v>
          </cell>
          <cell r="U31">
            <v>46105</v>
          </cell>
          <cell r="V31">
            <v>46106</v>
          </cell>
          <cell r="W31">
            <v>46120</v>
          </cell>
          <cell r="X31">
            <v>46134</v>
          </cell>
          <cell r="AA31" t="str">
            <v>-</v>
          </cell>
          <cell r="AI31">
            <v>100</v>
          </cell>
          <cell r="AJ31">
            <v>200</v>
          </cell>
        </row>
        <row r="32">
          <cell r="H32" t="str">
            <v>住吉区</v>
          </cell>
          <cell r="I32" t="str">
            <v>山之内２丁目</v>
          </cell>
          <cell r="J32" t="str">
            <v>塚本</v>
          </cell>
          <cell r="K32" t="str">
            <v>R6設計11
㈱第一技術コンサルタント</v>
          </cell>
          <cell r="N32" t="str">
            <v>令和7年11月</v>
          </cell>
          <cell r="O32" t="str">
            <v>○</v>
          </cell>
        </row>
        <row r="33">
          <cell r="G33" t="str">
            <v>A19</v>
          </cell>
          <cell r="H33" t="str">
            <v>旭区</v>
          </cell>
          <cell r="I33" t="str">
            <v>新森５丁目外100ｍｍその他配水管布設工事</v>
          </cell>
          <cell r="J33" t="str">
            <v>宮坂</v>
          </cell>
          <cell r="K33" t="str">
            <v>R6設計３
(株) 淀川アクテス</v>
          </cell>
          <cell r="L33">
            <v>468.7</v>
          </cell>
          <cell r="M33" t="str">
            <v>Ｂ</v>
          </cell>
          <cell r="N33" t="str">
            <v>令和7年10月</v>
          </cell>
          <cell r="O33" t="str">
            <v>○</v>
          </cell>
          <cell r="Q33" t="str">
            <v>R8.1</v>
          </cell>
          <cell r="R33">
            <v>46097</v>
          </cell>
          <cell r="S33">
            <v>46100</v>
          </cell>
          <cell r="T33">
            <v>46107</v>
          </cell>
          <cell r="U33">
            <v>46110</v>
          </cell>
          <cell r="V33">
            <v>46111</v>
          </cell>
          <cell r="W33">
            <v>46125</v>
          </cell>
          <cell r="X33">
            <v>46139</v>
          </cell>
          <cell r="AA33" t="str">
            <v>了</v>
          </cell>
          <cell r="AI33" t="str">
            <v>φ100他</v>
          </cell>
          <cell r="AJ33">
            <v>500</v>
          </cell>
        </row>
        <row r="34">
          <cell r="H34" t="str">
            <v>旭区</v>
          </cell>
          <cell r="I34" t="str">
            <v>新森4丁目</v>
          </cell>
          <cell r="J34" t="str">
            <v>宮坂</v>
          </cell>
          <cell r="K34" t="str">
            <v>R6設計３
(株) 淀川アクテス</v>
          </cell>
          <cell r="N34" t="str">
            <v>令和7年10月</v>
          </cell>
          <cell r="O34" t="str">
            <v>○</v>
          </cell>
        </row>
        <row r="35">
          <cell r="G35" t="str">
            <v>A49</v>
          </cell>
          <cell r="H35" t="str">
            <v>生野区</v>
          </cell>
          <cell r="I35" t="str">
            <v>小路東１丁目100ｍｍその他配水管布設工事</v>
          </cell>
          <cell r="J35" t="str">
            <v>塚本</v>
          </cell>
          <cell r="K35" t="str">
            <v>R6設計８
㈱大阪水道工業会研究所</v>
          </cell>
          <cell r="L35">
            <v>1190</v>
          </cell>
          <cell r="M35" t="str">
            <v>Ａ</v>
          </cell>
          <cell r="N35" t="str">
            <v>令和7年11月</v>
          </cell>
          <cell r="O35" t="str">
            <v>○</v>
          </cell>
          <cell r="AG35" t="str">
            <v>総合評価落札方式
東大阪市-R9</v>
          </cell>
          <cell r="AI35" t="str">
            <v>φ100他</v>
          </cell>
          <cell r="AJ35">
            <v>1200</v>
          </cell>
        </row>
        <row r="36">
          <cell r="G36" t="str">
            <v>A23</v>
          </cell>
          <cell r="H36" t="str">
            <v>西淀川区</v>
          </cell>
          <cell r="I36" t="str">
            <v>御幣島６丁目外150ｍｍその他配水管布設工事</v>
          </cell>
          <cell r="J36" t="str">
            <v>塚本</v>
          </cell>
          <cell r="K36" t="str">
            <v>R6設計２
(株) 淀川アクテス</v>
          </cell>
          <cell r="L36">
            <v>1600</v>
          </cell>
          <cell r="M36" t="str">
            <v>Ａ</v>
          </cell>
          <cell r="N36" t="str">
            <v>令和7年10月
→令和８年２月</v>
          </cell>
          <cell r="O36" t="str">
            <v>○</v>
          </cell>
          <cell r="AG36" t="str">
            <v>総合評価落札方式
別調（大阪池田線）</v>
          </cell>
          <cell r="AI36" t="str">
            <v>φ150他</v>
          </cell>
          <cell r="AJ36">
            <v>1600</v>
          </cell>
        </row>
        <row r="37">
          <cell r="G37" t="str">
            <v>A24</v>
          </cell>
          <cell r="H37" t="str">
            <v>東淀川区</v>
          </cell>
          <cell r="I37" t="str">
            <v>菅原７丁目外150ｍｍその他配水管布設工事</v>
          </cell>
          <cell r="J37" t="str">
            <v>松井</v>
          </cell>
          <cell r="K37" t="str">
            <v>R6設計１
(株) 淀川アクテス</v>
          </cell>
          <cell r="L37">
            <v>700</v>
          </cell>
          <cell r="M37" t="str">
            <v>Ｂ</v>
          </cell>
          <cell r="N37" t="str">
            <v>令和7年７月
→令和7年11月
→令和８年２月</v>
          </cell>
          <cell r="AG37" t="str">
            <v>別調(大阪高槻京都線)</v>
          </cell>
          <cell r="AI37" t="str">
            <v>φ150他</v>
          </cell>
          <cell r="AJ37">
            <v>700</v>
          </cell>
        </row>
        <row r="38">
          <cell r="H38" t="str">
            <v>東淀川区</v>
          </cell>
          <cell r="I38" t="str">
            <v>上新庄１丁目外150ｍｍ配水管布設工事</v>
          </cell>
          <cell r="J38" t="str">
            <v>加世田</v>
          </cell>
          <cell r="K38" t="str">
            <v>R6設計１
(株) 淀川アクテス</v>
          </cell>
          <cell r="L38">
            <v>620</v>
          </cell>
          <cell r="M38" t="str">
            <v>Ｂ</v>
          </cell>
          <cell r="N38" t="str">
            <v>令和7年９月
→令和7年11月
→令和８年２月</v>
          </cell>
          <cell r="AG38" t="str">
            <v>別調(大阪高槻京都線)</v>
          </cell>
          <cell r="AI38">
            <v>150</v>
          </cell>
          <cell r="AJ38">
            <v>650</v>
          </cell>
        </row>
        <row r="39">
          <cell r="G39" t="str">
            <v>A25</v>
          </cell>
          <cell r="H39" t="str">
            <v>都島区</v>
          </cell>
          <cell r="I39" t="str">
            <v>都島本通４丁目100ｍｍ配水管布設工事</v>
          </cell>
          <cell r="J39" t="str">
            <v>松井</v>
          </cell>
          <cell r="K39" t="str">
            <v>R7設計３
（株）第一技術コンサルタント</v>
          </cell>
          <cell r="L39">
            <v>240</v>
          </cell>
          <cell r="M39" t="str">
            <v>Ｃ</v>
          </cell>
          <cell r="N39" t="str">
            <v>令和８年２月</v>
          </cell>
          <cell r="O39" t="str">
            <v>○</v>
          </cell>
          <cell r="AI39">
            <v>100</v>
          </cell>
          <cell r="AJ39">
            <v>250</v>
          </cell>
        </row>
        <row r="40">
          <cell r="H40" t="str">
            <v>都島区</v>
          </cell>
          <cell r="I40" t="str">
            <v>都島北通２丁目150ｍｍ配水管布設工事</v>
          </cell>
          <cell r="J40" t="str">
            <v>砂原</v>
          </cell>
          <cell r="K40" t="str">
            <v>R7設計３
（株）第一技術コンサルタント</v>
          </cell>
          <cell r="L40">
            <v>220</v>
          </cell>
          <cell r="M40" t="str">
            <v>Ｃ</v>
          </cell>
          <cell r="N40" t="str">
            <v>令和８年11月</v>
          </cell>
          <cell r="AG40" t="str">
            <v>Φ500(内代枝線)→300一条化</v>
          </cell>
          <cell r="AI40">
            <v>150</v>
          </cell>
          <cell r="AJ40">
            <v>250</v>
          </cell>
        </row>
        <row r="41">
          <cell r="G41" t="str">
            <v>A75</v>
          </cell>
          <cell r="H41" t="str">
            <v>旭区</v>
          </cell>
          <cell r="I41" t="str">
            <v>新森４丁目外150ｍｍ配水管布設工事</v>
          </cell>
          <cell r="J41" t="str">
            <v>松井</v>
          </cell>
          <cell r="K41" t="str">
            <v>R7設計３
（株）第一技術コンサルタント</v>
          </cell>
          <cell r="L41">
            <v>870</v>
          </cell>
          <cell r="M41" t="str">
            <v>Ａ</v>
          </cell>
          <cell r="N41" t="str">
            <v>令和８年９月</v>
          </cell>
          <cell r="AG41" t="str">
            <v>総合評価落札方式</v>
          </cell>
          <cell r="AH41">
            <v>870</v>
          </cell>
          <cell r="AI41">
            <v>150</v>
          </cell>
          <cell r="AJ41">
            <v>900</v>
          </cell>
        </row>
        <row r="42">
          <cell r="G42" t="str">
            <v>A26</v>
          </cell>
          <cell r="H42" t="str">
            <v>旭区</v>
          </cell>
          <cell r="I42" t="str">
            <v>清水２丁目300ｍｍその他配水管布設工事</v>
          </cell>
          <cell r="J42" t="str">
            <v>松井</v>
          </cell>
          <cell r="K42" t="str">
            <v>R7設計３
（株）第一技術コンサルタント</v>
          </cell>
          <cell r="L42">
            <v>370</v>
          </cell>
          <cell r="M42" t="str">
            <v>Ｃ</v>
          </cell>
          <cell r="N42" t="str">
            <v>令和８年１月</v>
          </cell>
          <cell r="O42" t="str">
            <v>○</v>
          </cell>
          <cell r="AI42" t="str">
            <v>φ300他</v>
          </cell>
          <cell r="AJ42">
            <v>400</v>
          </cell>
        </row>
        <row r="43">
          <cell r="G43" t="str">
            <v>A50</v>
          </cell>
          <cell r="H43" t="str">
            <v>旭区</v>
          </cell>
          <cell r="I43" t="str">
            <v>赤川２丁目外100ｍｍ配水管布設工事</v>
          </cell>
          <cell r="J43" t="str">
            <v>松井</v>
          </cell>
          <cell r="K43" t="str">
            <v>R7設計３
（株）第一技術コンサルタント</v>
          </cell>
          <cell r="L43">
            <v>130</v>
          </cell>
          <cell r="M43" t="str">
            <v>Ｂ</v>
          </cell>
          <cell r="N43" t="str">
            <v>令和８年７月</v>
          </cell>
          <cell r="AG43" t="str">
            <v>軌道横断あり</v>
          </cell>
          <cell r="AI43">
            <v>100</v>
          </cell>
          <cell r="AJ43">
            <v>250</v>
          </cell>
        </row>
        <row r="44">
          <cell r="H44" t="str">
            <v>旭区</v>
          </cell>
          <cell r="I44" t="str">
            <v>赤川１丁目100ｍｍ配水管布設工事</v>
          </cell>
          <cell r="J44" t="str">
            <v>松井</v>
          </cell>
          <cell r="K44" t="str">
            <v>R7設計３
（株）第一技術コンサルタント</v>
          </cell>
          <cell r="L44">
            <v>40</v>
          </cell>
          <cell r="N44" t="str">
            <v>令和８年７月</v>
          </cell>
          <cell r="AG44" t="str">
            <v>軌道横断あり</v>
          </cell>
          <cell r="AI44">
            <v>100</v>
          </cell>
        </row>
        <row r="45">
          <cell r="H45" t="str">
            <v>旭区</v>
          </cell>
          <cell r="I45" t="str">
            <v>赤川４丁目100ｍｍ配水管布設工事</v>
          </cell>
          <cell r="J45" t="str">
            <v>松井</v>
          </cell>
          <cell r="K45" t="str">
            <v>R7設計３
（株）第一技術コンサルタント</v>
          </cell>
          <cell r="L45">
            <v>65</v>
          </cell>
          <cell r="N45" t="str">
            <v>令和８年７月</v>
          </cell>
          <cell r="AI45">
            <v>100</v>
          </cell>
        </row>
        <row r="46">
          <cell r="G46" t="str">
            <v>A76</v>
          </cell>
          <cell r="H46" t="str">
            <v>旭区</v>
          </cell>
          <cell r="I46" t="str">
            <v>今市２丁目200ｍｍその他配水管布設工事</v>
          </cell>
          <cell r="J46" t="str">
            <v>田井</v>
          </cell>
          <cell r="K46" t="str">
            <v>R7設計３
（株）第一技術コンサルタント</v>
          </cell>
          <cell r="L46">
            <v>460</v>
          </cell>
          <cell r="M46" t="str">
            <v>Ｂ</v>
          </cell>
          <cell r="N46" t="str">
            <v>令和８年９月</v>
          </cell>
          <cell r="AG46" t="str">
            <v>守口市との境界</v>
          </cell>
          <cell r="AI46">
            <v>150</v>
          </cell>
          <cell r="AJ46">
            <v>500</v>
          </cell>
        </row>
        <row r="47">
          <cell r="H47" t="str">
            <v>旭区</v>
          </cell>
          <cell r="I47" t="str">
            <v>新森５丁目外150ｍｍ配水管布設工事</v>
          </cell>
          <cell r="J47" t="str">
            <v>樫原</v>
          </cell>
          <cell r="K47" t="str">
            <v>R7設計３
（株）第一技術コンサルタント</v>
          </cell>
          <cell r="L47">
            <v>540</v>
          </cell>
          <cell r="M47" t="str">
            <v>Ｂ</v>
          </cell>
          <cell r="N47" t="str">
            <v>令和８年11月</v>
          </cell>
          <cell r="AI47">
            <v>150</v>
          </cell>
          <cell r="AJ47">
            <v>550</v>
          </cell>
        </row>
        <row r="48">
          <cell r="G48" t="str">
            <v>A20</v>
          </cell>
          <cell r="H48" t="str">
            <v>旭区</v>
          </cell>
          <cell r="I48" t="str">
            <v>赤川２丁目外100ｍｍ配水管布設工事</v>
          </cell>
          <cell r="J48" t="str">
            <v>松井</v>
          </cell>
          <cell r="K48" t="str">
            <v>R7設計３
（株）第一技術コンサルタント</v>
          </cell>
          <cell r="L48">
            <v>330</v>
          </cell>
          <cell r="M48" t="str">
            <v>Ｃ</v>
          </cell>
          <cell r="N48" t="str">
            <v>令和７年12月</v>
          </cell>
          <cell r="O48" t="str">
            <v>○</v>
          </cell>
          <cell r="Q48" t="str">
            <v>R8.1</v>
          </cell>
          <cell r="R48">
            <v>46097</v>
          </cell>
          <cell r="S48">
            <v>46100</v>
          </cell>
          <cell r="T48">
            <v>46107</v>
          </cell>
          <cell r="U48">
            <v>46110</v>
          </cell>
          <cell r="V48">
            <v>46111</v>
          </cell>
          <cell r="W48">
            <v>46125</v>
          </cell>
          <cell r="X48">
            <v>46139</v>
          </cell>
          <cell r="AA48" t="str">
            <v>了</v>
          </cell>
          <cell r="AI48">
            <v>100</v>
          </cell>
          <cell r="AJ48">
            <v>350</v>
          </cell>
        </row>
        <row r="49">
          <cell r="H49" t="str">
            <v>城東区</v>
          </cell>
          <cell r="I49" t="str">
            <v>中浜１丁目100ｍｍ配水管布設工事</v>
          </cell>
          <cell r="J49" t="str">
            <v>中村</v>
          </cell>
          <cell r="K49" t="str">
            <v>R7設計４
(株) 淀川アクテス</v>
          </cell>
          <cell r="L49">
            <v>760</v>
          </cell>
          <cell r="M49" t="str">
            <v>Ｂ</v>
          </cell>
          <cell r="N49" t="str">
            <v>令和８年７月</v>
          </cell>
          <cell r="AI49">
            <v>100</v>
          </cell>
          <cell r="AJ49">
            <v>800</v>
          </cell>
        </row>
        <row r="50">
          <cell r="G50" t="str">
            <v>A27</v>
          </cell>
          <cell r="H50" t="str">
            <v>城東区</v>
          </cell>
          <cell r="I50" t="str">
            <v>中浜１丁目外150ｍｍその他配水管布設工事</v>
          </cell>
          <cell r="J50" t="str">
            <v>中村</v>
          </cell>
          <cell r="K50" t="str">
            <v>R7設計４
(株) 淀川アクテス</v>
          </cell>
          <cell r="L50">
            <v>550</v>
          </cell>
          <cell r="M50" t="str">
            <v>Ｂ</v>
          </cell>
          <cell r="N50" t="str">
            <v>令和８年２月</v>
          </cell>
          <cell r="AG50" t="str">
            <v>鴫野駅前：300m-再発注追加</v>
          </cell>
          <cell r="AI50" t="str">
            <v>φ150他</v>
          </cell>
          <cell r="AJ50">
            <v>300</v>
          </cell>
        </row>
        <row r="51">
          <cell r="G51" t="str">
            <v>A77</v>
          </cell>
          <cell r="H51" t="str">
            <v>城東区</v>
          </cell>
          <cell r="I51" t="str">
            <v>鴫野東３丁目外150ｍｍその他配水管布設工事</v>
          </cell>
          <cell r="J51" t="str">
            <v>塚本</v>
          </cell>
          <cell r="K51" t="str">
            <v>R7設計４
(株) 淀川アクテス</v>
          </cell>
          <cell r="L51">
            <v>810</v>
          </cell>
          <cell r="M51" t="str">
            <v>Ｂ</v>
          </cell>
          <cell r="N51" t="str">
            <v>令和８年９月</v>
          </cell>
          <cell r="AG51" t="str">
            <v>河川協議要</v>
          </cell>
          <cell r="AH51">
            <v>230</v>
          </cell>
          <cell r="AI51" t="str">
            <v>φ150他</v>
          </cell>
          <cell r="AJ51">
            <v>850</v>
          </cell>
        </row>
        <row r="52">
          <cell r="H52" t="str">
            <v>城東区</v>
          </cell>
          <cell r="I52" t="str">
            <v>鴫野西５丁目</v>
          </cell>
          <cell r="J52" t="str">
            <v>塚本</v>
          </cell>
          <cell r="K52" t="str">
            <v>R7設計４
(株) 淀川アクテス</v>
          </cell>
          <cell r="N52" t="str">
            <v>令和８年９月</v>
          </cell>
        </row>
        <row r="53">
          <cell r="H53" t="str">
            <v>城東区</v>
          </cell>
          <cell r="I53" t="str">
            <v>中浜１丁目</v>
          </cell>
          <cell r="J53" t="str">
            <v>塚本</v>
          </cell>
          <cell r="K53" t="str">
            <v>R7設計４
(株) 淀川アクテス</v>
          </cell>
          <cell r="N53" t="str">
            <v>令和８年９月</v>
          </cell>
        </row>
        <row r="54">
          <cell r="G54" t="str">
            <v>A51</v>
          </cell>
          <cell r="H54" t="str">
            <v>鶴見区</v>
          </cell>
          <cell r="I54" t="str">
            <v>横堤１丁目150ｍｍ配水管布設工事</v>
          </cell>
          <cell r="J54" t="str">
            <v>施設設計</v>
          </cell>
          <cell r="K54" t="str">
            <v>R7設計４
(株) 淀川アクテス</v>
          </cell>
          <cell r="L54">
            <v>180</v>
          </cell>
          <cell r="M54" t="str">
            <v>Ｃ</v>
          </cell>
          <cell r="N54" t="str">
            <v>令和８年７月</v>
          </cell>
          <cell r="AH54">
            <v>170</v>
          </cell>
          <cell r="AI54">
            <v>150</v>
          </cell>
          <cell r="AJ54">
            <v>200</v>
          </cell>
        </row>
        <row r="55">
          <cell r="G55" t="str">
            <v>A28</v>
          </cell>
          <cell r="H55" t="str">
            <v>鶴見区</v>
          </cell>
          <cell r="I55" t="str">
            <v>安田２丁目外300ｍｍ配水管布設工事</v>
          </cell>
          <cell r="J55" t="str">
            <v>中村</v>
          </cell>
          <cell r="K55" t="str">
            <v>R7設計４
(株) 淀川アクテス</v>
          </cell>
          <cell r="L55">
            <v>530</v>
          </cell>
          <cell r="M55" t="str">
            <v>Ｂ</v>
          </cell>
          <cell r="N55" t="str">
            <v>令和８年１月</v>
          </cell>
          <cell r="O55" t="str">
            <v>○</v>
          </cell>
          <cell r="AI55">
            <v>300</v>
          </cell>
          <cell r="AJ55">
            <v>550</v>
          </cell>
        </row>
        <row r="56">
          <cell r="H56" t="str">
            <v>東成区</v>
          </cell>
          <cell r="I56" t="str">
            <v>深江南１丁目300mmその他配水管布設工事</v>
          </cell>
          <cell r="J56" t="str">
            <v>加世田</v>
          </cell>
          <cell r="K56" t="str">
            <v>R7設計８
（株）大阪水道工業会研究所</v>
          </cell>
          <cell r="L56">
            <v>680</v>
          </cell>
          <cell r="M56" t="str">
            <v>Ｂ</v>
          </cell>
          <cell r="N56" t="str">
            <v>令和８年11月</v>
          </cell>
          <cell r="AG56" t="str">
            <v>緊急輸送道路</v>
          </cell>
          <cell r="AH56">
            <v>400</v>
          </cell>
          <cell r="AI56" t="str">
            <v>φ300他</v>
          </cell>
          <cell r="AJ56">
            <v>700</v>
          </cell>
        </row>
        <row r="57">
          <cell r="H57" t="str">
            <v>東成区</v>
          </cell>
          <cell r="I57" t="str">
            <v>深江南１丁目5</v>
          </cell>
          <cell r="J57" t="str">
            <v>加世田</v>
          </cell>
          <cell r="K57" t="str">
            <v>R7設計８
（株）大阪水道工業会研究所</v>
          </cell>
          <cell r="N57" t="str">
            <v>令和８年11月</v>
          </cell>
          <cell r="AI57">
            <v>150</v>
          </cell>
        </row>
        <row r="58">
          <cell r="H58" t="str">
            <v>東成区</v>
          </cell>
          <cell r="I58" t="str">
            <v>深江南１丁目6</v>
          </cell>
          <cell r="J58" t="str">
            <v>加世田</v>
          </cell>
          <cell r="K58" t="str">
            <v>R7設計８
（株）大阪水道工業会研究所</v>
          </cell>
          <cell r="N58" t="str">
            <v>令和８年11月</v>
          </cell>
          <cell r="AI58">
            <v>100</v>
          </cell>
        </row>
        <row r="59">
          <cell r="G59" t="str">
            <v>A52</v>
          </cell>
          <cell r="H59" t="str">
            <v>東成区</v>
          </cell>
          <cell r="I59" t="str">
            <v>東小橋１丁目150ｍｍその他配水管布設工事</v>
          </cell>
          <cell r="J59" t="str">
            <v>田井</v>
          </cell>
          <cell r="K59" t="str">
            <v>R7設計８
（株）大阪水道工業会研究所</v>
          </cell>
          <cell r="L59">
            <v>670</v>
          </cell>
          <cell r="M59" t="str">
            <v>Ｂ</v>
          </cell>
          <cell r="N59" t="str">
            <v>令和８年６月</v>
          </cell>
          <cell r="AI59" t="str">
            <v>φ150他</v>
          </cell>
          <cell r="AJ59">
            <v>700</v>
          </cell>
        </row>
        <row r="60">
          <cell r="G60" t="str">
            <v>A29</v>
          </cell>
          <cell r="H60" t="str">
            <v>東成区</v>
          </cell>
          <cell r="I60" t="str">
            <v>大今里西３丁目100ｍｍ配水管布設工事</v>
          </cell>
          <cell r="J60" t="str">
            <v>古谷</v>
          </cell>
          <cell r="K60" t="str">
            <v>R7設計８
（株）大阪水道工業会研究所</v>
          </cell>
          <cell r="L60">
            <v>700</v>
          </cell>
          <cell r="M60" t="str">
            <v>Ｂ</v>
          </cell>
          <cell r="N60" t="str">
            <v>令和８年２月</v>
          </cell>
          <cell r="O60" t="str">
            <v>○</v>
          </cell>
          <cell r="AI60">
            <v>100</v>
          </cell>
          <cell r="AJ60">
            <v>700</v>
          </cell>
        </row>
        <row r="61">
          <cell r="G61" t="str">
            <v>A30</v>
          </cell>
          <cell r="H61" t="str">
            <v>東成区</v>
          </cell>
          <cell r="I61" t="str">
            <v>深江北３丁目外300ｍｍその他配水管布設工事</v>
          </cell>
          <cell r="J61" t="str">
            <v>田井</v>
          </cell>
          <cell r="K61" t="str">
            <v>R7設計８
（株）大阪水道工業会研究所</v>
          </cell>
          <cell r="L61">
            <v>720</v>
          </cell>
          <cell r="M61" t="str">
            <v>Ｂ</v>
          </cell>
          <cell r="N61" t="str">
            <v>令和８年２月</v>
          </cell>
          <cell r="O61" t="str">
            <v>○</v>
          </cell>
          <cell r="AI61" t="str">
            <v>φ300他</v>
          </cell>
          <cell r="AJ61">
            <v>750</v>
          </cell>
        </row>
        <row r="62">
          <cell r="G62" t="str">
            <v>A53</v>
          </cell>
          <cell r="H62" t="str">
            <v>東成区</v>
          </cell>
          <cell r="I62" t="str">
            <v>大今里１丁目100ｍｍ配水管布設工事</v>
          </cell>
          <cell r="J62" t="str">
            <v>施設設計</v>
          </cell>
          <cell r="K62" t="str">
            <v>R7設計８
（株）大阪水道工業会研究所</v>
          </cell>
          <cell r="L62">
            <v>390</v>
          </cell>
          <cell r="M62" t="str">
            <v>Ｂ</v>
          </cell>
          <cell r="N62" t="str">
            <v>令和８年７月</v>
          </cell>
          <cell r="AI62">
            <v>100</v>
          </cell>
          <cell r="AJ62">
            <v>400</v>
          </cell>
        </row>
        <row r="63">
          <cell r="G63" t="str">
            <v>A31</v>
          </cell>
          <cell r="H63" t="str">
            <v>東成区</v>
          </cell>
          <cell r="I63" t="str">
            <v>中本５丁目200ｍｍその他配水管布設工事</v>
          </cell>
          <cell r="J63" t="str">
            <v>古谷</v>
          </cell>
          <cell r="K63" t="str">
            <v>R7設計８
（株）大阪水道工業会研究所</v>
          </cell>
          <cell r="L63">
            <v>410</v>
          </cell>
          <cell r="M63" t="str">
            <v>Ｂ</v>
          </cell>
          <cell r="N63" t="str">
            <v>令和８年１月</v>
          </cell>
          <cell r="O63" t="str">
            <v>○</v>
          </cell>
          <cell r="AI63" t="str">
            <v>φ200他</v>
          </cell>
          <cell r="AJ63">
            <v>450</v>
          </cell>
        </row>
        <row r="64">
          <cell r="H64" t="str">
            <v>東成区</v>
          </cell>
          <cell r="I64" t="str">
            <v>中道２丁目200ｍｍその他配水管布設工事</v>
          </cell>
          <cell r="J64" t="str">
            <v>古谷</v>
          </cell>
          <cell r="K64" t="str">
            <v>R7設計８
（株）大阪水道工業会研究所</v>
          </cell>
          <cell r="L64">
            <v>430</v>
          </cell>
          <cell r="M64" t="str">
            <v>Ｂ</v>
          </cell>
          <cell r="N64" t="str">
            <v>令和８年７月</v>
          </cell>
          <cell r="AI64" t="str">
            <v>φ200他</v>
          </cell>
          <cell r="AJ64">
            <v>450</v>
          </cell>
        </row>
        <row r="65">
          <cell r="G65" t="str">
            <v>A78</v>
          </cell>
          <cell r="H65" t="str">
            <v>東成区</v>
          </cell>
          <cell r="I65" t="str">
            <v>大今里４丁目100ｍｍその他配水管布設工事</v>
          </cell>
          <cell r="J65" t="str">
            <v>施設設計</v>
          </cell>
          <cell r="K65" t="str">
            <v>R7設計８
（株）大阪水道工業会研究所</v>
          </cell>
          <cell r="L65">
            <v>160</v>
          </cell>
          <cell r="M65" t="str">
            <v>Ｃ</v>
          </cell>
          <cell r="N65" t="str">
            <v>令和８年８月</v>
          </cell>
          <cell r="AG65" t="str">
            <v>細管鉛あり路線</v>
          </cell>
          <cell r="AH65">
            <v>140</v>
          </cell>
          <cell r="AI65" t="str">
            <v>φ100他</v>
          </cell>
          <cell r="AJ65">
            <v>500</v>
          </cell>
        </row>
        <row r="66">
          <cell r="H66" t="str">
            <v>東成区</v>
          </cell>
          <cell r="I66" t="str">
            <v>大今里南５丁目150ｍｍその他配水管布設工事</v>
          </cell>
          <cell r="J66" t="str">
            <v>施設設計</v>
          </cell>
          <cell r="K66" t="str">
            <v>R7設計８
（株）大阪水道工業会研究所</v>
          </cell>
          <cell r="L66">
            <v>340</v>
          </cell>
          <cell r="N66" t="str">
            <v>令和８年８月</v>
          </cell>
          <cell r="AI66" t="str">
            <v>φ150他</v>
          </cell>
        </row>
        <row r="67">
          <cell r="H67" t="str">
            <v>北区</v>
          </cell>
          <cell r="I67" t="str">
            <v>本庄西２丁目外150ｍｍその他配水管布設工事</v>
          </cell>
          <cell r="J67" t="str">
            <v>塚本</v>
          </cell>
          <cell r="K67" t="str">
            <v>R7設計５
國年上下水道設計（株）</v>
          </cell>
          <cell r="L67">
            <v>490</v>
          </cell>
          <cell r="M67" t="str">
            <v>Ｂ</v>
          </cell>
          <cell r="N67" t="str">
            <v>令和８年10月</v>
          </cell>
          <cell r="AH67">
            <v>190</v>
          </cell>
          <cell r="AI67" t="str">
            <v>φ150他</v>
          </cell>
          <cell r="AJ67">
            <v>500</v>
          </cell>
        </row>
        <row r="68">
          <cell r="H68" t="str">
            <v>北区</v>
          </cell>
          <cell r="I68" t="str">
            <v>本庄東１丁目75ｍｍ配水管布設工事</v>
          </cell>
          <cell r="J68" t="str">
            <v>塚本</v>
          </cell>
          <cell r="K68" t="str">
            <v>R7設計５
國年上下水道設計（株）</v>
          </cell>
          <cell r="L68">
            <v>80</v>
          </cell>
          <cell r="N68" t="str">
            <v>令和８年10月</v>
          </cell>
          <cell r="AI68">
            <v>75</v>
          </cell>
          <cell r="AJ68">
            <v>100</v>
          </cell>
        </row>
        <row r="69">
          <cell r="G69" t="str">
            <v>A54</v>
          </cell>
          <cell r="H69" t="str">
            <v>北区</v>
          </cell>
          <cell r="I69" t="str">
            <v>西天満４丁目100ｍｍ配水管布設工事</v>
          </cell>
          <cell r="J69" t="str">
            <v>石田</v>
          </cell>
          <cell r="K69" t="str">
            <v>R7設計５
國年上下水道設計（株）</v>
          </cell>
          <cell r="L69">
            <v>50</v>
          </cell>
          <cell r="M69" t="str">
            <v>Ｄ</v>
          </cell>
          <cell r="N69" t="str">
            <v>令和８年６月</v>
          </cell>
          <cell r="AI69">
            <v>100</v>
          </cell>
          <cell r="AJ69">
            <v>150</v>
          </cell>
        </row>
        <row r="70">
          <cell r="H70" t="str">
            <v>北区</v>
          </cell>
          <cell r="I70" t="str">
            <v>扇町２丁目100ｍｍ配水管布設工事</v>
          </cell>
          <cell r="J70" t="str">
            <v>石田</v>
          </cell>
          <cell r="K70" t="str">
            <v>R7設計５
國年上下水道設計（株）</v>
          </cell>
          <cell r="L70">
            <v>100</v>
          </cell>
          <cell r="N70" t="str">
            <v>令和８年８月</v>
          </cell>
          <cell r="AI70">
            <v>100</v>
          </cell>
        </row>
        <row r="71">
          <cell r="G71" t="str">
            <v>A79</v>
          </cell>
          <cell r="H71" t="str">
            <v>中央区</v>
          </cell>
          <cell r="I71" t="str">
            <v>本町４丁目300ｍｍその他配水管布設工事</v>
          </cell>
          <cell r="J71" t="str">
            <v>加世田</v>
          </cell>
          <cell r="K71" t="str">
            <v>R7設計７
（株）アイコン</v>
          </cell>
          <cell r="L71">
            <v>220</v>
          </cell>
          <cell r="M71" t="str">
            <v>Ｂ</v>
          </cell>
          <cell r="N71" t="str">
            <v>令和８年８月</v>
          </cell>
          <cell r="AH71">
            <v>110</v>
          </cell>
          <cell r="AI71" t="str">
            <v>φ300他</v>
          </cell>
          <cell r="AJ71">
            <v>250</v>
          </cell>
        </row>
        <row r="72">
          <cell r="G72" t="str">
            <v>A32</v>
          </cell>
          <cell r="H72" t="str">
            <v>中央区</v>
          </cell>
          <cell r="I72" t="str">
            <v>大手前２丁目150ｍｍ配水管布設工事</v>
          </cell>
          <cell r="J72" t="str">
            <v>加世田</v>
          </cell>
          <cell r="K72" t="str">
            <v>R7設計７
（株）アイコン</v>
          </cell>
          <cell r="L72">
            <v>280</v>
          </cell>
          <cell r="M72" t="str">
            <v>Ｂ</v>
          </cell>
          <cell r="N72" t="str">
            <v>令和８年２月</v>
          </cell>
          <cell r="O72" t="str">
            <v>○</v>
          </cell>
          <cell r="AI72">
            <v>150</v>
          </cell>
          <cell r="AJ72">
            <v>300</v>
          </cell>
        </row>
        <row r="73">
          <cell r="H73" t="str">
            <v>中央区</v>
          </cell>
          <cell r="I73" t="str">
            <v>東心斎橋１丁目外100ｍｍその他配水管布設工事</v>
          </cell>
          <cell r="J73" t="str">
            <v>古谷</v>
          </cell>
          <cell r="K73" t="str">
            <v>R7設計７
（株）アイコン</v>
          </cell>
          <cell r="L73">
            <v>280</v>
          </cell>
          <cell r="M73" t="str">
            <v>Ｂ</v>
          </cell>
          <cell r="N73" t="str">
            <v>令和８年11月</v>
          </cell>
          <cell r="AI73" t="str">
            <v>φ100他</v>
          </cell>
          <cell r="AJ73">
            <v>350</v>
          </cell>
        </row>
        <row r="74">
          <cell r="H74" t="str">
            <v>中央区</v>
          </cell>
          <cell r="I74" t="str">
            <v>東心斎橋１丁目5</v>
          </cell>
          <cell r="J74" t="str">
            <v>古谷</v>
          </cell>
          <cell r="K74" t="str">
            <v>R7設計７
（株）アイコン</v>
          </cell>
          <cell r="N74" t="str">
            <v>令和８年11月</v>
          </cell>
        </row>
        <row r="75">
          <cell r="H75" t="str">
            <v>中央区</v>
          </cell>
          <cell r="I75" t="str">
            <v>上本町西４丁目100ｍｍ配水管布設工事</v>
          </cell>
          <cell r="J75" t="str">
            <v>古谷</v>
          </cell>
          <cell r="K75" t="str">
            <v>R7設計７
（株）アイコン</v>
          </cell>
          <cell r="L75">
            <v>50</v>
          </cell>
          <cell r="N75" t="str">
            <v>令和８年11月</v>
          </cell>
        </row>
        <row r="76">
          <cell r="G76" t="str">
            <v>A55</v>
          </cell>
          <cell r="H76" t="str">
            <v>中央区</v>
          </cell>
          <cell r="I76" t="str">
            <v>西心斎橋２丁目150ｍｍその他配水管布設工事</v>
          </cell>
          <cell r="J76" t="str">
            <v>塚本</v>
          </cell>
          <cell r="K76" t="str">
            <v>R7設計７
（株）アイコン</v>
          </cell>
          <cell r="L76">
            <v>480</v>
          </cell>
          <cell r="M76" t="str">
            <v>Ｂ</v>
          </cell>
          <cell r="N76" t="str">
            <v>令和８年７月</v>
          </cell>
          <cell r="AG76" t="str">
            <v>道頓堀橋添架管の代替ルートを新設</v>
          </cell>
          <cell r="AI76" t="str">
            <v>φ150他</v>
          </cell>
          <cell r="AJ76">
            <v>500</v>
          </cell>
        </row>
        <row r="77">
          <cell r="G77" t="str">
            <v>A56</v>
          </cell>
          <cell r="H77" t="str">
            <v>大正区</v>
          </cell>
          <cell r="I77" t="str">
            <v>小林西１丁目200ｍｍその他配水管布設工事</v>
          </cell>
          <cell r="J77" t="str">
            <v>受託設計</v>
          </cell>
          <cell r="K77" t="str">
            <v>R7設計９
（株）第一技術コンサルタント</v>
          </cell>
          <cell r="L77">
            <v>600</v>
          </cell>
          <cell r="M77" t="str">
            <v>Ｂ</v>
          </cell>
          <cell r="N77" t="str">
            <v>令和８年７月</v>
          </cell>
          <cell r="AH77">
            <v>600</v>
          </cell>
          <cell r="AI77" t="str">
            <v>φ200他</v>
          </cell>
          <cell r="AJ77">
            <v>600</v>
          </cell>
        </row>
        <row r="78">
          <cell r="H78" t="str">
            <v>大正区</v>
          </cell>
          <cell r="I78" t="str">
            <v>鶴町３丁目200ｍｍ配水管布設工事</v>
          </cell>
          <cell r="J78" t="str">
            <v>田井</v>
          </cell>
          <cell r="K78" t="str">
            <v>R7設計９
（株）第一技術コンサルタント</v>
          </cell>
          <cell r="L78">
            <v>100</v>
          </cell>
          <cell r="M78" t="str">
            <v>Ｃ</v>
          </cell>
          <cell r="N78" t="str">
            <v>令和８年10月</v>
          </cell>
          <cell r="AH78">
            <v>100</v>
          </cell>
          <cell r="AI78">
            <v>200</v>
          </cell>
          <cell r="AJ78">
            <v>100</v>
          </cell>
        </row>
        <row r="79">
          <cell r="G79" t="str">
            <v>A57</v>
          </cell>
          <cell r="H79" t="str">
            <v>浪速区</v>
          </cell>
          <cell r="I79" t="str">
            <v>浪速東１丁目150ｍｍ配水管布設工事</v>
          </cell>
          <cell r="J79" t="str">
            <v>塚本</v>
          </cell>
          <cell r="K79" t="str">
            <v>R7設計９
（株）第一技術コンサルタント</v>
          </cell>
          <cell r="L79">
            <v>120</v>
          </cell>
          <cell r="M79" t="str">
            <v>Ｃ</v>
          </cell>
          <cell r="N79" t="str">
            <v>令和８年６月</v>
          </cell>
          <cell r="AH79">
            <v>120</v>
          </cell>
          <cell r="AI79">
            <v>200</v>
          </cell>
          <cell r="AJ79">
            <v>150</v>
          </cell>
        </row>
        <row r="80">
          <cell r="G80" t="str">
            <v>A33</v>
          </cell>
          <cell r="H80" t="str">
            <v>西成区</v>
          </cell>
          <cell r="I80" t="str">
            <v>南開２丁目150ｍｍ配水管布設工事</v>
          </cell>
          <cell r="J80" t="str">
            <v>塚本</v>
          </cell>
          <cell r="K80" t="str">
            <v>R7設計９
（株）第一技術コンサルタント</v>
          </cell>
          <cell r="L80">
            <v>290</v>
          </cell>
          <cell r="M80" t="str">
            <v>Ｃ</v>
          </cell>
          <cell r="N80" t="str">
            <v>令和８年１月</v>
          </cell>
          <cell r="O80" t="str">
            <v>○</v>
          </cell>
          <cell r="AI80">
            <v>150</v>
          </cell>
          <cell r="AJ80">
            <v>300</v>
          </cell>
        </row>
        <row r="81">
          <cell r="G81" t="str">
            <v>A34</v>
          </cell>
          <cell r="H81" t="str">
            <v>西成区</v>
          </cell>
          <cell r="I81" t="str">
            <v>長橋３丁目外100ｍｍその他配水管布設工事</v>
          </cell>
          <cell r="J81" t="str">
            <v>塚本</v>
          </cell>
          <cell r="K81" t="str">
            <v>R7設計９
（株）第一技術コンサルタント</v>
          </cell>
          <cell r="L81">
            <v>530</v>
          </cell>
          <cell r="M81" t="str">
            <v>Ｂ</v>
          </cell>
          <cell r="N81" t="str">
            <v>令和８年２月</v>
          </cell>
          <cell r="O81" t="str">
            <v>○</v>
          </cell>
          <cell r="AI81" t="str">
            <v>φ100他</v>
          </cell>
          <cell r="AJ81">
            <v>550</v>
          </cell>
        </row>
        <row r="82">
          <cell r="G82" t="str">
            <v>A80</v>
          </cell>
          <cell r="H82" t="str">
            <v>西成区</v>
          </cell>
          <cell r="I82" t="str">
            <v>南津守６丁目150ｍｍ配水管布設工事</v>
          </cell>
          <cell r="J82" t="str">
            <v>施設設計</v>
          </cell>
          <cell r="K82" t="str">
            <v>R7設計９
（株）第一技術コンサルタント</v>
          </cell>
          <cell r="L82">
            <v>340</v>
          </cell>
          <cell r="M82" t="str">
            <v>Ｂ</v>
          </cell>
          <cell r="N82" t="str">
            <v>令和８年８月</v>
          </cell>
          <cell r="AH82">
            <v>340</v>
          </cell>
          <cell r="AI82">
            <v>150</v>
          </cell>
          <cell r="AJ82">
            <v>350</v>
          </cell>
        </row>
        <row r="83">
          <cell r="H83" t="str">
            <v>西成区</v>
          </cell>
          <cell r="I83" t="str">
            <v>花園南１丁目外200ｍｍ配水管布設工事</v>
          </cell>
          <cell r="J83" t="str">
            <v>加藤</v>
          </cell>
          <cell r="K83" t="str">
            <v>R7設計９
（株）第一技術コンサルタント</v>
          </cell>
          <cell r="L83">
            <v>760</v>
          </cell>
          <cell r="M83" t="str">
            <v>Ａ</v>
          </cell>
          <cell r="N83" t="str">
            <v>令和８年11月</v>
          </cell>
          <cell r="AG83" t="str">
            <v>緊急輸送道路</v>
          </cell>
          <cell r="AH83">
            <v>760</v>
          </cell>
          <cell r="AI83">
            <v>150</v>
          </cell>
          <cell r="AJ83">
            <v>800</v>
          </cell>
        </row>
        <row r="84">
          <cell r="G84" t="str">
            <v>A58</v>
          </cell>
          <cell r="H84" t="str">
            <v>西成区</v>
          </cell>
          <cell r="I84" t="str">
            <v>旭１丁目外300ｍｍその他配水管布設工事</v>
          </cell>
          <cell r="J84" t="str">
            <v>田井</v>
          </cell>
          <cell r="K84" t="str">
            <v>R7設計９
（株）第一技術コンサルタント</v>
          </cell>
          <cell r="L84">
            <v>650</v>
          </cell>
          <cell r="M84" t="str">
            <v>Ｂ</v>
          </cell>
          <cell r="N84" t="str">
            <v>令和８年７月</v>
          </cell>
          <cell r="AG84" t="str">
            <v>松2丁目と合併</v>
          </cell>
          <cell r="AI84" t="str">
            <v>φ300他</v>
          </cell>
          <cell r="AJ84">
            <v>650</v>
          </cell>
        </row>
        <row r="85">
          <cell r="G85" t="str">
            <v>A81</v>
          </cell>
          <cell r="H85" t="str">
            <v>西区</v>
          </cell>
          <cell r="I85" t="str">
            <v>西本町２丁目外150ｍｍその他配水管布設工事</v>
          </cell>
          <cell r="J85" t="str">
            <v>坂口</v>
          </cell>
          <cell r="K85" t="str">
            <v>R7設計６
㈱大阪水道工業会研究所</v>
          </cell>
          <cell r="L85">
            <v>930</v>
          </cell>
          <cell r="M85" t="str">
            <v>Ａ</v>
          </cell>
          <cell r="N85" t="str">
            <v>令和８年９月</v>
          </cell>
          <cell r="AG85" t="str">
            <v>総合評価落札方式</v>
          </cell>
          <cell r="AH85">
            <v>840</v>
          </cell>
          <cell r="AI85" t="str">
            <v>φ150他</v>
          </cell>
          <cell r="AJ85">
            <v>950</v>
          </cell>
        </row>
        <row r="86">
          <cell r="H86" t="str">
            <v>西区</v>
          </cell>
          <cell r="I86" t="str">
            <v>江之子島３丁目</v>
          </cell>
          <cell r="J86" t="str">
            <v>坂口</v>
          </cell>
          <cell r="K86" t="str">
            <v>R7設計６
㈱大阪水道工業会研究所</v>
          </cell>
          <cell r="N86" t="str">
            <v>令和８年９月</v>
          </cell>
        </row>
        <row r="87">
          <cell r="H87" t="str">
            <v>西区</v>
          </cell>
          <cell r="I87" t="str">
            <v>西本町２丁目</v>
          </cell>
          <cell r="J87" t="str">
            <v>坂口</v>
          </cell>
          <cell r="K87" t="str">
            <v>R7設計６
㈱大阪水道工業会研究所</v>
          </cell>
          <cell r="N87" t="str">
            <v>令和８年９月</v>
          </cell>
        </row>
        <row r="88">
          <cell r="G88" t="str">
            <v>A35</v>
          </cell>
          <cell r="H88" t="str">
            <v>西区</v>
          </cell>
          <cell r="I88" t="str">
            <v>立売堀５丁目外100ｍｍその他配水管布設工事</v>
          </cell>
          <cell r="J88" t="str">
            <v>砂原</v>
          </cell>
          <cell r="K88" t="str">
            <v>R7設計６
㈱大阪水道工業会研究所</v>
          </cell>
          <cell r="L88">
            <v>70</v>
          </cell>
          <cell r="M88" t="str">
            <v>Ｄ</v>
          </cell>
          <cell r="N88" t="str">
            <v>令和８年１月</v>
          </cell>
          <cell r="O88" t="str">
            <v>○</v>
          </cell>
          <cell r="AI88" t="str">
            <v>φ100他</v>
          </cell>
          <cell r="AJ88">
            <v>150</v>
          </cell>
        </row>
        <row r="89">
          <cell r="H89" t="str">
            <v>西区</v>
          </cell>
          <cell r="I89" t="str">
            <v>九条１丁目75ｍｍ配水管布設工事</v>
          </cell>
          <cell r="J89" t="str">
            <v>砂原</v>
          </cell>
          <cell r="K89" t="str">
            <v>R7設計６
㈱大阪水道工業会研究所</v>
          </cell>
          <cell r="L89">
            <v>50</v>
          </cell>
          <cell r="N89" t="str">
            <v>令和８年１月</v>
          </cell>
          <cell r="O89" t="str">
            <v>○</v>
          </cell>
          <cell r="AI89">
            <v>100</v>
          </cell>
        </row>
        <row r="90">
          <cell r="G90" t="str">
            <v>A82</v>
          </cell>
          <cell r="H90" t="str">
            <v>港区</v>
          </cell>
          <cell r="I90" t="str">
            <v>弁天１丁目外200ｍｍ配水管布設工事</v>
          </cell>
          <cell r="J90" t="str">
            <v>古谷</v>
          </cell>
          <cell r="K90" t="str">
            <v>R7設計６
㈱大阪水道工業会研究所</v>
          </cell>
          <cell r="L90">
            <v>490</v>
          </cell>
          <cell r="M90" t="str">
            <v>Ｂ</v>
          </cell>
          <cell r="N90" t="str">
            <v>令和８年８月</v>
          </cell>
          <cell r="AG90" t="str">
            <v>緊急輸送道路</v>
          </cell>
          <cell r="AH90">
            <v>420</v>
          </cell>
          <cell r="AI90">
            <v>200</v>
          </cell>
          <cell r="AJ90">
            <v>500</v>
          </cell>
        </row>
        <row r="91">
          <cell r="H91" t="str">
            <v>港区</v>
          </cell>
          <cell r="I91" t="str">
            <v>波除５丁目</v>
          </cell>
          <cell r="J91" t="str">
            <v>古谷</v>
          </cell>
          <cell r="K91" t="str">
            <v>R7設計６
㈱大阪水道工業会研究所</v>
          </cell>
          <cell r="N91" t="str">
            <v>令和８年８月</v>
          </cell>
          <cell r="AG91" t="str">
            <v>緊急輸送道路</v>
          </cell>
        </row>
        <row r="92">
          <cell r="G92" t="str">
            <v>A59</v>
          </cell>
          <cell r="H92" t="str">
            <v>港区</v>
          </cell>
          <cell r="I92" t="str">
            <v>市岡１丁目150ｍｍ配水管布設工事</v>
          </cell>
          <cell r="J92" t="str">
            <v>加世田</v>
          </cell>
          <cell r="K92" t="str">
            <v>R7設計６
㈱大阪水道工業会研究所</v>
          </cell>
          <cell r="L92">
            <v>110</v>
          </cell>
          <cell r="M92" t="str">
            <v>Ｃ</v>
          </cell>
          <cell r="N92" t="str">
            <v>令和８年６月</v>
          </cell>
          <cell r="AG92" t="str">
            <v>緊急輸送道路</v>
          </cell>
          <cell r="AH92">
            <v>110</v>
          </cell>
          <cell r="AI92">
            <v>200</v>
          </cell>
          <cell r="AJ92">
            <v>150</v>
          </cell>
        </row>
        <row r="93">
          <cell r="G93" t="str">
            <v>A60</v>
          </cell>
          <cell r="H93" t="str">
            <v>港区</v>
          </cell>
          <cell r="I93" t="str">
            <v>南市岡１丁目150ｍｍその他配水管布設工事</v>
          </cell>
          <cell r="J93" t="str">
            <v>中村</v>
          </cell>
          <cell r="K93" t="str">
            <v>R7設計６
㈱大阪水道工業会研究所</v>
          </cell>
          <cell r="L93">
            <v>230</v>
          </cell>
          <cell r="M93" t="str">
            <v>Ｂ</v>
          </cell>
          <cell r="N93" t="str">
            <v>令和８年６月</v>
          </cell>
          <cell r="AG93" t="str">
            <v>緊急輸送道路</v>
          </cell>
          <cell r="AH93">
            <v>230</v>
          </cell>
          <cell r="AI93" t="str">
            <v>φ150他</v>
          </cell>
          <cell r="AJ93">
            <v>250</v>
          </cell>
        </row>
        <row r="94">
          <cell r="G94" t="str">
            <v>A83</v>
          </cell>
          <cell r="H94" t="str">
            <v>港区</v>
          </cell>
          <cell r="I94" t="str">
            <v>市岡２丁目150ｍｍその他配水管布設工事</v>
          </cell>
          <cell r="J94" t="str">
            <v>宮坂</v>
          </cell>
          <cell r="K94" t="str">
            <v>R7設計６
㈱大阪水道工業会研究所</v>
          </cell>
          <cell r="L94">
            <v>190</v>
          </cell>
          <cell r="M94" t="str">
            <v>Ｃ</v>
          </cell>
          <cell r="N94" t="str">
            <v>令和８年８月</v>
          </cell>
          <cell r="AG94" t="str">
            <v>緊急輸送道路</v>
          </cell>
          <cell r="AI94" t="str">
            <v>φ150他</v>
          </cell>
          <cell r="AJ94">
            <v>200</v>
          </cell>
        </row>
        <row r="95">
          <cell r="H95" t="str">
            <v>港区</v>
          </cell>
          <cell r="I95" t="str">
            <v>市岡２丁目10</v>
          </cell>
          <cell r="J95" t="str">
            <v>宮坂</v>
          </cell>
          <cell r="K95" t="str">
            <v>R7設計６
㈱大阪水道工業会研究所</v>
          </cell>
          <cell r="N95" t="str">
            <v>令和８年８月</v>
          </cell>
        </row>
        <row r="96">
          <cell r="G96" t="str">
            <v>A61</v>
          </cell>
          <cell r="H96" t="str">
            <v>港区</v>
          </cell>
          <cell r="I96" t="str">
            <v>田中２丁目外100ｍｍ配水管布設工事</v>
          </cell>
          <cell r="J96" t="str">
            <v>加世田</v>
          </cell>
          <cell r="K96" t="str">
            <v>R7設計６
㈱大阪水道工業会研究所</v>
          </cell>
          <cell r="L96">
            <v>760</v>
          </cell>
          <cell r="M96" t="str">
            <v>Ｂ</v>
          </cell>
          <cell r="N96" t="str">
            <v>令和８年７月</v>
          </cell>
          <cell r="AI96">
            <v>150</v>
          </cell>
          <cell r="AJ96">
            <v>800</v>
          </cell>
        </row>
        <row r="97">
          <cell r="H97" t="str">
            <v>港区</v>
          </cell>
          <cell r="I97" t="str">
            <v>田中２丁目2～13</v>
          </cell>
          <cell r="J97" t="str">
            <v>加世田</v>
          </cell>
          <cell r="K97" t="str">
            <v>R7設計６
㈱大阪水道工業会研究所</v>
          </cell>
          <cell r="N97" t="str">
            <v>令和８年７月</v>
          </cell>
        </row>
        <row r="98">
          <cell r="H98" t="str">
            <v>港区</v>
          </cell>
          <cell r="I98" t="str">
            <v>田中２丁目3</v>
          </cell>
          <cell r="J98" t="str">
            <v>加世田</v>
          </cell>
          <cell r="K98" t="str">
            <v>R7設計６
㈱大阪水道工業会研究所</v>
          </cell>
          <cell r="N98" t="str">
            <v>令和８年７月</v>
          </cell>
        </row>
        <row r="99">
          <cell r="G99" t="str">
            <v>A84</v>
          </cell>
          <cell r="H99" t="str">
            <v>港区</v>
          </cell>
          <cell r="I99" t="str">
            <v>三先２丁目外200ｍｍ配水管布設工事</v>
          </cell>
          <cell r="J99" t="str">
            <v>樫原</v>
          </cell>
          <cell r="K99" t="str">
            <v>R7設計６
㈱大阪水道工業会研究所</v>
          </cell>
          <cell r="L99">
            <v>400</v>
          </cell>
          <cell r="M99" t="str">
            <v>Ｂ</v>
          </cell>
          <cell r="N99" t="str">
            <v>令和８年９月</v>
          </cell>
          <cell r="AG99" t="str">
            <v>緊急輸送道路</v>
          </cell>
          <cell r="AH99">
            <v>360</v>
          </cell>
          <cell r="AI99">
            <v>150</v>
          </cell>
          <cell r="AJ99">
            <v>400</v>
          </cell>
        </row>
        <row r="100">
          <cell r="H100" t="str">
            <v>港区</v>
          </cell>
          <cell r="I100" t="str">
            <v>八幡屋３丁目外100ｍｍその他配水管布設工事</v>
          </cell>
          <cell r="J100" t="str">
            <v>松井</v>
          </cell>
          <cell r="K100" t="str">
            <v>R7設計６
㈱大阪水道工業会研究所</v>
          </cell>
          <cell r="L100">
            <v>660</v>
          </cell>
          <cell r="M100" t="str">
            <v>Ｂ</v>
          </cell>
          <cell r="N100" t="str">
            <v>令和８年10月</v>
          </cell>
          <cell r="AH100">
            <v>260</v>
          </cell>
          <cell r="AI100" t="str">
            <v>φ100他</v>
          </cell>
          <cell r="AJ100">
            <v>700</v>
          </cell>
        </row>
        <row r="101">
          <cell r="H101" t="str">
            <v>港区</v>
          </cell>
          <cell r="I101" t="str">
            <v>八幡屋３丁目</v>
          </cell>
          <cell r="J101" t="str">
            <v>松井</v>
          </cell>
          <cell r="K101" t="str">
            <v>R7設計６
㈱大阪水道工業会研究所</v>
          </cell>
          <cell r="N101" t="str">
            <v>令和８年10月</v>
          </cell>
        </row>
        <row r="102">
          <cell r="H102" t="str">
            <v>港区</v>
          </cell>
          <cell r="I102" t="str">
            <v>八幡屋２丁目150ｍｍ配水管布設工事</v>
          </cell>
          <cell r="J102" t="str">
            <v>松井</v>
          </cell>
          <cell r="K102" t="str">
            <v>R7設計６
㈱大阪水道工業会研究所</v>
          </cell>
          <cell r="L102">
            <v>40</v>
          </cell>
          <cell r="N102" t="str">
            <v>令和８年10月</v>
          </cell>
          <cell r="AG102" t="str">
            <v>商店街</v>
          </cell>
          <cell r="AI102">
            <v>150</v>
          </cell>
        </row>
        <row r="103">
          <cell r="G103" t="str">
            <v>A62</v>
          </cell>
          <cell r="H103" t="str">
            <v>住之江区</v>
          </cell>
          <cell r="I103" t="str">
            <v>東加賀屋１丁目300ｍｍ配水管布設工事</v>
          </cell>
          <cell r="J103" t="str">
            <v>砂原</v>
          </cell>
          <cell r="K103" t="str">
            <v>R7設計11
（株）淀川アクテス</v>
          </cell>
          <cell r="L103">
            <v>240</v>
          </cell>
          <cell r="M103" t="str">
            <v>Ｂ</v>
          </cell>
          <cell r="N103" t="str">
            <v>令和８年７月</v>
          </cell>
          <cell r="AH103">
            <v>20</v>
          </cell>
          <cell r="AI103">
            <v>300</v>
          </cell>
          <cell r="AJ103">
            <v>350</v>
          </cell>
        </row>
        <row r="104">
          <cell r="H104" t="str">
            <v>住之江区</v>
          </cell>
          <cell r="I104" t="str">
            <v>粉浜１丁目150ｍｍ配水管布設工事</v>
          </cell>
          <cell r="J104" t="str">
            <v>砂原</v>
          </cell>
          <cell r="K104" t="str">
            <v>R7設計11
（株）淀川アクテス</v>
          </cell>
          <cell r="L104">
            <v>110</v>
          </cell>
          <cell r="N104" t="str">
            <v>令和８年７月</v>
          </cell>
          <cell r="AH104">
            <v>20</v>
          </cell>
          <cell r="AI104">
            <v>150</v>
          </cell>
        </row>
        <row r="105">
          <cell r="H105" t="str">
            <v>住之江区</v>
          </cell>
          <cell r="I105" t="str">
            <v>粉浜１丁目22</v>
          </cell>
          <cell r="J105" t="str">
            <v>砂原</v>
          </cell>
          <cell r="K105" t="str">
            <v>R7設計11
（株）淀川アクテス</v>
          </cell>
          <cell r="N105" t="str">
            <v>令和８年７月</v>
          </cell>
        </row>
        <row r="106">
          <cell r="H106" t="str">
            <v>住之江区</v>
          </cell>
          <cell r="I106" t="str">
            <v>浜口東２丁目100ｍｍその他配水管布設工事</v>
          </cell>
          <cell r="J106" t="str">
            <v>砂原</v>
          </cell>
          <cell r="K106" t="str">
            <v>R7設計11
（株）淀川アクテス</v>
          </cell>
          <cell r="L106">
            <v>740</v>
          </cell>
          <cell r="M106" t="str">
            <v>Ｂ</v>
          </cell>
          <cell r="N106" t="str">
            <v>令和８年11月</v>
          </cell>
          <cell r="AG106" t="str">
            <v>緊急輸送道路</v>
          </cell>
          <cell r="AH106">
            <v>200</v>
          </cell>
          <cell r="AI106" t="str">
            <v>φ100他</v>
          </cell>
          <cell r="AJ106">
            <v>750</v>
          </cell>
        </row>
        <row r="107">
          <cell r="G107" t="str">
            <v>A36</v>
          </cell>
          <cell r="H107" t="str">
            <v>住之江区</v>
          </cell>
          <cell r="I107" t="str">
            <v>北島３丁目150ｍｍその他配水管布設工事</v>
          </cell>
          <cell r="J107" t="str">
            <v>砂原</v>
          </cell>
          <cell r="K107" t="str">
            <v>R7設計11
（株）淀川アクテス</v>
          </cell>
          <cell r="L107">
            <v>250</v>
          </cell>
          <cell r="M107" t="str">
            <v>Ｃ</v>
          </cell>
          <cell r="N107" t="str">
            <v>令和８年２月</v>
          </cell>
          <cell r="O107" t="str">
            <v>○</v>
          </cell>
          <cell r="AI107" t="str">
            <v>φ150他</v>
          </cell>
          <cell r="AJ107">
            <v>500</v>
          </cell>
        </row>
        <row r="108">
          <cell r="H108" t="str">
            <v>住之江区</v>
          </cell>
          <cell r="I108" t="str">
            <v>西住之江２丁目150ｍｍ配水管布設工事</v>
          </cell>
          <cell r="J108" t="str">
            <v>砂原</v>
          </cell>
          <cell r="K108" t="str">
            <v>R7設計11
（株）淀川アクテス</v>
          </cell>
          <cell r="L108">
            <v>210</v>
          </cell>
          <cell r="N108" t="str">
            <v>令和８年２月</v>
          </cell>
          <cell r="O108" t="str">
            <v>○</v>
          </cell>
          <cell r="AG108" t="str">
            <v>水管橋の代替ルート</v>
          </cell>
          <cell r="AI108">
            <v>150</v>
          </cell>
        </row>
        <row r="109">
          <cell r="G109" t="str">
            <v>A37</v>
          </cell>
          <cell r="H109" t="str">
            <v>天王寺区</v>
          </cell>
          <cell r="I109" t="str">
            <v>味原町150ｍｍその他配水管布設工事</v>
          </cell>
          <cell r="J109" t="str">
            <v>加世田</v>
          </cell>
          <cell r="K109" t="str">
            <v>R7設計７
（株）アイコン</v>
          </cell>
          <cell r="L109">
            <v>80</v>
          </cell>
          <cell r="M109" t="str">
            <v>Ｄ</v>
          </cell>
          <cell r="N109" t="str">
            <v>令和８年１月</v>
          </cell>
          <cell r="O109" t="str">
            <v>○</v>
          </cell>
          <cell r="AI109" t="str">
            <v>φ150他</v>
          </cell>
          <cell r="AJ109">
            <v>100</v>
          </cell>
        </row>
        <row r="110">
          <cell r="H110" t="str">
            <v>天王寺区</v>
          </cell>
          <cell r="I110" t="str">
            <v>味原町7</v>
          </cell>
          <cell r="J110" t="str">
            <v>加世田</v>
          </cell>
          <cell r="K110" t="str">
            <v>R7設計７
（株）アイコン</v>
          </cell>
          <cell r="N110" t="str">
            <v>令和８年１月</v>
          </cell>
          <cell r="O110" t="str">
            <v>○</v>
          </cell>
          <cell r="AI110">
            <v>100</v>
          </cell>
        </row>
        <row r="111">
          <cell r="G111" t="str">
            <v>A85</v>
          </cell>
          <cell r="H111" t="str">
            <v>天王寺区</v>
          </cell>
          <cell r="I111" t="str">
            <v>大道１丁目外200ｍｍ配水管布設工事</v>
          </cell>
          <cell r="J111" t="str">
            <v>加世田</v>
          </cell>
          <cell r="K111" t="str">
            <v>R7設計７
（株）アイコン</v>
          </cell>
          <cell r="L111">
            <v>240</v>
          </cell>
          <cell r="M111" t="str">
            <v>Ｂ</v>
          </cell>
          <cell r="N111" t="str">
            <v>令和８年９月</v>
          </cell>
          <cell r="AG111" t="str">
            <v>緊急輸送道路</v>
          </cell>
          <cell r="AH111">
            <v>240</v>
          </cell>
          <cell r="AI111">
            <v>200</v>
          </cell>
          <cell r="AJ111">
            <v>250</v>
          </cell>
        </row>
        <row r="112">
          <cell r="H112" t="str">
            <v>天王寺区</v>
          </cell>
          <cell r="I112" t="str">
            <v>下寺町１丁目150ｍｍ配水管布設工事</v>
          </cell>
          <cell r="J112" t="str">
            <v>加世田</v>
          </cell>
          <cell r="K112" t="str">
            <v>R7設計７
（株）アイコン</v>
          </cell>
          <cell r="L112">
            <v>10</v>
          </cell>
          <cell r="N112" t="str">
            <v>令和８年９月</v>
          </cell>
          <cell r="AH112">
            <v>10</v>
          </cell>
          <cell r="AI112">
            <v>150</v>
          </cell>
        </row>
        <row r="113">
          <cell r="H113" t="str">
            <v>天王寺区</v>
          </cell>
          <cell r="I113" t="str">
            <v>国分町200ｍｍその他配水管布設工事</v>
          </cell>
          <cell r="J113" t="str">
            <v>中村</v>
          </cell>
          <cell r="K113" t="str">
            <v>R7設計７
（株）アイコン</v>
          </cell>
          <cell r="L113">
            <v>250</v>
          </cell>
          <cell r="M113" t="str">
            <v>Ｂ</v>
          </cell>
          <cell r="N113" t="str">
            <v>令和８年10月</v>
          </cell>
          <cell r="AH113">
            <v>180</v>
          </cell>
          <cell r="AI113">
            <v>200</v>
          </cell>
          <cell r="AJ113">
            <v>250</v>
          </cell>
        </row>
        <row r="114">
          <cell r="H114" t="str">
            <v>天王寺区</v>
          </cell>
          <cell r="I114" t="str">
            <v>国分町11</v>
          </cell>
          <cell r="J114" t="str">
            <v>中村</v>
          </cell>
          <cell r="K114" t="str">
            <v>R7設計７
（株）アイコン</v>
          </cell>
          <cell r="N114" t="str">
            <v>令和８年10月</v>
          </cell>
        </row>
        <row r="115">
          <cell r="H115" t="str">
            <v>生野区</v>
          </cell>
          <cell r="I115" t="str">
            <v>勝山北５丁目外200ｍｍその他配水管布設工事</v>
          </cell>
          <cell r="J115" t="str">
            <v>古谷</v>
          </cell>
          <cell r="K115" t="str">
            <v>R7設計８
（株）大阪水道工業会研究所</v>
          </cell>
          <cell r="L115">
            <v>630</v>
          </cell>
          <cell r="M115" t="str">
            <v>Ｂ</v>
          </cell>
          <cell r="N115" t="str">
            <v>令和８年10月</v>
          </cell>
          <cell r="AG115" t="str">
            <v>PFIあり（掘削跡無）</v>
          </cell>
          <cell r="AI115" t="str">
            <v>φ200他</v>
          </cell>
          <cell r="AJ115">
            <v>650</v>
          </cell>
        </row>
        <row r="116">
          <cell r="H116" t="str">
            <v>生野区</v>
          </cell>
          <cell r="I116" t="str">
            <v>中川西３丁目</v>
          </cell>
          <cell r="J116" t="str">
            <v>古谷</v>
          </cell>
          <cell r="K116" t="str">
            <v>R7設計８
（株）大阪水道工業会研究所</v>
          </cell>
          <cell r="N116" t="str">
            <v>令和８年10月</v>
          </cell>
          <cell r="AI116">
            <v>100</v>
          </cell>
        </row>
        <row r="117">
          <cell r="G117" t="str">
            <v>A63</v>
          </cell>
          <cell r="H117" t="str">
            <v>生野区</v>
          </cell>
          <cell r="I117" t="str">
            <v>巽西４丁目200ｍｍ配水管布設工事</v>
          </cell>
          <cell r="J117" t="str">
            <v>古谷</v>
          </cell>
          <cell r="K117" t="str">
            <v>R7設計８
（株）大阪水道工業会研究所</v>
          </cell>
          <cell r="L117">
            <v>160</v>
          </cell>
          <cell r="M117" t="str">
            <v>Ｂ</v>
          </cell>
          <cell r="N117" t="str">
            <v>令和８年２月</v>
          </cell>
          <cell r="O117" t="str">
            <v>○</v>
          </cell>
          <cell r="AI117">
            <v>150</v>
          </cell>
          <cell r="AJ117">
            <v>200</v>
          </cell>
        </row>
        <row r="118">
          <cell r="H118" t="str">
            <v>生野区</v>
          </cell>
          <cell r="I118" t="str">
            <v>小路東４丁目外150ｍｍその他配水管布設工事</v>
          </cell>
          <cell r="J118" t="str">
            <v>田井</v>
          </cell>
          <cell r="K118" t="str">
            <v>R7設計８
（株）大阪水道工業会研究所</v>
          </cell>
          <cell r="L118">
            <v>870</v>
          </cell>
          <cell r="M118" t="str">
            <v>Ｂ</v>
          </cell>
          <cell r="N118" t="str">
            <v>令和８年11月</v>
          </cell>
          <cell r="AG118" t="str">
            <v>東大阪市との境界及び未認定</v>
          </cell>
          <cell r="AI118">
            <v>150</v>
          </cell>
          <cell r="AJ118">
            <v>900</v>
          </cell>
        </row>
        <row r="119">
          <cell r="H119" t="str">
            <v>生野区</v>
          </cell>
          <cell r="I119" t="str">
            <v>田島１丁目外200ｍｍその他配水管布設工事</v>
          </cell>
          <cell r="J119" t="str">
            <v>樫原</v>
          </cell>
          <cell r="K119" t="str">
            <v>R7設計８
（株）大阪水道工業会研究所</v>
          </cell>
          <cell r="L119">
            <v>770</v>
          </cell>
          <cell r="M119" t="str">
            <v>Ｂ</v>
          </cell>
          <cell r="N119" t="str">
            <v>令和８年11月</v>
          </cell>
          <cell r="AH119">
            <v>280</v>
          </cell>
          <cell r="AI119">
            <v>150</v>
          </cell>
          <cell r="AJ119">
            <v>800</v>
          </cell>
        </row>
        <row r="120">
          <cell r="H120" t="str">
            <v>生野区</v>
          </cell>
          <cell r="I120" t="str">
            <v>田島１丁目150ｍｍ</v>
          </cell>
          <cell r="J120" t="str">
            <v>樫原</v>
          </cell>
          <cell r="K120" t="str">
            <v>R7設計８
（株）大阪水道工業会研究所</v>
          </cell>
          <cell r="N120" t="str">
            <v>令和８年11月</v>
          </cell>
          <cell r="AI120">
            <v>150</v>
          </cell>
        </row>
        <row r="121">
          <cell r="H121" t="str">
            <v>生野区</v>
          </cell>
          <cell r="I121" t="str">
            <v>勝山北２丁目75ｍｍ配水管布設工事</v>
          </cell>
          <cell r="J121" t="str">
            <v>古谷</v>
          </cell>
          <cell r="K121" t="str">
            <v>R7設計８
（株）大阪水道工業会研究所</v>
          </cell>
          <cell r="L121">
            <v>130</v>
          </cell>
          <cell r="N121" t="str">
            <v>令和８年２月</v>
          </cell>
          <cell r="O121" t="str">
            <v>○</v>
          </cell>
          <cell r="AG121" t="str">
            <v>布設替え依頼（R6073：生野西と合併</v>
          </cell>
          <cell r="AI121">
            <v>75</v>
          </cell>
        </row>
        <row r="122">
          <cell r="H122" t="str">
            <v>住吉区</v>
          </cell>
          <cell r="I122" t="str">
            <v>大領１丁目外150ｍｍその他配水管布設工事</v>
          </cell>
          <cell r="J122" t="str">
            <v>砂原</v>
          </cell>
          <cell r="K122" t="str">
            <v>R7設計11
（株）淀川アクテス</v>
          </cell>
          <cell r="L122">
            <v>250</v>
          </cell>
          <cell r="M122" t="str">
            <v>Ｃ</v>
          </cell>
          <cell r="N122" t="str">
            <v>令和８年10月</v>
          </cell>
          <cell r="AI122">
            <v>100</v>
          </cell>
          <cell r="AJ122">
            <v>250</v>
          </cell>
        </row>
        <row r="123">
          <cell r="H123" t="str">
            <v>住吉区</v>
          </cell>
          <cell r="I123" t="str">
            <v>南住吉１丁目100ｍｍ配水管布設工事</v>
          </cell>
          <cell r="J123" t="str">
            <v>砂原</v>
          </cell>
          <cell r="K123" t="str">
            <v>R7設計11
（株）淀川アクテス</v>
          </cell>
          <cell r="L123">
            <v>130</v>
          </cell>
          <cell r="N123" t="str">
            <v>令和８年10月</v>
          </cell>
          <cell r="AI123">
            <v>150</v>
          </cell>
          <cell r="AJ123">
            <v>150</v>
          </cell>
        </row>
        <row r="124">
          <cell r="H124" t="str">
            <v>住吉区</v>
          </cell>
          <cell r="I124" t="str">
            <v>帝塚山中１丁目外200ｍｍその他配水管布設工事</v>
          </cell>
          <cell r="J124" t="str">
            <v>松井</v>
          </cell>
          <cell r="K124" t="str">
            <v>R7設計11
（株）淀川アクテス</v>
          </cell>
          <cell r="L124">
            <v>460</v>
          </cell>
          <cell r="M124" t="str">
            <v>Ｂ</v>
          </cell>
          <cell r="N124" t="str">
            <v>令和８年11月</v>
          </cell>
          <cell r="AH124">
            <v>190</v>
          </cell>
          <cell r="AI124">
            <v>200</v>
          </cell>
          <cell r="AJ124">
            <v>500</v>
          </cell>
        </row>
        <row r="125">
          <cell r="H125" t="str">
            <v>住吉区</v>
          </cell>
          <cell r="I125" t="str">
            <v>清水丘１丁目外200ｍｍその他配水管布設工事</v>
          </cell>
          <cell r="J125" t="str">
            <v>坂口</v>
          </cell>
          <cell r="K125" t="str">
            <v>R7設計11
（株）淀川アクテス</v>
          </cell>
          <cell r="L125">
            <v>670</v>
          </cell>
          <cell r="M125" t="str">
            <v>Ｂ</v>
          </cell>
          <cell r="N125" t="str">
            <v>令和８年11月</v>
          </cell>
          <cell r="AI125">
            <v>100</v>
          </cell>
          <cell r="AJ125">
            <v>700</v>
          </cell>
        </row>
        <row r="126">
          <cell r="H126" t="str">
            <v>住吉区</v>
          </cell>
          <cell r="I126" t="str">
            <v>清水丘１丁目1</v>
          </cell>
          <cell r="J126" t="str">
            <v>坂口</v>
          </cell>
          <cell r="K126" t="str">
            <v>R7設計11
（株）淀川アクテス</v>
          </cell>
          <cell r="N126" t="str">
            <v>令和８年11月</v>
          </cell>
        </row>
        <row r="127">
          <cell r="H127" t="str">
            <v>住吉区</v>
          </cell>
          <cell r="I127" t="str">
            <v>墨江３丁目</v>
          </cell>
          <cell r="J127" t="str">
            <v>坂口</v>
          </cell>
          <cell r="K127" t="str">
            <v>R7設計11
（株）淀川アクテス</v>
          </cell>
          <cell r="N127" t="str">
            <v>令和８年11月</v>
          </cell>
        </row>
        <row r="128">
          <cell r="G128" t="str">
            <v>A64</v>
          </cell>
          <cell r="H128" t="str">
            <v>住吉区</v>
          </cell>
          <cell r="I128" t="str">
            <v>墨江４丁目外200ｍｍその他配水管布設工事</v>
          </cell>
          <cell r="J128" t="str">
            <v>田井</v>
          </cell>
          <cell r="K128" t="str">
            <v>R7設計11
（株）淀川アクテス</v>
          </cell>
          <cell r="L128">
            <v>410</v>
          </cell>
          <cell r="M128" t="str">
            <v>Ｂ</v>
          </cell>
          <cell r="N128" t="str">
            <v>令和８年２月
→令和８年７月</v>
          </cell>
          <cell r="AI128">
            <v>150</v>
          </cell>
          <cell r="AJ128">
            <v>550</v>
          </cell>
        </row>
        <row r="129">
          <cell r="H129" t="str">
            <v>住吉区</v>
          </cell>
          <cell r="I129" t="str">
            <v>清水丘２丁目100ｍｍ配水管布設工事</v>
          </cell>
          <cell r="J129" t="str">
            <v>田井</v>
          </cell>
          <cell r="K129" t="str">
            <v>R7設計11
（株）淀川アクテス</v>
          </cell>
          <cell r="L129">
            <v>140</v>
          </cell>
          <cell r="N129" t="str">
            <v>令和８年２月</v>
          </cell>
          <cell r="O129" t="str">
            <v>○</v>
          </cell>
          <cell r="AI129">
            <v>100</v>
          </cell>
        </row>
        <row r="130">
          <cell r="G130" t="str">
            <v>A86</v>
          </cell>
          <cell r="H130" t="str">
            <v>住吉区</v>
          </cell>
          <cell r="I130" t="str">
            <v>遠里小野４丁目150ｍｍその他配水管布設工事</v>
          </cell>
          <cell r="J130" t="str">
            <v>田井</v>
          </cell>
          <cell r="K130" t="str">
            <v>R7設計11
（株）淀川アクテス</v>
          </cell>
          <cell r="L130">
            <v>500</v>
          </cell>
          <cell r="M130" t="str">
            <v>Ｂ</v>
          </cell>
          <cell r="N130" t="str">
            <v>令和８年８月</v>
          </cell>
          <cell r="AI130">
            <v>100</v>
          </cell>
          <cell r="AJ130">
            <v>500</v>
          </cell>
        </row>
        <row r="131">
          <cell r="G131" t="str">
            <v>A65</v>
          </cell>
          <cell r="H131" t="str">
            <v>住吉区</v>
          </cell>
          <cell r="I131" t="str">
            <v>我孫子２丁目外300ｍｍその他配水管布設工事</v>
          </cell>
          <cell r="J131" t="str">
            <v>施設設計→</v>
          </cell>
          <cell r="K131" t="str">
            <v>R7設計11
（株）淀川アクテス</v>
          </cell>
          <cell r="L131">
            <v>410</v>
          </cell>
          <cell r="M131" t="str">
            <v>Ｂ</v>
          </cell>
          <cell r="N131" t="str">
            <v>令和８年６月</v>
          </cell>
          <cell r="AH131">
            <v>110</v>
          </cell>
          <cell r="AI131">
            <v>100</v>
          </cell>
          <cell r="AJ131">
            <v>450</v>
          </cell>
        </row>
        <row r="132">
          <cell r="H132" t="str">
            <v>住吉区</v>
          </cell>
          <cell r="I132" t="str">
            <v>長居東３丁目100ｍｍ配水管布設工事</v>
          </cell>
          <cell r="J132" t="str">
            <v>中村</v>
          </cell>
          <cell r="K132" t="str">
            <v>R7設計11
（株）淀川アクテス</v>
          </cell>
          <cell r="L132">
            <v>100</v>
          </cell>
          <cell r="M132" t="str">
            <v>Ｃ</v>
          </cell>
          <cell r="N132" t="str">
            <v>令和８年11月</v>
          </cell>
          <cell r="AI132">
            <v>100</v>
          </cell>
          <cell r="AJ132">
            <v>100</v>
          </cell>
        </row>
        <row r="133">
          <cell r="G133" t="str">
            <v>A38</v>
          </cell>
          <cell r="H133" t="str">
            <v>住吉区</v>
          </cell>
          <cell r="I133" t="str">
            <v>遠里小野１丁目外150ｍｍその他配水管布設工事</v>
          </cell>
          <cell r="J133" t="str">
            <v>田井</v>
          </cell>
          <cell r="K133" t="str">
            <v>R7設計11
（株）淀川アクテス</v>
          </cell>
          <cell r="L133">
            <v>180</v>
          </cell>
          <cell r="M133" t="str">
            <v>Ｂ</v>
          </cell>
          <cell r="N133" t="str">
            <v>令和８年１月</v>
          </cell>
          <cell r="O133" t="str">
            <v>○</v>
          </cell>
          <cell r="AI133">
            <v>150</v>
          </cell>
          <cell r="AJ133">
            <v>200</v>
          </cell>
        </row>
        <row r="134">
          <cell r="H134" t="str">
            <v>住吉区</v>
          </cell>
          <cell r="I134" t="str">
            <v>山之内１丁目100ｍｍ配水管布設工事</v>
          </cell>
          <cell r="J134" t="str">
            <v>田井</v>
          </cell>
          <cell r="K134" t="str">
            <v>R7設計11
（株）淀川アクテス</v>
          </cell>
          <cell r="L134">
            <v>180</v>
          </cell>
          <cell r="N134" t="str">
            <v>令和８年１月</v>
          </cell>
          <cell r="O134" t="str">
            <v>○</v>
          </cell>
          <cell r="AI134">
            <v>75</v>
          </cell>
          <cell r="AJ134">
            <v>200</v>
          </cell>
        </row>
        <row r="135">
          <cell r="G135" t="str">
            <v>A66</v>
          </cell>
          <cell r="H135" t="str">
            <v>阿倍野区</v>
          </cell>
          <cell r="I135" t="str">
            <v>北畠２丁目外150ｍｍその他配水管布設工事</v>
          </cell>
          <cell r="J135" t="str">
            <v>石田</v>
          </cell>
          <cell r="K135" t="str">
            <v>R7設計10
㈱大阪水道工業会研究所</v>
          </cell>
          <cell r="L135">
            <v>1230</v>
          </cell>
          <cell r="M135" t="str">
            <v>Ｂ</v>
          </cell>
          <cell r="N135" t="str">
            <v>令和８年７月</v>
          </cell>
          <cell r="AG135" t="str">
            <v>細管部-中止</v>
          </cell>
          <cell r="AI135">
            <v>150</v>
          </cell>
          <cell r="AJ135">
            <v>700</v>
          </cell>
        </row>
        <row r="136">
          <cell r="H136" t="str">
            <v>阿倍野区</v>
          </cell>
          <cell r="I136" t="str">
            <v>帝塚山１丁目200ｍｍ配水管布設工事</v>
          </cell>
          <cell r="J136" t="str">
            <v>砂原</v>
          </cell>
          <cell r="K136" t="str">
            <v>R7設計10
㈱大阪水道工業会研究所</v>
          </cell>
          <cell r="L136">
            <v>100</v>
          </cell>
          <cell r="M136" t="str">
            <v>Ｃ</v>
          </cell>
          <cell r="N136" t="str">
            <v>令和８年10月</v>
          </cell>
          <cell r="AI136">
            <v>200</v>
          </cell>
          <cell r="AJ136">
            <v>100</v>
          </cell>
        </row>
        <row r="137">
          <cell r="H137" t="str">
            <v>阿倍野区</v>
          </cell>
          <cell r="I137" t="str">
            <v>松虫通３丁目200ｍｍ配水管布設工事</v>
          </cell>
          <cell r="J137" t="str">
            <v>宮坂</v>
          </cell>
          <cell r="K137" t="str">
            <v>R7設計10
㈱大阪水道工業会研究所</v>
          </cell>
          <cell r="L137">
            <v>170</v>
          </cell>
          <cell r="M137" t="str">
            <v>Ｂ</v>
          </cell>
          <cell r="N137" t="str">
            <v>令和８年11月</v>
          </cell>
          <cell r="AI137">
            <v>200</v>
          </cell>
          <cell r="AJ137">
            <v>450</v>
          </cell>
        </row>
        <row r="138">
          <cell r="H138" t="str">
            <v>阿倍野区</v>
          </cell>
          <cell r="I138" t="str">
            <v>相生通１丁目200ｍｍその他配水管布設工事</v>
          </cell>
          <cell r="J138" t="str">
            <v>宮坂</v>
          </cell>
          <cell r="K138" t="str">
            <v>R7設計10
㈱大阪水道工業会研究所</v>
          </cell>
          <cell r="L138">
            <v>270</v>
          </cell>
          <cell r="N138" t="str">
            <v>令和８年11月</v>
          </cell>
          <cell r="AI138">
            <v>200</v>
          </cell>
        </row>
        <row r="139">
          <cell r="H139" t="str">
            <v>東住吉区</v>
          </cell>
          <cell r="I139" t="str">
            <v>北田辺４丁目外100ｍｍその他配水管布設工事</v>
          </cell>
          <cell r="K139" t="str">
            <v>R7設計10
㈱大阪水道工業会研究所</v>
          </cell>
          <cell r="L139">
            <v>140</v>
          </cell>
          <cell r="O139" t="str">
            <v>○</v>
          </cell>
          <cell r="AG139" t="str">
            <v>新舗装のため中止（R6.3）
R8年度設計業務</v>
          </cell>
          <cell r="AI139">
            <v>100</v>
          </cell>
          <cell r="AJ139">
            <v>200</v>
          </cell>
        </row>
        <row r="140">
          <cell r="H140" t="str">
            <v>東住吉区</v>
          </cell>
          <cell r="I140" t="str">
            <v>西今川４丁目100ｍｍ配水管布設工事</v>
          </cell>
          <cell r="J140" t="str">
            <v>石田</v>
          </cell>
          <cell r="K140" t="str">
            <v>R7設計10
㈱大阪水道工業会研究所</v>
          </cell>
          <cell r="L140">
            <v>260</v>
          </cell>
          <cell r="M140" t="str">
            <v>Ｃ</v>
          </cell>
          <cell r="N140" t="str">
            <v>令和８年11月</v>
          </cell>
          <cell r="AI140">
            <v>100</v>
          </cell>
          <cell r="AJ140">
            <v>450</v>
          </cell>
        </row>
        <row r="141">
          <cell r="H141" t="str">
            <v>東住吉区</v>
          </cell>
          <cell r="I141" t="str">
            <v>西今川１丁目150ｍｍ配水管布設工事</v>
          </cell>
          <cell r="J141" t="str">
            <v>石田</v>
          </cell>
          <cell r="K141" t="str">
            <v>R7設計10
㈱大阪水道工業会研究所</v>
          </cell>
          <cell r="L141">
            <v>30</v>
          </cell>
          <cell r="N141" t="str">
            <v>令和８年11月</v>
          </cell>
          <cell r="AI141">
            <v>100</v>
          </cell>
        </row>
        <row r="142">
          <cell r="H142" t="str">
            <v>東住吉区</v>
          </cell>
          <cell r="I142" t="str">
            <v>駒川４丁目外100ｍｍその他配水管布設工事</v>
          </cell>
          <cell r="J142" t="str">
            <v>中村</v>
          </cell>
          <cell r="K142" t="str">
            <v>R7設計10
㈱大阪水道工業会研究所</v>
          </cell>
          <cell r="L142">
            <v>420</v>
          </cell>
          <cell r="M142" t="str">
            <v>Ｃ</v>
          </cell>
          <cell r="N142" t="str">
            <v>令和８年11月</v>
          </cell>
          <cell r="AI142">
            <v>150</v>
          </cell>
          <cell r="AJ142">
            <v>600</v>
          </cell>
        </row>
        <row r="143">
          <cell r="H143" t="str">
            <v>東住吉区</v>
          </cell>
          <cell r="I143" t="str">
            <v>駒川５丁目100ｍｍその他配水管布設工事</v>
          </cell>
          <cell r="J143" t="str">
            <v>中村</v>
          </cell>
          <cell r="K143" t="str">
            <v>R7設計10
㈱大阪水道工業会研究所</v>
          </cell>
          <cell r="L143">
            <v>150</v>
          </cell>
          <cell r="N143" t="str">
            <v>令和８年11月</v>
          </cell>
          <cell r="AI143">
            <v>150</v>
          </cell>
        </row>
        <row r="144">
          <cell r="G144" t="str">
            <v>A87</v>
          </cell>
          <cell r="H144" t="str">
            <v>東住吉区</v>
          </cell>
          <cell r="I144" t="str">
            <v>公園南矢田４丁目100ｍｍその他配水管布設工事（その１）</v>
          </cell>
          <cell r="J144" t="str">
            <v>加藤</v>
          </cell>
          <cell r="K144" t="str">
            <v>R7設計10
㈱大阪水道工業会研究所</v>
          </cell>
          <cell r="L144">
            <v>580</v>
          </cell>
          <cell r="M144" t="str">
            <v>Ｃ</v>
          </cell>
          <cell r="N144" t="str">
            <v>令和８年９月</v>
          </cell>
          <cell r="AG144" t="str">
            <v>住吉八尾線拡幅部追加</v>
          </cell>
          <cell r="AI144">
            <v>100</v>
          </cell>
          <cell r="AJ144">
            <v>650</v>
          </cell>
        </row>
        <row r="145">
          <cell r="H145" t="str">
            <v>東住吉区</v>
          </cell>
          <cell r="I145" t="str">
            <v>公園南矢田４丁目100ｍｍ配水管布設工事</v>
          </cell>
          <cell r="J145" t="str">
            <v>加藤</v>
          </cell>
          <cell r="K145" t="str">
            <v>R7設計10
㈱大阪水道工業会研究所</v>
          </cell>
          <cell r="L145">
            <v>30</v>
          </cell>
          <cell r="N145" t="str">
            <v>令和８年９月</v>
          </cell>
          <cell r="AI145">
            <v>100</v>
          </cell>
        </row>
        <row r="146">
          <cell r="H146" t="str">
            <v>東住吉区</v>
          </cell>
          <cell r="I146" t="str">
            <v>田辺４丁目100ｍｍその他配水管布設工事</v>
          </cell>
          <cell r="J146" t="str">
            <v>松井</v>
          </cell>
          <cell r="K146" t="str">
            <v>R7設計10
㈱大阪水道工業会研究所</v>
          </cell>
          <cell r="L146">
            <v>470</v>
          </cell>
          <cell r="M146" t="str">
            <v>Ｃ</v>
          </cell>
          <cell r="N146" t="str">
            <v>令和８年11月</v>
          </cell>
          <cell r="AI146">
            <v>300</v>
          </cell>
          <cell r="AJ146">
            <v>500</v>
          </cell>
        </row>
        <row r="147">
          <cell r="H147" t="str">
            <v>東住吉区</v>
          </cell>
          <cell r="I147" t="str">
            <v>照ヶ丘矢田４丁目外150ｍｍその他配水管布設工事</v>
          </cell>
          <cell r="J147" t="str">
            <v>加藤</v>
          </cell>
          <cell r="K147" t="str">
            <v>R7設計10
㈱大阪水道工業会研究所</v>
          </cell>
          <cell r="L147">
            <v>560</v>
          </cell>
          <cell r="M147" t="str">
            <v>Ｃ</v>
          </cell>
          <cell r="N147" t="str">
            <v>令和８年10月</v>
          </cell>
          <cell r="AI147">
            <v>150</v>
          </cell>
          <cell r="AJ147">
            <v>600</v>
          </cell>
        </row>
        <row r="148">
          <cell r="G148" t="str">
            <v>A39</v>
          </cell>
          <cell r="H148" t="str">
            <v>東住吉区</v>
          </cell>
          <cell r="I148" t="str">
            <v>住道矢田３丁目外150ｍｍその他配水管布設工事</v>
          </cell>
          <cell r="J148" t="str">
            <v>加藤</v>
          </cell>
          <cell r="K148" t="str">
            <v>R7設計10
㈱大阪水道工業会研究所</v>
          </cell>
          <cell r="L148">
            <v>580</v>
          </cell>
          <cell r="M148" t="str">
            <v>Ｃ</v>
          </cell>
          <cell r="N148" t="str">
            <v>令和８年２月</v>
          </cell>
          <cell r="O148" t="str">
            <v>○</v>
          </cell>
          <cell r="AI148">
            <v>200</v>
          </cell>
          <cell r="AJ148">
            <v>600</v>
          </cell>
        </row>
        <row r="149">
          <cell r="G149" t="str">
            <v>A40</v>
          </cell>
          <cell r="H149" t="str">
            <v>平野区</v>
          </cell>
          <cell r="I149" t="str">
            <v>瓜破１丁目300ｍｍ配水管布設工事</v>
          </cell>
          <cell r="J149" t="str">
            <v>加藤</v>
          </cell>
          <cell r="K149" t="str">
            <v>R7設計10
㈱大阪水道工業会研究所</v>
          </cell>
          <cell r="L149">
            <v>250</v>
          </cell>
          <cell r="M149" t="str">
            <v>Ｃ</v>
          </cell>
          <cell r="N149" t="str">
            <v>令和８年１月</v>
          </cell>
          <cell r="O149" t="str">
            <v>○</v>
          </cell>
          <cell r="AG149" t="str">
            <v>緊急輸送道路</v>
          </cell>
          <cell r="AI149">
            <v>300</v>
          </cell>
          <cell r="AJ149">
            <v>250</v>
          </cell>
        </row>
        <row r="150">
          <cell r="G150" t="str">
            <v>A41</v>
          </cell>
          <cell r="H150" t="str">
            <v>平野区</v>
          </cell>
          <cell r="I150" t="str">
            <v>長吉出戸５丁目外100ｍｍその他配水管布設工事</v>
          </cell>
          <cell r="J150" t="str">
            <v>加藤</v>
          </cell>
          <cell r="K150" t="str">
            <v>R7設計10
㈱大阪水道工業会研究所</v>
          </cell>
          <cell r="L150">
            <v>130</v>
          </cell>
          <cell r="M150" t="str">
            <v>Ｃ</v>
          </cell>
          <cell r="N150" t="str">
            <v>令和８年２月</v>
          </cell>
          <cell r="O150" t="str">
            <v>○</v>
          </cell>
          <cell r="AI150">
            <v>150</v>
          </cell>
          <cell r="AJ150">
            <v>300</v>
          </cell>
        </row>
        <row r="151">
          <cell r="H151" t="str">
            <v>平野区</v>
          </cell>
          <cell r="I151" t="str">
            <v>長吉長原東１丁目150ｍｍ配水管布設工事</v>
          </cell>
          <cell r="J151" t="str">
            <v>加藤</v>
          </cell>
          <cell r="K151" t="str">
            <v>R7設計10
㈱大阪水道工業会研究所</v>
          </cell>
          <cell r="L151">
            <v>60</v>
          </cell>
          <cell r="N151" t="str">
            <v>令和８年２月</v>
          </cell>
          <cell r="O151" t="str">
            <v>○</v>
          </cell>
          <cell r="AI151">
            <v>300</v>
          </cell>
        </row>
        <row r="152">
          <cell r="H152" t="str">
            <v>平野区</v>
          </cell>
          <cell r="I152" t="str">
            <v>長吉六反１丁目外200ｍｍその他配水管布設工事</v>
          </cell>
          <cell r="J152" t="str">
            <v>加藤</v>
          </cell>
          <cell r="K152" t="str">
            <v>R7設計10
㈱大阪水道工業会研究所</v>
          </cell>
          <cell r="L152">
            <v>110</v>
          </cell>
          <cell r="N152" t="str">
            <v>令和８年２月</v>
          </cell>
          <cell r="O152" t="str">
            <v>○</v>
          </cell>
          <cell r="AI152">
            <v>150</v>
          </cell>
        </row>
        <row r="153">
          <cell r="G153" t="str">
            <v>A67</v>
          </cell>
          <cell r="H153" t="str">
            <v>平野区</v>
          </cell>
          <cell r="I153" t="str">
            <v>加美正覚寺３丁目150ｍｍ配水管布設工事</v>
          </cell>
          <cell r="J153" t="str">
            <v>松井</v>
          </cell>
          <cell r="K153" t="str">
            <v>R7設計10
㈱大阪水道工業会研究所</v>
          </cell>
          <cell r="L153">
            <v>150</v>
          </cell>
          <cell r="M153" t="str">
            <v>Ｃ</v>
          </cell>
          <cell r="N153" t="str">
            <v>令和８年６月</v>
          </cell>
          <cell r="AH153">
            <v>150</v>
          </cell>
          <cell r="AI153">
            <v>150</v>
          </cell>
          <cell r="AJ153">
            <v>250</v>
          </cell>
        </row>
        <row r="154">
          <cell r="H154" t="str">
            <v>平野区</v>
          </cell>
          <cell r="I154" t="str">
            <v>平野東３丁目150ｍｍ配水管布設工事</v>
          </cell>
          <cell r="J154" t="str">
            <v>松井</v>
          </cell>
          <cell r="K154" t="str">
            <v>R7設計10
㈱大阪水道工業会研究所</v>
          </cell>
          <cell r="L154">
            <v>80</v>
          </cell>
          <cell r="N154" t="str">
            <v>令和８年６月</v>
          </cell>
          <cell r="AI154">
            <v>200</v>
          </cell>
        </row>
        <row r="155">
          <cell r="H155" t="str">
            <v>平野区</v>
          </cell>
          <cell r="I155" t="str">
            <v>加美正覚寺１丁目100ｍｍその他配水管布設工事</v>
          </cell>
          <cell r="J155" t="str">
            <v>石田</v>
          </cell>
          <cell r="K155" t="str">
            <v>R7設計10
㈱大阪水道工業会研究所</v>
          </cell>
          <cell r="L155">
            <v>890</v>
          </cell>
          <cell r="M155" t="str">
            <v>Ｃ</v>
          </cell>
          <cell r="N155" t="str">
            <v>令和８年11月</v>
          </cell>
          <cell r="AI155">
            <v>100</v>
          </cell>
          <cell r="AJ155">
            <v>900</v>
          </cell>
        </row>
        <row r="156">
          <cell r="G156" t="str">
            <v>A42</v>
          </cell>
          <cell r="H156" t="str">
            <v>福島区</v>
          </cell>
          <cell r="I156" t="str">
            <v>大開３丁目100ｍｍその他配水管布設工事</v>
          </cell>
          <cell r="J156" t="str">
            <v>石田</v>
          </cell>
          <cell r="K156" t="str">
            <v>R7設計５
國年上下水道設計（株）</v>
          </cell>
          <cell r="L156">
            <v>630</v>
          </cell>
          <cell r="M156" t="str">
            <v>Ｃ</v>
          </cell>
          <cell r="N156" t="str">
            <v>令和８年１月</v>
          </cell>
          <cell r="O156" t="str">
            <v>○</v>
          </cell>
          <cell r="AI156">
            <v>300</v>
          </cell>
          <cell r="AJ156">
            <v>600</v>
          </cell>
        </row>
        <row r="157">
          <cell r="G157" t="str">
            <v>A68</v>
          </cell>
          <cell r="H157" t="str">
            <v>福島区</v>
          </cell>
          <cell r="I157" t="str">
            <v>玉川４丁目100ｍｍ配水管布設工事</v>
          </cell>
          <cell r="J157" t="str">
            <v>砂原</v>
          </cell>
          <cell r="K157" t="str">
            <v>R7設計５
國年上下水道設計（株）</v>
          </cell>
          <cell r="L157">
            <v>40</v>
          </cell>
          <cell r="M157" t="str">
            <v>Ｃ</v>
          </cell>
          <cell r="N157" t="str">
            <v>令和８年６月</v>
          </cell>
          <cell r="AI157">
            <v>100</v>
          </cell>
          <cell r="AJ157">
            <v>150</v>
          </cell>
        </row>
        <row r="158">
          <cell r="H158" t="str">
            <v>福島区</v>
          </cell>
          <cell r="I158" t="str">
            <v>玉川３丁目300ｍｍ配水管布設工事</v>
          </cell>
          <cell r="J158" t="str">
            <v>砂原</v>
          </cell>
          <cell r="K158" t="str">
            <v>R7設計５
國年上下水道設計（株）</v>
          </cell>
          <cell r="L158">
            <v>10</v>
          </cell>
          <cell r="N158" t="str">
            <v>令和８年６月</v>
          </cell>
          <cell r="AH158">
            <v>80</v>
          </cell>
          <cell r="AI158">
            <v>300</v>
          </cell>
        </row>
        <row r="159">
          <cell r="G159" t="str">
            <v>A43</v>
          </cell>
          <cell r="H159" t="str">
            <v>福島区</v>
          </cell>
          <cell r="I159" t="str">
            <v>海老江３丁目100ｍｍ配水管布設工事</v>
          </cell>
          <cell r="J159" t="str">
            <v>砂原</v>
          </cell>
          <cell r="K159" t="str">
            <v>R7設計５
國年上下水道設計（株）</v>
          </cell>
          <cell r="L159">
            <v>230</v>
          </cell>
          <cell r="M159" t="str">
            <v>Ｃ</v>
          </cell>
          <cell r="N159" t="str">
            <v>令和８年３月</v>
          </cell>
          <cell r="O159" t="str">
            <v>○</v>
          </cell>
          <cell r="AH159">
            <v>130</v>
          </cell>
          <cell r="AI159">
            <v>100</v>
          </cell>
          <cell r="AJ159">
            <v>750</v>
          </cell>
        </row>
        <row r="160">
          <cell r="G160" t="str">
            <v>A44</v>
          </cell>
          <cell r="H160" t="str">
            <v>福島区</v>
          </cell>
          <cell r="I160" t="str">
            <v>海老江５丁目200ｍｍその他配水管布設工事</v>
          </cell>
          <cell r="J160" t="str">
            <v>砂原</v>
          </cell>
          <cell r="K160" t="str">
            <v>R7設計５
國年上下水道設計（株）</v>
          </cell>
          <cell r="L160">
            <v>520</v>
          </cell>
          <cell r="M160" t="str">
            <v>Ｃ</v>
          </cell>
          <cell r="N160" t="str">
            <v>令和８年２月→令和８年６月</v>
          </cell>
          <cell r="AI160">
            <v>200</v>
          </cell>
          <cell r="AJ160">
            <v>550</v>
          </cell>
        </row>
        <row r="161">
          <cell r="G161" t="str">
            <v>A69</v>
          </cell>
          <cell r="H161" t="str">
            <v>此花区</v>
          </cell>
          <cell r="I161" t="str">
            <v>西九条１丁目150ｍｍその他配水管布設工事</v>
          </cell>
          <cell r="J161" t="str">
            <v>中村</v>
          </cell>
          <cell r="K161" t="str">
            <v>R7設計５
國年上下水道設計（株）</v>
          </cell>
          <cell r="L161">
            <v>430</v>
          </cell>
          <cell r="M161" t="str">
            <v>Ｃ</v>
          </cell>
          <cell r="N161" t="str">
            <v>令和８年７月</v>
          </cell>
          <cell r="AI161">
            <v>150</v>
          </cell>
          <cell r="AJ161">
            <v>450</v>
          </cell>
        </row>
        <row r="162">
          <cell r="G162" t="str">
            <v>A88</v>
          </cell>
          <cell r="H162" t="str">
            <v>此花区</v>
          </cell>
          <cell r="I162" t="str">
            <v>春日出北３丁目外100ｍｍ配水管布設工事</v>
          </cell>
          <cell r="J162" t="str">
            <v>施設設計</v>
          </cell>
          <cell r="K162" t="str">
            <v>R7設計５
國年上下水道設計（株）</v>
          </cell>
          <cell r="L162">
            <v>120</v>
          </cell>
          <cell r="M162" t="str">
            <v>Ｃ</v>
          </cell>
          <cell r="N162" t="str">
            <v>令和８年８月</v>
          </cell>
          <cell r="AI162">
            <v>100</v>
          </cell>
          <cell r="AJ162">
            <v>200</v>
          </cell>
        </row>
        <row r="163">
          <cell r="H163" t="str">
            <v>此花区</v>
          </cell>
          <cell r="I163" t="str">
            <v>朝日１丁目100ｍｍ配水管布設工事</v>
          </cell>
          <cell r="J163" t="str">
            <v>施設設計</v>
          </cell>
          <cell r="K163" t="str">
            <v>R7設計５
國年上下水道設計（株）</v>
          </cell>
          <cell r="L163">
            <v>60</v>
          </cell>
          <cell r="N163" t="str">
            <v>令和８年８月</v>
          </cell>
          <cell r="AI163">
            <v>150</v>
          </cell>
        </row>
        <row r="164">
          <cell r="H164" t="str">
            <v>西淀川区</v>
          </cell>
          <cell r="I164" t="str">
            <v>柏里２丁目外100ｍｍその他配水管布設工事</v>
          </cell>
          <cell r="J164" t="str">
            <v>樫原</v>
          </cell>
          <cell r="K164" t="str">
            <v>R7設計２
（株）第一技術コンサルタント</v>
          </cell>
          <cell r="L164">
            <v>710</v>
          </cell>
          <cell r="M164" t="str">
            <v>Ｃ</v>
          </cell>
          <cell r="N164" t="str">
            <v>令和８年10月</v>
          </cell>
          <cell r="AH164">
            <v>260</v>
          </cell>
          <cell r="AI164">
            <v>200</v>
          </cell>
          <cell r="AJ164">
            <v>750</v>
          </cell>
        </row>
        <row r="165">
          <cell r="H165" t="str">
            <v>西淀川区</v>
          </cell>
          <cell r="I165" t="str">
            <v>柏里２丁目6</v>
          </cell>
          <cell r="J165" t="str">
            <v>樫原</v>
          </cell>
          <cell r="K165" t="str">
            <v>R7設計２
（株）第一技術コンサルタント</v>
          </cell>
          <cell r="N165" t="str">
            <v>令和８年10月</v>
          </cell>
          <cell r="AI165">
            <v>100</v>
          </cell>
        </row>
        <row r="166">
          <cell r="H166" t="str">
            <v>西淀川区</v>
          </cell>
          <cell r="I166" t="str">
            <v>柏里１丁目</v>
          </cell>
          <cell r="J166" t="str">
            <v>樫原</v>
          </cell>
          <cell r="K166" t="str">
            <v>R7設計２
（株）第一技術コンサルタント</v>
          </cell>
          <cell r="N166" t="str">
            <v>令和８年10月</v>
          </cell>
          <cell r="AI166">
            <v>100</v>
          </cell>
        </row>
        <row r="167">
          <cell r="H167" t="str">
            <v>西淀川区</v>
          </cell>
          <cell r="I167" t="str">
            <v>花川1丁目</v>
          </cell>
          <cell r="J167" t="str">
            <v>樫原</v>
          </cell>
          <cell r="K167" t="str">
            <v>R7設計２
（株）第一技術コンサルタント</v>
          </cell>
          <cell r="N167" t="str">
            <v>令和８年10月</v>
          </cell>
          <cell r="AI167">
            <v>300</v>
          </cell>
        </row>
        <row r="168">
          <cell r="G168" t="str">
            <v>A45</v>
          </cell>
          <cell r="H168" t="str">
            <v>西淀川区</v>
          </cell>
          <cell r="I168" t="str">
            <v>野里１丁目外100ｍｍ配水管布設工事</v>
          </cell>
          <cell r="J168" t="str">
            <v>宮坂</v>
          </cell>
          <cell r="K168" t="str">
            <v>R7設計２
（株）第一技術コンサルタント</v>
          </cell>
          <cell r="L168">
            <v>150</v>
          </cell>
          <cell r="M168" t="str">
            <v>Ｃ</v>
          </cell>
          <cell r="N168" t="str">
            <v>令和８年１月</v>
          </cell>
          <cell r="O168" t="str">
            <v>○</v>
          </cell>
          <cell r="AI168">
            <v>100</v>
          </cell>
          <cell r="AJ168">
            <v>150</v>
          </cell>
        </row>
        <row r="169">
          <cell r="G169" t="str">
            <v>A46</v>
          </cell>
          <cell r="H169" t="str">
            <v>西淀川区</v>
          </cell>
          <cell r="I169" t="str">
            <v>中島１丁目300ｍｍ配水管布設工事</v>
          </cell>
          <cell r="J169" t="str">
            <v>宮坂</v>
          </cell>
          <cell r="K169" t="str">
            <v>R7設計２
（株）第一技術コンサルタント</v>
          </cell>
          <cell r="L169">
            <v>310</v>
          </cell>
          <cell r="M169" t="str">
            <v>Ｃ</v>
          </cell>
          <cell r="N169" t="str">
            <v>令和８年２月</v>
          </cell>
          <cell r="O169" t="str">
            <v>○</v>
          </cell>
          <cell r="AI169">
            <v>300</v>
          </cell>
          <cell r="AJ169">
            <v>350</v>
          </cell>
        </row>
        <row r="170">
          <cell r="H170" t="str">
            <v>西淀川区</v>
          </cell>
          <cell r="I170" t="str">
            <v>中島１丁目20</v>
          </cell>
          <cell r="J170" t="str">
            <v>宮坂</v>
          </cell>
          <cell r="K170" t="str">
            <v>R7設計２
（株）第一技術コンサルタント</v>
          </cell>
          <cell r="N170" t="str">
            <v>令和８年２月</v>
          </cell>
          <cell r="AG170" t="str">
            <v>新舗装（R6.9）のため、中止</v>
          </cell>
          <cell r="AI170">
            <v>300</v>
          </cell>
        </row>
        <row r="171">
          <cell r="G171" t="str">
            <v>A70</v>
          </cell>
          <cell r="H171" t="str">
            <v>西淀川区</v>
          </cell>
          <cell r="I171" t="str">
            <v>歌島２丁目外200ｍｍその他配水管布設工事</v>
          </cell>
          <cell r="J171" t="str">
            <v>宮坂</v>
          </cell>
          <cell r="K171" t="str">
            <v>R7設計２
（株）第一技術コンサルタント</v>
          </cell>
          <cell r="L171">
            <v>620</v>
          </cell>
          <cell r="M171" t="str">
            <v>Ｃ</v>
          </cell>
          <cell r="N171" t="str">
            <v>令和８年６月</v>
          </cell>
          <cell r="AH171">
            <v>260</v>
          </cell>
          <cell r="AI171">
            <v>200</v>
          </cell>
          <cell r="AJ171">
            <v>650</v>
          </cell>
        </row>
        <row r="172">
          <cell r="H172" t="str">
            <v>西淀川区</v>
          </cell>
          <cell r="I172" t="str">
            <v>出来島１丁目100ｍｍ配水管布設工事</v>
          </cell>
          <cell r="J172" t="str">
            <v>加藤</v>
          </cell>
          <cell r="K172" t="str">
            <v>R7設計２
（株）第一技術コンサルタント</v>
          </cell>
          <cell r="L172">
            <v>350</v>
          </cell>
          <cell r="M172" t="str">
            <v>Ｃ</v>
          </cell>
          <cell r="N172" t="str">
            <v>令和８年11月</v>
          </cell>
          <cell r="AH172">
            <v>50</v>
          </cell>
          <cell r="AI172">
            <v>300</v>
          </cell>
          <cell r="AJ172">
            <v>350</v>
          </cell>
        </row>
        <row r="173">
          <cell r="G173" t="str">
            <v>A71</v>
          </cell>
          <cell r="H173" t="str">
            <v>淀川区</v>
          </cell>
          <cell r="I173" t="str">
            <v>三津屋南１丁目150ｍｍその他配水管布設工事</v>
          </cell>
          <cell r="J173" t="str">
            <v>塚本</v>
          </cell>
          <cell r="K173" t="str">
            <v>R7設計１
國年上下水道設計（株）</v>
          </cell>
          <cell r="L173">
            <v>850</v>
          </cell>
          <cell r="M173" t="str">
            <v>Ｃ</v>
          </cell>
          <cell r="N173" t="str">
            <v>令和８年７月</v>
          </cell>
          <cell r="AG173" t="str">
            <v>配水課軌道横断優先路線だが横断位置を南に変更</v>
          </cell>
          <cell r="AI173">
            <v>150</v>
          </cell>
          <cell r="AJ173">
            <v>850</v>
          </cell>
        </row>
        <row r="174">
          <cell r="G174" t="str">
            <v>A89</v>
          </cell>
          <cell r="H174" t="str">
            <v>淀川区</v>
          </cell>
          <cell r="I174" t="str">
            <v>新北野１丁目150ｍｍ配水管布設工事</v>
          </cell>
          <cell r="J174" t="str">
            <v>施設設計</v>
          </cell>
          <cell r="K174" t="str">
            <v>R7設計１
國年上下水道設計（株）</v>
          </cell>
          <cell r="L174">
            <v>90</v>
          </cell>
          <cell r="M174" t="str">
            <v>Ｃ</v>
          </cell>
          <cell r="N174" t="str">
            <v>令和８年９月</v>
          </cell>
          <cell r="AI174">
            <v>150</v>
          </cell>
          <cell r="AJ174">
            <v>100</v>
          </cell>
        </row>
        <row r="175">
          <cell r="G175" t="str">
            <v>A72</v>
          </cell>
          <cell r="H175" t="str">
            <v>淀川区</v>
          </cell>
          <cell r="I175" t="str">
            <v>十八条２丁目外300ｍｍその他配水管布設工事</v>
          </cell>
          <cell r="J175" t="str">
            <v>古谷</v>
          </cell>
          <cell r="K175" t="str">
            <v>R7設計１
國年上下水道設計（株）</v>
          </cell>
          <cell r="L175">
            <v>950</v>
          </cell>
          <cell r="M175" t="str">
            <v>Ｃ</v>
          </cell>
          <cell r="N175" t="str">
            <v>令和８年６月</v>
          </cell>
          <cell r="AH175">
            <v>700</v>
          </cell>
          <cell r="AI175">
            <v>300</v>
          </cell>
          <cell r="AJ175">
            <v>950</v>
          </cell>
        </row>
        <row r="176">
          <cell r="H176" t="str">
            <v>淀川区</v>
          </cell>
          <cell r="I176" t="str">
            <v>西中島５丁目150ｍｍその他配水管布設工事</v>
          </cell>
          <cell r="J176" t="str">
            <v>坂口</v>
          </cell>
          <cell r="K176" t="str">
            <v>R7設計１
國年上下水道設計（株）</v>
          </cell>
          <cell r="L176">
            <v>710</v>
          </cell>
          <cell r="M176" t="str">
            <v>Ｃ</v>
          </cell>
          <cell r="N176" t="str">
            <v>令和８年10月</v>
          </cell>
          <cell r="AH176">
            <v>230</v>
          </cell>
          <cell r="AI176">
            <v>150</v>
          </cell>
          <cell r="AJ176">
            <v>750</v>
          </cell>
        </row>
        <row r="177">
          <cell r="G177" t="str">
            <v>A73</v>
          </cell>
          <cell r="H177" t="str">
            <v>淀川区</v>
          </cell>
          <cell r="I177" t="str">
            <v>西中島３丁目300ｍｍその他配水管布設工事</v>
          </cell>
          <cell r="J177" t="str">
            <v>加藤</v>
          </cell>
          <cell r="K177" t="str">
            <v>R7設計１
國年上下水道設計（株）</v>
          </cell>
          <cell r="L177">
            <v>400</v>
          </cell>
          <cell r="M177" t="str">
            <v>Ｃ</v>
          </cell>
          <cell r="N177" t="str">
            <v>令和８年７月</v>
          </cell>
          <cell r="AH177">
            <v>220</v>
          </cell>
          <cell r="AI177">
            <v>300</v>
          </cell>
          <cell r="AJ177">
            <v>400</v>
          </cell>
        </row>
        <row r="178">
          <cell r="G178" t="str">
            <v>A47</v>
          </cell>
          <cell r="H178" t="str">
            <v>淀川区</v>
          </cell>
          <cell r="I178" t="str">
            <v>西三国１丁目300ｍｍ配水管布設工事</v>
          </cell>
          <cell r="J178" t="str">
            <v>石田</v>
          </cell>
          <cell r="K178" t="str">
            <v>R7設計１
國年上下水道設計（株）</v>
          </cell>
          <cell r="L178">
            <v>350</v>
          </cell>
          <cell r="M178" t="str">
            <v>Ｃ</v>
          </cell>
          <cell r="N178" t="str">
            <v>令和８年２月→令和８年６月</v>
          </cell>
          <cell r="O178" t="str">
            <v>○</v>
          </cell>
          <cell r="AG178" t="str">
            <v>布設替依頼（漏水）</v>
          </cell>
          <cell r="AH178">
            <v>200</v>
          </cell>
          <cell r="AI178">
            <v>300</v>
          </cell>
          <cell r="AJ178">
            <v>350</v>
          </cell>
        </row>
        <row r="179">
          <cell r="G179" t="str">
            <v>A90</v>
          </cell>
          <cell r="H179" t="str">
            <v>淀川区</v>
          </cell>
          <cell r="I179" t="str">
            <v>西中島６丁目外200ｍｍその他配水管布設工事</v>
          </cell>
          <cell r="J179" t="str">
            <v>樫原</v>
          </cell>
          <cell r="K179" t="str">
            <v>R7設計１
國年上下水道設計（株）</v>
          </cell>
          <cell r="L179">
            <v>940</v>
          </cell>
          <cell r="M179" t="str">
            <v>Ｃ</v>
          </cell>
          <cell r="N179" t="str">
            <v>令和８年９月</v>
          </cell>
          <cell r="AH179">
            <v>790</v>
          </cell>
          <cell r="AI179">
            <v>200</v>
          </cell>
          <cell r="AJ179">
            <v>950</v>
          </cell>
        </row>
        <row r="180">
          <cell r="H180" t="str">
            <v>東淀川区</v>
          </cell>
          <cell r="I180" t="str">
            <v>淡路４丁目100ｍｍ配水管布設工事</v>
          </cell>
          <cell r="J180" t="str">
            <v>田井</v>
          </cell>
          <cell r="K180" t="str">
            <v>R7設計１
國年上下水道設計（株）</v>
          </cell>
          <cell r="L180">
            <v>1150</v>
          </cell>
          <cell r="M180" t="str">
            <v>Ｃ</v>
          </cell>
          <cell r="N180" t="str">
            <v>令和８年11月</v>
          </cell>
          <cell r="AG180" t="str">
            <v>淡路区画と調整</v>
          </cell>
          <cell r="AI180">
            <v>100</v>
          </cell>
          <cell r="AJ180">
            <v>1150</v>
          </cell>
        </row>
        <row r="181">
          <cell r="H181" t="str">
            <v>東淀川区</v>
          </cell>
          <cell r="I181" t="str">
            <v>淡路５丁目200ｍｍその他配水管布設工事</v>
          </cell>
          <cell r="J181" t="str">
            <v>田井</v>
          </cell>
          <cell r="K181" t="str">
            <v>R7設計１
國年上下水道設計（株）</v>
          </cell>
          <cell r="L181">
            <v>310</v>
          </cell>
          <cell r="M181" t="str">
            <v>Ｃ</v>
          </cell>
          <cell r="N181" t="str">
            <v>令和８年11月</v>
          </cell>
          <cell r="AG181" t="str">
            <v>淡路区画と調整</v>
          </cell>
          <cell r="AI181">
            <v>200</v>
          </cell>
          <cell r="AJ181">
            <v>350</v>
          </cell>
        </row>
        <row r="182">
          <cell r="G182" t="str">
            <v>A74</v>
          </cell>
          <cell r="H182" t="str">
            <v>東淀川区</v>
          </cell>
          <cell r="I182" t="str">
            <v>菅原６丁目外300ｍｍ配水管布設工事</v>
          </cell>
          <cell r="J182" t="str">
            <v>受託設計</v>
          </cell>
          <cell r="K182" t="str">
            <v>R7設計１
國年上下水道設計（株）</v>
          </cell>
          <cell r="L182">
            <v>660</v>
          </cell>
          <cell r="M182" t="str">
            <v>Ｃ</v>
          </cell>
          <cell r="N182" t="str">
            <v>令和８年６月</v>
          </cell>
          <cell r="AI182">
            <v>300</v>
          </cell>
          <cell r="AJ182">
            <v>700</v>
          </cell>
        </row>
        <row r="183">
          <cell r="G183" t="str">
            <v>A91</v>
          </cell>
          <cell r="H183" t="str">
            <v>東淀川区</v>
          </cell>
          <cell r="I183" t="str">
            <v>豊新５丁目200ｍｍその他配水管布設工事</v>
          </cell>
          <cell r="J183" t="str">
            <v>中村→受託設計</v>
          </cell>
          <cell r="K183" t="str">
            <v>R7設計１
國年上下水道設計（株）</v>
          </cell>
          <cell r="L183">
            <v>540</v>
          </cell>
          <cell r="M183" t="str">
            <v>Ｃ</v>
          </cell>
          <cell r="N183" t="str">
            <v>令和８年８月</v>
          </cell>
          <cell r="AG183" t="str">
            <v>緊急輸送道路</v>
          </cell>
          <cell r="AH183">
            <v>240</v>
          </cell>
          <cell r="AI183">
            <v>200</v>
          </cell>
          <cell r="AJ183">
            <v>550</v>
          </cell>
        </row>
        <row r="184">
          <cell r="G184" t="str">
            <v>A48</v>
          </cell>
          <cell r="H184" t="str">
            <v>東淀川区</v>
          </cell>
          <cell r="I184" t="str">
            <v>菅原４丁目150ｍｍ配水管布設工事</v>
          </cell>
          <cell r="J184" t="str">
            <v>石田</v>
          </cell>
          <cell r="K184" t="str">
            <v>R7設計１
國年上下水道設計（株）</v>
          </cell>
          <cell r="L184">
            <v>190</v>
          </cell>
          <cell r="M184" t="str">
            <v>Ｃ</v>
          </cell>
          <cell r="N184" t="str">
            <v>令和８年２月</v>
          </cell>
          <cell r="O184" t="str">
            <v>○</v>
          </cell>
          <cell r="AI184">
            <v>150</v>
          </cell>
          <cell r="AJ184">
            <v>200</v>
          </cell>
        </row>
        <row r="185">
          <cell r="H185" t="str">
            <v>西成区</v>
          </cell>
          <cell r="I185" t="str">
            <v>岸里３丁目外150ｍｍその他配水管布設工事</v>
          </cell>
          <cell r="J185" t="str">
            <v>石田</v>
          </cell>
          <cell r="K185" t="str">
            <v>R7設計12日本シビックコンサルタント（株）</v>
          </cell>
          <cell r="L185">
            <v>840</v>
          </cell>
          <cell r="M185" t="str">
            <v>Ａ</v>
          </cell>
          <cell r="N185" t="str">
            <v>令和９年10月</v>
          </cell>
          <cell r="AG185" t="str">
            <v>緊急輸送道路</v>
          </cell>
          <cell r="AI185">
            <v>150</v>
          </cell>
        </row>
        <row r="186">
          <cell r="G186" t="str">
            <v>A92</v>
          </cell>
          <cell r="H186" t="str">
            <v>住之江区</v>
          </cell>
          <cell r="I186" t="str">
            <v>浜口西２丁目外200ｍｍ配水管布設工事</v>
          </cell>
          <cell r="J186" t="str">
            <v>砂原</v>
          </cell>
          <cell r="K186" t="str">
            <v>R7設計12日本シビックコンサルタント（株）</v>
          </cell>
          <cell r="L186">
            <v>430</v>
          </cell>
          <cell r="M186" t="str">
            <v>Ｂ</v>
          </cell>
          <cell r="N186" t="str">
            <v>令和８年９月</v>
          </cell>
          <cell r="AG186" t="str">
            <v>緊急輸送道路</v>
          </cell>
          <cell r="AI186">
            <v>150</v>
          </cell>
          <cell r="AJ186">
            <v>650</v>
          </cell>
        </row>
        <row r="187">
          <cell r="H187" t="str">
            <v>住之江区</v>
          </cell>
          <cell r="I187" t="str">
            <v>浜口西３丁目外150ｍｍ配水管布設工事</v>
          </cell>
          <cell r="J187" t="str">
            <v>砂原</v>
          </cell>
          <cell r="K187" t="str">
            <v>R7設計12日本シビックコンサルタント（株）</v>
          </cell>
          <cell r="L187">
            <v>200</v>
          </cell>
          <cell r="N187" t="str">
            <v>令和８年９月</v>
          </cell>
          <cell r="AG187" t="str">
            <v>緊急輸送道路</v>
          </cell>
          <cell r="AI187">
            <v>150</v>
          </cell>
        </row>
        <row r="188">
          <cell r="G188" t="str">
            <v>A93</v>
          </cell>
          <cell r="H188" t="str">
            <v>住之江区</v>
          </cell>
          <cell r="I188" t="str">
            <v>西住之江４丁目外200ｍｍ配水管布設工事</v>
          </cell>
          <cell r="J188" t="str">
            <v>宮坂</v>
          </cell>
          <cell r="K188" t="str">
            <v>R7設計12日本シビックコンサルタント（株）</v>
          </cell>
          <cell r="L188">
            <v>380</v>
          </cell>
          <cell r="M188" t="str">
            <v>Ｂ</v>
          </cell>
          <cell r="N188" t="str">
            <v>令和８年８月</v>
          </cell>
          <cell r="AG188" t="str">
            <v>緊急輸送道路</v>
          </cell>
          <cell r="AI188">
            <v>150</v>
          </cell>
          <cell r="AJ188">
            <v>400</v>
          </cell>
        </row>
        <row r="189">
          <cell r="H189" t="str">
            <v>港区</v>
          </cell>
          <cell r="I189" t="str">
            <v>磯路１丁目外150ｍｍ配水管布設工事</v>
          </cell>
          <cell r="J189" t="str">
            <v>田井</v>
          </cell>
          <cell r="K189" t="str">
            <v>R7設計12日本シビックコンサルタント（株）</v>
          </cell>
          <cell r="L189">
            <v>180</v>
          </cell>
          <cell r="M189" t="str">
            <v>Ｃ</v>
          </cell>
          <cell r="N189" t="str">
            <v>令和９年９月</v>
          </cell>
          <cell r="AG189" t="str">
            <v>緊急輸送道路</v>
          </cell>
          <cell r="AI189">
            <v>150</v>
          </cell>
        </row>
        <row r="190">
          <cell r="H190" t="str">
            <v>港区</v>
          </cell>
          <cell r="I190" t="str">
            <v>弁天６丁目外200ｍｍ配水管布設工事</v>
          </cell>
          <cell r="J190" t="str">
            <v>塚本</v>
          </cell>
          <cell r="K190" t="str">
            <v>R7設計12日本シビックコンサルタント（株）</v>
          </cell>
          <cell r="L190">
            <v>240</v>
          </cell>
          <cell r="M190" t="str">
            <v>Ｂ</v>
          </cell>
          <cell r="N190" t="str">
            <v>令和９年11月</v>
          </cell>
          <cell r="AG190" t="str">
            <v>緊急輸送道路</v>
          </cell>
          <cell r="AI190">
            <v>200</v>
          </cell>
        </row>
        <row r="191">
          <cell r="H191" t="str">
            <v>浪速区</v>
          </cell>
          <cell r="I191" t="str">
            <v>戎本町１丁目外150ｍｍ配水管布設工事</v>
          </cell>
          <cell r="J191" t="str">
            <v>石田</v>
          </cell>
          <cell r="K191" t="str">
            <v>R7設計12日本シビックコンサルタント（株）</v>
          </cell>
          <cell r="L191">
            <v>190</v>
          </cell>
          <cell r="M191" t="str">
            <v>Ｃ</v>
          </cell>
          <cell r="N191" t="str">
            <v>令和９年２月</v>
          </cell>
          <cell r="AG191" t="str">
            <v>緊急輸送道路
一部、なにわ筋線支障あり
(工水横断撤去あり)</v>
          </cell>
          <cell r="AI191">
            <v>150</v>
          </cell>
        </row>
        <row r="192">
          <cell r="H192" t="str">
            <v>東住吉区</v>
          </cell>
          <cell r="I192" t="str">
            <v>桑津１丁目150ｍｍ配水管布設工事</v>
          </cell>
          <cell r="J192" t="str">
            <v>坂口</v>
          </cell>
          <cell r="K192" t="str">
            <v>R7設計12日本シビックコンサルタント（株）</v>
          </cell>
          <cell r="L192">
            <v>190</v>
          </cell>
          <cell r="N192" t="str">
            <v>令和８年９月</v>
          </cell>
          <cell r="AG192" t="str">
            <v>緊急輸送道路</v>
          </cell>
          <cell r="AI192">
            <v>150</v>
          </cell>
        </row>
        <row r="193">
          <cell r="G193" t="str">
            <v>A94</v>
          </cell>
          <cell r="H193" t="str">
            <v>阿倍野区</v>
          </cell>
          <cell r="I193" t="str">
            <v>天王寺町北２丁目外150ｍｍ配水管布設工事</v>
          </cell>
          <cell r="J193" t="str">
            <v>坂口</v>
          </cell>
          <cell r="K193" t="str">
            <v>R7設計12日本シビックコンサルタント（株）</v>
          </cell>
          <cell r="L193">
            <v>450</v>
          </cell>
          <cell r="M193" t="str">
            <v>Ｂ</v>
          </cell>
          <cell r="N193" t="str">
            <v>令和８年９月</v>
          </cell>
          <cell r="AG193" t="str">
            <v>緊急輸送道路</v>
          </cell>
          <cell r="AI193">
            <v>100</v>
          </cell>
          <cell r="AJ193">
            <v>650</v>
          </cell>
        </row>
        <row r="194">
          <cell r="H194" t="str">
            <v>旭区</v>
          </cell>
          <cell r="I194" t="str">
            <v>太子橋１丁目外150ｍｍ配水管布設工事</v>
          </cell>
          <cell r="J194" t="str">
            <v>宮坂</v>
          </cell>
          <cell r="K194" t="str">
            <v>R7設計13日本シビックコンサルタント（株）</v>
          </cell>
          <cell r="L194">
            <v>500</v>
          </cell>
          <cell r="M194" t="str">
            <v>Ｂ</v>
          </cell>
          <cell r="N194" t="str">
            <v>令和８年12月</v>
          </cell>
          <cell r="AG194" t="str">
            <v>緊急輸送道路</v>
          </cell>
          <cell r="AI194">
            <v>150</v>
          </cell>
        </row>
        <row r="195">
          <cell r="H195" t="str">
            <v>鶴見区</v>
          </cell>
          <cell r="I195" t="str">
            <v>緑１丁目外200ｍｍ配水管布設工事</v>
          </cell>
          <cell r="J195" t="str">
            <v>坂口</v>
          </cell>
          <cell r="K195" t="str">
            <v>R7設計13日本シビックコンサルタント（株）</v>
          </cell>
          <cell r="L195">
            <v>1650</v>
          </cell>
          <cell r="M195" t="str">
            <v>Ａ</v>
          </cell>
          <cell r="N195" t="str">
            <v>令和９年11月</v>
          </cell>
          <cell r="AG195" t="str">
            <v>緊急輸送道路
No.214,215と接続</v>
          </cell>
          <cell r="AI195">
            <v>200</v>
          </cell>
        </row>
        <row r="196">
          <cell r="H196" t="str">
            <v>城東区</v>
          </cell>
          <cell r="I196" t="str">
            <v>関目１丁目外200ｍｍ配水管布設工事</v>
          </cell>
          <cell r="J196" t="str">
            <v>古谷</v>
          </cell>
          <cell r="K196" t="str">
            <v>R7設計13日本シビックコンサルタント（株）</v>
          </cell>
          <cell r="L196">
            <v>1160</v>
          </cell>
          <cell r="M196" t="str">
            <v>Ａ</v>
          </cell>
          <cell r="N196" t="str">
            <v>令和９年７月</v>
          </cell>
          <cell r="AG196" t="str">
            <v>緊急輸送道路</v>
          </cell>
          <cell r="AI196">
            <v>200</v>
          </cell>
        </row>
        <row r="197">
          <cell r="G197" t="str">
            <v>A95</v>
          </cell>
          <cell r="H197" t="str">
            <v>城東区</v>
          </cell>
          <cell r="I197" t="str">
            <v>蒲生１丁目100ｍｍ配水管布設工事</v>
          </cell>
          <cell r="J197" t="str">
            <v>古谷</v>
          </cell>
          <cell r="K197" t="str">
            <v>R7設計13日本シビックコンサルタント（株）</v>
          </cell>
          <cell r="L197">
            <v>220</v>
          </cell>
          <cell r="M197" t="str">
            <v>Ｃ</v>
          </cell>
          <cell r="N197" t="str">
            <v>令和８年９月</v>
          </cell>
          <cell r="AG197" t="str">
            <v>緊急輸送道路</v>
          </cell>
          <cell r="AI197">
            <v>100</v>
          </cell>
          <cell r="AJ197">
            <v>250</v>
          </cell>
        </row>
        <row r="198">
          <cell r="H198" t="str">
            <v>港区</v>
          </cell>
          <cell r="I198" t="str">
            <v>夕凪２丁目外150ｍｍ配水管布設工事</v>
          </cell>
          <cell r="J198" t="str">
            <v>加世田</v>
          </cell>
          <cell r="K198" t="str">
            <v>R7設計14（株）浪速技研コンサルタント</v>
          </cell>
          <cell r="L198">
            <v>650</v>
          </cell>
          <cell r="M198" t="str">
            <v>Ｂ</v>
          </cell>
          <cell r="N198" t="str">
            <v>令和９年10月</v>
          </cell>
          <cell r="AG198" t="str">
            <v>緊急輸送道路</v>
          </cell>
          <cell r="AI198">
            <v>150</v>
          </cell>
        </row>
        <row r="199">
          <cell r="H199" t="str">
            <v>港区</v>
          </cell>
          <cell r="I199" t="str">
            <v>市岡２丁目150ｍｍその他配水管布設工事</v>
          </cell>
          <cell r="J199" t="str">
            <v>加世田</v>
          </cell>
          <cell r="K199" t="str">
            <v>R7設計14（株）浪速技研コンサルタント</v>
          </cell>
          <cell r="L199">
            <v>100</v>
          </cell>
          <cell r="M199" t="str">
            <v>Ｃ</v>
          </cell>
          <cell r="N199" t="str">
            <v>令和９年10月</v>
          </cell>
          <cell r="AG199" t="str">
            <v>緊急輸送道路
一緒に発注：R7056</v>
          </cell>
          <cell r="AI199">
            <v>150</v>
          </cell>
        </row>
        <row r="200">
          <cell r="G200" t="str">
            <v>A96</v>
          </cell>
          <cell r="H200" t="str">
            <v>浪速区</v>
          </cell>
          <cell r="I200" t="str">
            <v>桜川３丁目300ｍｍ配水管布設工事</v>
          </cell>
          <cell r="J200" t="str">
            <v>中村</v>
          </cell>
          <cell r="K200" t="str">
            <v>R7設計14（株）浪速技研コンサルタント</v>
          </cell>
          <cell r="L200">
            <v>140</v>
          </cell>
          <cell r="M200" t="str">
            <v>Ｃ</v>
          </cell>
          <cell r="N200" t="str">
            <v>令和８年８月</v>
          </cell>
          <cell r="AG200" t="str">
            <v>緊急輸送道路</v>
          </cell>
          <cell r="AI200">
            <v>300</v>
          </cell>
          <cell r="AJ200">
            <v>150</v>
          </cell>
        </row>
        <row r="201">
          <cell r="H201" t="str">
            <v>阿倍野区</v>
          </cell>
          <cell r="I201" t="str">
            <v>阿倍野筋１丁目</v>
          </cell>
          <cell r="J201" t="str">
            <v>塚本</v>
          </cell>
          <cell r="K201" t="str">
            <v>R7設計14（株）浪速技研コンサルタント</v>
          </cell>
          <cell r="L201">
            <v>90</v>
          </cell>
          <cell r="N201" t="str">
            <v>令和８年９月</v>
          </cell>
          <cell r="AG201" t="str">
            <v>緊急輸送道路</v>
          </cell>
          <cell r="AI201">
            <v>200</v>
          </cell>
        </row>
        <row r="202">
          <cell r="G202" t="str">
            <v>A97</v>
          </cell>
          <cell r="H202" t="str">
            <v>阿倍野区</v>
          </cell>
          <cell r="I202" t="str">
            <v>三明町２丁目外200ｍｍその他配水管布設工事</v>
          </cell>
          <cell r="J202" t="str">
            <v>塚本</v>
          </cell>
          <cell r="K202" t="str">
            <v>R7設計14（株）浪速技研コンサルタント</v>
          </cell>
          <cell r="L202">
            <v>200</v>
          </cell>
          <cell r="M202" t="str">
            <v>Ｂ</v>
          </cell>
          <cell r="N202" t="str">
            <v>令和８年９月</v>
          </cell>
          <cell r="AG202" t="str">
            <v>緊急輸送道路</v>
          </cell>
          <cell r="AI202">
            <v>300</v>
          </cell>
          <cell r="AJ202">
            <v>1150</v>
          </cell>
        </row>
        <row r="203">
          <cell r="H203" t="str">
            <v>阿倍野区</v>
          </cell>
          <cell r="I203" t="str">
            <v>昭和町２丁目外150ｍｍ配水管布設工事</v>
          </cell>
          <cell r="J203" t="str">
            <v>宮坂</v>
          </cell>
          <cell r="K203" t="str">
            <v>R7設計14（株）浪速技研コンサルタント</v>
          </cell>
          <cell r="L203">
            <v>940</v>
          </cell>
          <cell r="M203" t="str">
            <v>Ａ</v>
          </cell>
          <cell r="N203" t="str">
            <v>令和９年７月</v>
          </cell>
          <cell r="AG203" t="str">
            <v>緊急輸送道路</v>
          </cell>
          <cell r="AI203">
            <v>150</v>
          </cell>
          <cell r="AJ203">
            <v>950</v>
          </cell>
        </row>
        <row r="204">
          <cell r="H204" t="str">
            <v>中央区</v>
          </cell>
          <cell r="I204" t="str">
            <v>高麗橋３丁目外300ｍｍその他配水管布設工事</v>
          </cell>
          <cell r="J204" t="str">
            <v>中村</v>
          </cell>
          <cell r="K204" t="str">
            <v>R7設計14（株）浪速技研コンサルタント</v>
          </cell>
          <cell r="L204">
            <v>210</v>
          </cell>
          <cell r="M204" t="str">
            <v>Ｂ</v>
          </cell>
          <cell r="N204" t="str">
            <v>令和８年12月</v>
          </cell>
          <cell r="AG204" t="str">
            <v>緊急輸送道路</v>
          </cell>
          <cell r="AI204">
            <v>300</v>
          </cell>
          <cell r="AJ204">
            <v>550</v>
          </cell>
        </row>
        <row r="205">
          <cell r="H205" t="str">
            <v>中央区</v>
          </cell>
          <cell r="I205" t="str">
            <v>北浜３丁目外</v>
          </cell>
          <cell r="J205" t="str">
            <v>中村</v>
          </cell>
          <cell r="K205" t="str">
            <v>R7設計14（株）浪速技研コンサルタント</v>
          </cell>
          <cell r="L205">
            <v>90</v>
          </cell>
          <cell r="N205" t="str">
            <v>令和８年12月</v>
          </cell>
          <cell r="AG205" t="str">
            <v>緊急輸送道路</v>
          </cell>
          <cell r="AI205">
            <v>300</v>
          </cell>
        </row>
        <row r="206">
          <cell r="H206" t="str">
            <v>中央区</v>
          </cell>
          <cell r="I206" t="str">
            <v>北浜１丁目外</v>
          </cell>
          <cell r="J206" t="str">
            <v>中村</v>
          </cell>
          <cell r="K206" t="str">
            <v>R7設計14（株）浪速技研コンサルタント</v>
          </cell>
          <cell r="L206">
            <v>250</v>
          </cell>
          <cell r="N206" t="str">
            <v>令和８年12月</v>
          </cell>
          <cell r="AG206" t="str">
            <v>緊急輸送道路</v>
          </cell>
          <cell r="AI206">
            <v>200</v>
          </cell>
        </row>
        <row r="207">
          <cell r="H207" t="str">
            <v>中央区</v>
          </cell>
          <cell r="I207" t="str">
            <v>本町２丁目外150ｍｍ配水管布設工事</v>
          </cell>
          <cell r="J207" t="str">
            <v>加藤</v>
          </cell>
          <cell r="K207" t="str">
            <v>R7設計14（株）浪速技研コンサルタント</v>
          </cell>
          <cell r="L207">
            <v>640</v>
          </cell>
          <cell r="M207" t="str">
            <v>Ｂ</v>
          </cell>
          <cell r="N207" t="str">
            <v>令和８年10月</v>
          </cell>
          <cell r="AG207" t="str">
            <v>緊急輸送道路</v>
          </cell>
          <cell r="AI207">
            <v>150</v>
          </cell>
        </row>
        <row r="208">
          <cell r="H208" t="str">
            <v>中央区</v>
          </cell>
          <cell r="I208" t="str">
            <v>谷町２丁目150ｍｍ配水管布設工事</v>
          </cell>
          <cell r="J208" t="str">
            <v>樫原</v>
          </cell>
          <cell r="K208" t="str">
            <v>R7設計14（株）浪速技研コンサルタント</v>
          </cell>
          <cell r="L208">
            <v>290</v>
          </cell>
          <cell r="M208" t="str">
            <v>Ｂ</v>
          </cell>
          <cell r="N208" t="str">
            <v>令和９年７月</v>
          </cell>
          <cell r="AG208" t="str">
            <v>緊急輸送道路</v>
          </cell>
          <cell r="AI208">
            <v>150</v>
          </cell>
        </row>
        <row r="209">
          <cell r="G209" t="str">
            <v>A98</v>
          </cell>
          <cell r="H209" t="str">
            <v>平野区</v>
          </cell>
          <cell r="I209" t="str">
            <v>長吉長原１丁目外200ｍｍ配水管布設工事</v>
          </cell>
          <cell r="J209" t="str">
            <v>加藤</v>
          </cell>
          <cell r="K209" t="str">
            <v>R7設計14（株）浪速技研コンサルタント</v>
          </cell>
          <cell r="L209">
            <v>230</v>
          </cell>
          <cell r="M209" t="str">
            <v>Ｂ</v>
          </cell>
          <cell r="N209" t="str">
            <v>令和８年９月</v>
          </cell>
          <cell r="AG209" t="str">
            <v>緊急輸送道路</v>
          </cell>
          <cell r="AI209">
            <v>300</v>
          </cell>
          <cell r="AJ209">
            <v>250</v>
          </cell>
        </row>
        <row r="210">
          <cell r="H210" t="str">
            <v>住吉区</v>
          </cell>
          <cell r="I210" t="str">
            <v>長居東3丁目150ｍｍ配水管布設工事</v>
          </cell>
          <cell r="J210" t="str">
            <v>田井</v>
          </cell>
          <cell r="K210" t="str">
            <v>R7設計14（株）浪速技研コンサルタント</v>
          </cell>
          <cell r="L210">
            <v>650</v>
          </cell>
          <cell r="M210" t="str">
            <v>Ｂ</v>
          </cell>
          <cell r="N210" t="str">
            <v>令和９年８月</v>
          </cell>
          <cell r="AG210" t="str">
            <v>緊急輸送道路</v>
          </cell>
          <cell r="AI210">
            <v>150</v>
          </cell>
        </row>
        <row r="211">
          <cell r="G211" t="str">
            <v>A99</v>
          </cell>
          <cell r="H211" t="str">
            <v>住吉区</v>
          </cell>
          <cell r="I211" t="str">
            <v>苅田９丁目300ｍｍ配水管布設工事</v>
          </cell>
          <cell r="J211" t="str">
            <v>石田</v>
          </cell>
          <cell r="K211" t="str">
            <v>R7設計14（株）浪速技研コンサルタント</v>
          </cell>
          <cell r="L211">
            <v>350</v>
          </cell>
          <cell r="M211" t="str">
            <v>Ｂ</v>
          </cell>
          <cell r="N211" t="str">
            <v>令和８年９月</v>
          </cell>
          <cell r="AG211" t="str">
            <v>緊急輸送道路</v>
          </cell>
          <cell r="AI211">
            <v>300</v>
          </cell>
          <cell r="AJ211">
            <v>350</v>
          </cell>
        </row>
        <row r="212">
          <cell r="H212" t="str">
            <v>西区</v>
          </cell>
          <cell r="I212" t="str">
            <v>北堀江１丁目200ｍｍ配水管布設工事</v>
          </cell>
          <cell r="J212" t="str">
            <v>中村</v>
          </cell>
          <cell r="K212" t="str">
            <v>R7設計14（株）浪速技研コンサルタント</v>
          </cell>
          <cell r="L212">
            <v>420</v>
          </cell>
          <cell r="M212" t="str">
            <v>Ｂ</v>
          </cell>
          <cell r="N212" t="str">
            <v>令和８年10月</v>
          </cell>
          <cell r="AG212" t="str">
            <v>緊急輸送道路</v>
          </cell>
          <cell r="AI212">
            <v>200</v>
          </cell>
        </row>
        <row r="213">
          <cell r="H213" t="str">
            <v>西区</v>
          </cell>
          <cell r="I213" t="str">
            <v>江戸堀１丁目外150ｍｍ配水管布設工事（江戸堀～靱本町）</v>
          </cell>
          <cell r="J213" t="str">
            <v>石田</v>
          </cell>
          <cell r="K213" t="str">
            <v>R7設計14（株）浪速技研コンサルタント</v>
          </cell>
          <cell r="L213">
            <v>600</v>
          </cell>
          <cell r="M213" t="str">
            <v>Ｂ</v>
          </cell>
          <cell r="N213" t="str">
            <v>令和９年11月</v>
          </cell>
          <cell r="AG213" t="str">
            <v>緊急輸送道路
１案件-３分割</v>
          </cell>
          <cell r="AI213">
            <v>200</v>
          </cell>
          <cell r="AJ213">
            <v>600</v>
          </cell>
        </row>
        <row r="214">
          <cell r="H214" t="str">
            <v>西区</v>
          </cell>
          <cell r="I214" t="str">
            <v>阿波座１丁目外150ｍｍ配水管布設工事（西本町～立売堀）</v>
          </cell>
          <cell r="J214" t="str">
            <v>石田</v>
          </cell>
          <cell r="K214" t="str">
            <v>R7設計14（株）浪速技研コンサルタント</v>
          </cell>
          <cell r="L214">
            <v>1020</v>
          </cell>
          <cell r="M214" t="str">
            <v>Ａ</v>
          </cell>
          <cell r="N214" t="str">
            <v>令和８年12月</v>
          </cell>
          <cell r="AG214" t="str">
            <v>緊急輸送道路</v>
          </cell>
          <cell r="AI214">
            <v>200</v>
          </cell>
          <cell r="AJ214">
            <v>1050</v>
          </cell>
        </row>
        <row r="215">
          <cell r="H215" t="str">
            <v>西区</v>
          </cell>
          <cell r="I215" t="str">
            <v>新町１丁目外150ｍｍ配水管布設工事（新町～）</v>
          </cell>
          <cell r="J215" t="str">
            <v>石田</v>
          </cell>
          <cell r="K215" t="str">
            <v>R7設計14（株）浪速技研コンサルタント</v>
          </cell>
          <cell r="L215">
            <v>430</v>
          </cell>
          <cell r="M215" t="str">
            <v>Ｂ</v>
          </cell>
          <cell r="N215" t="str">
            <v>令和８年12月</v>
          </cell>
          <cell r="AG215" t="str">
            <v>緊急輸送道路</v>
          </cell>
          <cell r="AI215">
            <v>200</v>
          </cell>
          <cell r="AJ215">
            <v>450</v>
          </cell>
        </row>
        <row r="216">
          <cell r="G216" t="str">
            <v>A100</v>
          </cell>
          <cell r="H216" t="str">
            <v>天王寺区</v>
          </cell>
          <cell r="I216" t="str">
            <v>上本町６丁目外100ｍｍその他配水管布設工事</v>
          </cell>
          <cell r="J216" t="str">
            <v>加世田</v>
          </cell>
          <cell r="K216" t="str">
            <v>R7設計14（株）浪速技研コンサルタント</v>
          </cell>
          <cell r="L216">
            <v>310</v>
          </cell>
          <cell r="M216" t="str">
            <v>Ｂ</v>
          </cell>
          <cell r="N216" t="str">
            <v>令和８年８月</v>
          </cell>
          <cell r="AG216" t="str">
            <v>緊急輸送道路</v>
          </cell>
          <cell r="AI216">
            <v>100</v>
          </cell>
          <cell r="AJ216">
            <v>350</v>
          </cell>
        </row>
        <row r="217">
          <cell r="H217" t="str">
            <v>北区</v>
          </cell>
          <cell r="I217" t="str">
            <v>天神橋８丁目外100mmその他配水管布設工事</v>
          </cell>
          <cell r="J217" t="str">
            <v>塚本</v>
          </cell>
          <cell r="K217" t="str">
            <v>R7設計15日本シビックコンサルタント（株）</v>
          </cell>
          <cell r="L217">
            <v>1260</v>
          </cell>
          <cell r="M217" t="str">
            <v>Ａ</v>
          </cell>
          <cell r="N217" t="str">
            <v>令和８年12月</v>
          </cell>
          <cell r="AG217" t="str">
            <v>緊急輸送道路</v>
          </cell>
          <cell r="AI217">
            <v>100</v>
          </cell>
        </row>
        <row r="218">
          <cell r="H218" t="str">
            <v>北区</v>
          </cell>
          <cell r="I218" t="str">
            <v>堂島１丁目外300ｍｍ配水管布設工事</v>
          </cell>
          <cell r="J218" t="str">
            <v>宮坂</v>
          </cell>
          <cell r="K218" t="str">
            <v>R7設計15日本シビックコンサルタント（株）</v>
          </cell>
          <cell r="L218">
            <v>570</v>
          </cell>
          <cell r="M218" t="str">
            <v>Ａ</v>
          </cell>
          <cell r="N218" t="str">
            <v>令和８年10月</v>
          </cell>
          <cell r="AG218" t="str">
            <v>緊急輸送道路</v>
          </cell>
          <cell r="AI218">
            <v>300</v>
          </cell>
        </row>
        <row r="219">
          <cell r="H219" t="str">
            <v>北区</v>
          </cell>
          <cell r="I219" t="str">
            <v>芝田２丁目100mmその他配水管布設工事</v>
          </cell>
          <cell r="J219" t="str">
            <v>加藤</v>
          </cell>
          <cell r="K219" t="str">
            <v>R7設計15日本シビックコンサルタント（株）</v>
          </cell>
          <cell r="L219">
            <v>320</v>
          </cell>
          <cell r="M219" t="str">
            <v>Ｂ</v>
          </cell>
          <cell r="N219" t="str">
            <v>令和８年11月</v>
          </cell>
          <cell r="AG219" t="str">
            <v>緊急輸送道路</v>
          </cell>
          <cell r="AI219">
            <v>100</v>
          </cell>
        </row>
        <row r="220">
          <cell r="G220" t="str">
            <v>A101</v>
          </cell>
          <cell r="H220" t="str">
            <v>北区</v>
          </cell>
          <cell r="I220" t="str">
            <v>天満１丁目外200ｍｍ配水管布設工事</v>
          </cell>
          <cell r="J220" t="str">
            <v>加藤</v>
          </cell>
          <cell r="K220" t="str">
            <v>R7設計15日本シビックコンサルタント（株）</v>
          </cell>
          <cell r="L220">
            <v>160</v>
          </cell>
          <cell r="M220" t="str">
            <v>Ｃ</v>
          </cell>
          <cell r="N220" t="str">
            <v>令和８年８月</v>
          </cell>
          <cell r="AG220" t="str">
            <v>緊急輸送道路</v>
          </cell>
          <cell r="AI220">
            <v>200</v>
          </cell>
          <cell r="AJ220">
            <v>200</v>
          </cell>
        </row>
        <row r="221">
          <cell r="G221" t="str">
            <v>A102</v>
          </cell>
          <cell r="H221" t="str">
            <v>旭区</v>
          </cell>
          <cell r="I221" t="str">
            <v>清水５丁目150ｍｍその他配水管布設工事</v>
          </cell>
          <cell r="J221" t="str">
            <v>中村</v>
          </cell>
          <cell r="K221" t="str">
            <v>R7設計15日本シビックコンサルタント（株）</v>
          </cell>
          <cell r="L221">
            <v>30</v>
          </cell>
          <cell r="M221" t="str">
            <v>Ｃ</v>
          </cell>
          <cell r="N221" t="str">
            <v>令和８年９月</v>
          </cell>
          <cell r="AG221" t="str">
            <v>緊急輸送道路</v>
          </cell>
          <cell r="AI221">
            <v>150</v>
          </cell>
          <cell r="AJ221">
            <v>200</v>
          </cell>
        </row>
        <row r="222">
          <cell r="H222" t="str">
            <v>旭区</v>
          </cell>
          <cell r="I222" t="str">
            <v>新森６丁目外</v>
          </cell>
          <cell r="J222" t="str">
            <v>中村</v>
          </cell>
          <cell r="K222" t="str">
            <v>R7設計15日本シビックコンサルタント（株）</v>
          </cell>
          <cell r="L222">
            <v>170</v>
          </cell>
          <cell r="N222" t="str">
            <v>令和８年９月</v>
          </cell>
          <cell r="AG222" t="str">
            <v>緊急輸送道路
No.189と接続</v>
          </cell>
          <cell r="AI222">
            <v>300</v>
          </cell>
        </row>
        <row r="223">
          <cell r="H223" t="str">
            <v>城東区</v>
          </cell>
          <cell r="I223" t="str">
            <v>古市３丁目外200ｍｍ配水管布設工事</v>
          </cell>
          <cell r="J223" t="str">
            <v>加藤</v>
          </cell>
          <cell r="K223" t="str">
            <v>R7設計15日本シビックコンサルタント（株）</v>
          </cell>
          <cell r="L223">
            <v>110</v>
          </cell>
          <cell r="M223" t="str">
            <v>Ｃ</v>
          </cell>
          <cell r="N223" t="str">
            <v>令和９年11月</v>
          </cell>
          <cell r="AG223" t="str">
            <v>緊急輸送道路
No.189と接続</v>
          </cell>
          <cell r="AI223">
            <v>200</v>
          </cell>
        </row>
        <row r="224">
          <cell r="G224" t="str">
            <v>A103</v>
          </cell>
          <cell r="H224" t="str">
            <v>城東区</v>
          </cell>
          <cell r="I224" t="str">
            <v>放出西２丁目外200ｍｍその他配水管布設工事</v>
          </cell>
          <cell r="J224" t="str">
            <v>砂原</v>
          </cell>
          <cell r="K224" t="str">
            <v>R7設計15日本シビックコンサルタント（株）</v>
          </cell>
          <cell r="L224">
            <v>50</v>
          </cell>
          <cell r="M224" t="str">
            <v>Ｃ</v>
          </cell>
          <cell r="N224" t="str">
            <v>令和８年９月</v>
          </cell>
          <cell r="AG224" t="str">
            <v>緊急輸送道路</v>
          </cell>
          <cell r="AI224">
            <v>100</v>
          </cell>
          <cell r="AJ224">
            <v>250</v>
          </cell>
        </row>
        <row r="225">
          <cell r="H225" t="str">
            <v>城東区</v>
          </cell>
          <cell r="I225" t="str">
            <v>諏訪４丁目外</v>
          </cell>
          <cell r="J225" t="str">
            <v>砂原</v>
          </cell>
          <cell r="K225" t="str">
            <v>R7設計15日本シビックコンサルタント（株）</v>
          </cell>
          <cell r="L225">
            <v>180</v>
          </cell>
          <cell r="N225" t="str">
            <v>令和８年９月</v>
          </cell>
          <cell r="AG225" t="str">
            <v>緊急輸送道路</v>
          </cell>
          <cell r="AI225">
            <v>300</v>
          </cell>
        </row>
        <row r="226">
          <cell r="G226" t="str">
            <v>A104</v>
          </cell>
          <cell r="H226" t="str">
            <v>鶴見区</v>
          </cell>
          <cell r="I226" t="str">
            <v>安田２丁目外200ｍｍ配水管布設工事</v>
          </cell>
          <cell r="J226" t="str">
            <v>砂原</v>
          </cell>
          <cell r="K226" t="str">
            <v>R7設計15日本シビックコンサルタント（株）</v>
          </cell>
          <cell r="L226">
            <v>190</v>
          </cell>
          <cell r="M226" t="str">
            <v>Ｃ</v>
          </cell>
          <cell r="N226" t="str">
            <v>令和８年８月</v>
          </cell>
          <cell r="AG226" t="str">
            <v>緊急輸送道路</v>
          </cell>
          <cell r="AI226">
            <v>200</v>
          </cell>
          <cell r="AJ226">
            <v>200</v>
          </cell>
        </row>
        <row r="227">
          <cell r="G227" t="str">
            <v>A105</v>
          </cell>
          <cell r="H227" t="str">
            <v>淀川区</v>
          </cell>
          <cell r="I227" t="str">
            <v>野中南２丁目150ｍｍ配水管布設工事</v>
          </cell>
          <cell r="J227" t="str">
            <v>松井</v>
          </cell>
          <cell r="K227" t="str">
            <v>R7設計15日本シビックコンサルタント（株）</v>
          </cell>
          <cell r="L227">
            <v>350</v>
          </cell>
          <cell r="M227" t="str">
            <v>Ｂ</v>
          </cell>
          <cell r="N227" t="str">
            <v>令和８年８月</v>
          </cell>
          <cell r="AG227" t="str">
            <v>緊急輸送道路</v>
          </cell>
          <cell r="AI227">
            <v>150</v>
          </cell>
          <cell r="AJ227">
            <v>350</v>
          </cell>
        </row>
        <row r="228">
          <cell r="G228" t="str">
            <v>未公表</v>
          </cell>
          <cell r="H228" t="str">
            <v>淀川区</v>
          </cell>
          <cell r="I228" t="str">
            <v>豊中市豊南町南４丁目外200ｍｍ配水管布設工事及び
水管橋管布設工事</v>
          </cell>
          <cell r="J228" t="str">
            <v>宮坂</v>
          </cell>
          <cell r="K228" t="str">
            <v>R5小管１（株）浪速技研コンサルタント</v>
          </cell>
          <cell r="L228">
            <v>350</v>
          </cell>
          <cell r="M228" t="str">
            <v>Ｂ</v>
          </cell>
          <cell r="N228" t="str">
            <v>-</v>
          </cell>
          <cell r="AG228" t="str">
            <v>市外分水解消</v>
          </cell>
          <cell r="AI228">
            <v>150</v>
          </cell>
          <cell r="AJ228">
            <v>350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3365-20F1-4B25-B115-8A787D960C0A}">
  <sheetPr>
    <pageSetUpPr fitToPage="1"/>
  </sheetPr>
  <dimension ref="A1:P402"/>
  <sheetViews>
    <sheetView tabSelected="1" view="pageBreakPreview" zoomScale="70" zoomScaleNormal="115" zoomScaleSheetLayoutView="70" workbookViewId="0">
      <selection activeCell="B7" sqref="B7"/>
    </sheetView>
  </sheetViews>
  <sheetFormatPr defaultRowHeight="17.25"/>
  <cols>
    <col min="1" max="1" width="6.625" customWidth="1"/>
    <col min="2" max="2" width="39.875" style="2" customWidth="1"/>
    <col min="3" max="3" width="8.625" style="9" customWidth="1"/>
    <col min="4" max="4" width="21.5" customWidth="1"/>
    <col min="5" max="5" width="6.25" style="3" customWidth="1"/>
    <col min="6" max="7" width="9.5" customWidth="1"/>
    <col min="8" max="8" width="12.75" customWidth="1"/>
    <col min="9" max="9" width="15.375" style="3" customWidth="1"/>
    <col min="10" max="10" width="12.25" style="9" customWidth="1"/>
    <col min="11" max="11" width="12.25" customWidth="1"/>
    <col min="12" max="12" width="12.25" style="11" customWidth="1"/>
    <col min="13" max="13" width="10" style="10" customWidth="1"/>
    <col min="14" max="14" width="6.25" style="8" customWidth="1"/>
    <col min="15" max="15" width="8" style="4" customWidth="1"/>
    <col min="16" max="16" width="17.25" style="12" customWidth="1"/>
  </cols>
  <sheetData>
    <row r="1" spans="1:16" ht="18.75">
      <c r="A1" s="1" t="s">
        <v>18</v>
      </c>
      <c r="N1" s="5"/>
      <c r="P1" s="77">
        <v>46190</v>
      </c>
    </row>
    <row r="2" spans="1:16" ht="16.5" customHeight="1">
      <c r="A2" s="6"/>
      <c r="G2" t="s">
        <v>6</v>
      </c>
      <c r="K2" s="7"/>
      <c r="N2" s="5"/>
      <c r="O2" s="181"/>
      <c r="P2" s="181"/>
    </row>
    <row r="3" spans="1:16" ht="16.5" customHeight="1">
      <c r="A3" s="182" t="s">
        <v>14</v>
      </c>
      <c r="B3" s="182"/>
      <c r="C3" s="182"/>
      <c r="D3" s="182"/>
      <c r="E3" s="182"/>
      <c r="F3" s="182"/>
      <c r="G3" s="182"/>
      <c r="H3" s="182"/>
      <c r="I3" s="182"/>
      <c r="J3" s="182"/>
      <c r="K3" s="182"/>
      <c r="L3" s="182"/>
      <c r="M3" s="182"/>
      <c r="N3" s="182"/>
      <c r="O3" s="182"/>
      <c r="P3" s="182"/>
    </row>
    <row r="4" spans="1:16" ht="16.5" customHeight="1">
      <c r="A4" s="182" t="s">
        <v>15</v>
      </c>
      <c r="B4" s="182"/>
      <c r="C4" s="182"/>
      <c r="D4" s="182"/>
      <c r="E4" s="182"/>
      <c r="F4" s="182"/>
      <c r="G4" s="182"/>
      <c r="H4" s="182"/>
      <c r="I4" s="182"/>
      <c r="J4" s="182"/>
      <c r="K4" s="182"/>
      <c r="L4" s="182"/>
      <c r="M4" s="182"/>
      <c r="N4" s="182"/>
      <c r="O4" s="182"/>
      <c r="P4" s="182"/>
    </row>
    <row r="5" spans="1:16" ht="16.5" customHeight="1" thickBot="1">
      <c r="A5" s="186"/>
      <c r="B5" s="186"/>
      <c r="C5" s="186"/>
      <c r="D5" s="186"/>
      <c r="E5" s="186"/>
      <c r="F5" s="186"/>
      <c r="G5" s="186"/>
      <c r="H5" s="186"/>
      <c r="I5" s="186"/>
      <c r="J5" s="186"/>
      <c r="K5" s="186"/>
      <c r="L5" s="186"/>
      <c r="M5" s="186"/>
      <c r="N5" s="186"/>
      <c r="O5" s="186"/>
      <c r="P5" s="186"/>
    </row>
    <row r="6" spans="1:16" ht="19.5" customHeight="1" thickBot="1">
      <c r="A6" s="13" t="s">
        <v>10</v>
      </c>
      <c r="B6" s="14" t="s">
        <v>4</v>
      </c>
      <c r="C6" s="15" t="s">
        <v>11</v>
      </c>
      <c r="D6" s="15" t="s">
        <v>0</v>
      </c>
      <c r="E6" s="15" t="s">
        <v>5</v>
      </c>
      <c r="F6" s="183" t="s">
        <v>1</v>
      </c>
      <c r="G6" s="184"/>
      <c r="H6" s="185"/>
      <c r="I6" s="16" t="s">
        <v>12</v>
      </c>
      <c r="J6" s="15" t="s">
        <v>13</v>
      </c>
      <c r="K6" s="15" t="s">
        <v>2</v>
      </c>
      <c r="L6" s="17" t="s">
        <v>3</v>
      </c>
      <c r="M6" s="18" t="s">
        <v>8</v>
      </c>
      <c r="N6" s="16" t="s">
        <v>7</v>
      </c>
      <c r="O6" s="18" t="s">
        <v>9</v>
      </c>
      <c r="P6" s="19" t="s">
        <v>16</v>
      </c>
    </row>
    <row r="7" spans="1:16" ht="42" customHeight="1" thickTop="1">
      <c r="A7" s="20" t="s">
        <v>878</v>
      </c>
      <c r="B7" s="21" t="s">
        <v>879</v>
      </c>
      <c r="C7" s="22" t="s">
        <v>20</v>
      </c>
      <c r="D7" s="21" t="s">
        <v>88</v>
      </c>
      <c r="E7" s="23" t="s">
        <v>34</v>
      </c>
      <c r="F7" s="35" t="s">
        <v>880</v>
      </c>
      <c r="G7" s="140" t="s">
        <v>881</v>
      </c>
      <c r="H7" s="32" t="s">
        <v>58</v>
      </c>
      <c r="I7" s="32" t="s">
        <v>17</v>
      </c>
      <c r="J7" s="26" t="s">
        <v>882</v>
      </c>
      <c r="K7" s="27" t="s">
        <v>60</v>
      </c>
      <c r="L7" s="107" t="s">
        <v>838</v>
      </c>
      <c r="M7" s="29" t="s">
        <v>91</v>
      </c>
      <c r="N7" s="37" t="s">
        <v>28</v>
      </c>
      <c r="O7" s="95" t="s">
        <v>883</v>
      </c>
      <c r="P7" s="76">
        <v>46149</v>
      </c>
    </row>
    <row r="8" spans="1:16" ht="42" customHeight="1">
      <c r="A8" s="20" t="s">
        <v>319</v>
      </c>
      <c r="B8" s="21" t="s">
        <v>92</v>
      </c>
      <c r="C8" s="22" t="s">
        <v>20</v>
      </c>
      <c r="D8" s="21" t="s">
        <v>93</v>
      </c>
      <c r="E8" s="98" t="s">
        <v>22</v>
      </c>
      <c r="F8" s="35" t="s">
        <v>94</v>
      </c>
      <c r="G8" s="140">
        <v>350</v>
      </c>
      <c r="H8" s="32" t="s">
        <v>58</v>
      </c>
      <c r="I8" s="32" t="s">
        <v>17</v>
      </c>
      <c r="J8" s="26" t="s">
        <v>89</v>
      </c>
      <c r="K8" s="91" t="s">
        <v>72</v>
      </c>
      <c r="L8" s="100" t="s">
        <v>815</v>
      </c>
      <c r="M8" s="29" t="s">
        <v>91</v>
      </c>
      <c r="N8" s="27" t="s">
        <v>28</v>
      </c>
      <c r="O8" s="95" t="s">
        <v>820</v>
      </c>
      <c r="P8" s="76">
        <v>46176</v>
      </c>
    </row>
    <row r="9" spans="1:16" ht="42" customHeight="1">
      <c r="A9" s="20" t="s">
        <v>320</v>
      </c>
      <c r="B9" s="108" t="s">
        <v>839</v>
      </c>
      <c r="C9" s="22" t="s">
        <v>20</v>
      </c>
      <c r="D9" s="21" t="s">
        <v>96</v>
      </c>
      <c r="E9" s="98" t="s">
        <v>34</v>
      </c>
      <c r="F9" s="109" t="s">
        <v>100</v>
      </c>
      <c r="G9" s="36">
        <v>250</v>
      </c>
      <c r="H9" s="32" t="s">
        <v>58</v>
      </c>
      <c r="I9" s="32" t="s">
        <v>17</v>
      </c>
      <c r="J9" s="26" t="s">
        <v>89</v>
      </c>
      <c r="K9" s="27" t="s">
        <v>60</v>
      </c>
      <c r="L9" s="110" t="s">
        <v>95</v>
      </c>
      <c r="M9" s="29" t="s">
        <v>98</v>
      </c>
      <c r="N9" s="27" t="s">
        <v>28</v>
      </c>
      <c r="O9" s="95" t="s">
        <v>820</v>
      </c>
      <c r="P9" s="76">
        <v>46149</v>
      </c>
    </row>
    <row r="10" spans="1:16" ht="42" customHeight="1">
      <c r="A10" s="20" t="s">
        <v>321</v>
      </c>
      <c r="B10" s="108" t="s">
        <v>840</v>
      </c>
      <c r="C10" s="22" t="s">
        <v>20</v>
      </c>
      <c r="D10" s="21" t="s">
        <v>99</v>
      </c>
      <c r="E10" s="23" t="s">
        <v>22</v>
      </c>
      <c r="F10" s="35" t="s">
        <v>100</v>
      </c>
      <c r="G10" s="140">
        <v>700</v>
      </c>
      <c r="H10" s="32" t="s">
        <v>58</v>
      </c>
      <c r="I10" s="32" t="s">
        <v>17</v>
      </c>
      <c r="J10" s="26" t="s">
        <v>89</v>
      </c>
      <c r="K10" s="27" t="s">
        <v>60</v>
      </c>
      <c r="L10" s="100" t="s">
        <v>863</v>
      </c>
      <c r="M10" s="29" t="s">
        <v>439</v>
      </c>
      <c r="N10" s="27" t="s">
        <v>28</v>
      </c>
      <c r="O10" s="95" t="s">
        <v>820</v>
      </c>
      <c r="P10" s="76">
        <v>46149</v>
      </c>
    </row>
    <row r="11" spans="1:16" ht="42" customHeight="1">
      <c r="A11" s="20" t="s">
        <v>322</v>
      </c>
      <c r="B11" s="74" t="s">
        <v>896</v>
      </c>
      <c r="C11" s="22" t="s">
        <v>20</v>
      </c>
      <c r="D11" s="74" t="s">
        <v>897</v>
      </c>
      <c r="E11" s="23" t="s">
        <v>31</v>
      </c>
      <c r="F11" s="141" t="s">
        <v>898</v>
      </c>
      <c r="G11" s="140">
        <v>1000</v>
      </c>
      <c r="H11" s="32" t="s">
        <v>58</v>
      </c>
      <c r="I11" s="32" t="s">
        <v>45</v>
      </c>
      <c r="J11" s="26" t="s">
        <v>89</v>
      </c>
      <c r="K11" s="91" t="s">
        <v>72</v>
      </c>
      <c r="L11" s="100" t="s">
        <v>864</v>
      </c>
      <c r="M11" s="28" t="s">
        <v>313</v>
      </c>
      <c r="N11" s="27" t="s">
        <v>28</v>
      </c>
      <c r="O11" s="95" t="s">
        <v>820</v>
      </c>
      <c r="P11" s="76">
        <v>46190</v>
      </c>
    </row>
    <row r="12" spans="1:16" ht="42" customHeight="1">
      <c r="A12" s="20" t="s">
        <v>323</v>
      </c>
      <c r="B12" s="108" t="str">
        <f>VLOOKUP($A12,[1]入力!$G$5:$AJ$230,3,0)</f>
        <v>鶴野町外100ｍｍその他配水管布設工事</v>
      </c>
      <c r="C12" s="22" t="s">
        <v>20</v>
      </c>
      <c r="D12" s="21" t="s">
        <v>103</v>
      </c>
      <c r="E12" s="23" t="str">
        <f>VLOOKUP($A12,[1]入力!$G$5:$AJ$230,7,0)</f>
        <v>Ｃ</v>
      </c>
      <c r="F12" s="109" t="str">
        <f>VLOOKUP($A12,[1]入力!$G$5:$AJ$230,29,0)</f>
        <v>φ100他</v>
      </c>
      <c r="G12" s="36">
        <v>200</v>
      </c>
      <c r="H12" s="32" t="s">
        <v>58</v>
      </c>
      <c r="I12" s="32" t="s">
        <v>17</v>
      </c>
      <c r="J12" s="26" t="s">
        <v>89</v>
      </c>
      <c r="K12" s="27" t="s">
        <v>60</v>
      </c>
      <c r="L12" s="110" t="s">
        <v>95</v>
      </c>
      <c r="M12" s="28" t="s">
        <v>302</v>
      </c>
      <c r="N12" s="27" t="s">
        <v>28</v>
      </c>
      <c r="O12" s="95" t="s">
        <v>820</v>
      </c>
      <c r="P12" s="76">
        <v>46134</v>
      </c>
    </row>
    <row r="13" spans="1:16" ht="42" customHeight="1">
      <c r="A13" s="20" t="s">
        <v>324</v>
      </c>
      <c r="B13" s="108" t="s">
        <v>841</v>
      </c>
      <c r="C13" s="22" t="s">
        <v>20</v>
      </c>
      <c r="D13" s="21" t="s">
        <v>104</v>
      </c>
      <c r="E13" s="98" t="s">
        <v>53</v>
      </c>
      <c r="F13" s="109">
        <v>75</v>
      </c>
      <c r="G13" s="36">
        <v>100</v>
      </c>
      <c r="H13" s="32" t="s">
        <v>58</v>
      </c>
      <c r="I13" s="32" t="s">
        <v>17</v>
      </c>
      <c r="J13" s="26" t="s">
        <v>89</v>
      </c>
      <c r="K13" s="27" t="s">
        <v>60</v>
      </c>
      <c r="L13" s="28" t="s">
        <v>90</v>
      </c>
      <c r="M13" s="28" t="s">
        <v>302</v>
      </c>
      <c r="N13" s="27" t="s">
        <v>28</v>
      </c>
      <c r="O13" s="95" t="s">
        <v>820</v>
      </c>
      <c r="P13" s="76">
        <v>46134</v>
      </c>
    </row>
    <row r="14" spans="1:16" ht="42" customHeight="1">
      <c r="A14" s="20" t="s">
        <v>325</v>
      </c>
      <c r="B14" s="74" t="s">
        <v>865</v>
      </c>
      <c r="C14" s="22" t="s">
        <v>20</v>
      </c>
      <c r="D14" s="21" t="s">
        <v>105</v>
      </c>
      <c r="E14" s="23" t="s">
        <v>22</v>
      </c>
      <c r="F14" s="141">
        <v>100</v>
      </c>
      <c r="G14" s="36">
        <v>300</v>
      </c>
      <c r="H14" s="142" t="s">
        <v>24</v>
      </c>
      <c r="I14" s="32" t="s">
        <v>17</v>
      </c>
      <c r="J14" s="26" t="s">
        <v>89</v>
      </c>
      <c r="K14" s="27" t="s">
        <v>60</v>
      </c>
      <c r="L14" s="28" t="s">
        <v>95</v>
      </c>
      <c r="M14" s="28" t="s">
        <v>106</v>
      </c>
      <c r="N14" s="27" t="s">
        <v>28</v>
      </c>
      <c r="O14" s="95" t="s">
        <v>820</v>
      </c>
      <c r="P14" s="76">
        <v>46162</v>
      </c>
    </row>
    <row r="15" spans="1:16" ht="42" customHeight="1">
      <c r="A15" s="20" t="s">
        <v>326</v>
      </c>
      <c r="B15" s="21" t="s">
        <v>107</v>
      </c>
      <c r="C15" s="22" t="s">
        <v>20</v>
      </c>
      <c r="D15" s="21" t="s">
        <v>108</v>
      </c>
      <c r="E15" s="23" t="s">
        <v>22</v>
      </c>
      <c r="F15" s="35">
        <v>100</v>
      </c>
      <c r="G15" s="140">
        <v>950</v>
      </c>
      <c r="H15" s="32" t="s">
        <v>58</v>
      </c>
      <c r="I15" s="32" t="s">
        <v>17</v>
      </c>
      <c r="J15" s="26" t="s">
        <v>89</v>
      </c>
      <c r="K15" s="91" t="s">
        <v>72</v>
      </c>
      <c r="L15" s="28" t="s">
        <v>102</v>
      </c>
      <c r="M15" s="28" t="s">
        <v>109</v>
      </c>
      <c r="N15" s="27" t="s">
        <v>28</v>
      </c>
      <c r="O15" s="95" t="s">
        <v>820</v>
      </c>
      <c r="P15" s="76">
        <v>46176</v>
      </c>
    </row>
    <row r="16" spans="1:16" ht="42" customHeight="1">
      <c r="A16" s="20" t="s">
        <v>327</v>
      </c>
      <c r="B16" s="108" t="s">
        <v>866</v>
      </c>
      <c r="C16" s="22" t="s">
        <v>20</v>
      </c>
      <c r="D16" s="108" t="s">
        <v>867</v>
      </c>
      <c r="E16" s="98" t="s">
        <v>34</v>
      </c>
      <c r="F16" s="141" t="s">
        <v>868</v>
      </c>
      <c r="G16" s="111">
        <v>400</v>
      </c>
      <c r="H16" s="32" t="s">
        <v>58</v>
      </c>
      <c r="I16" s="32" t="s">
        <v>17</v>
      </c>
      <c r="J16" s="26" t="s">
        <v>89</v>
      </c>
      <c r="K16" s="27" t="s">
        <v>60</v>
      </c>
      <c r="L16" s="100" t="s">
        <v>874</v>
      </c>
      <c r="M16" s="28" t="s">
        <v>110</v>
      </c>
      <c r="N16" s="27" t="s">
        <v>28</v>
      </c>
      <c r="O16" s="95" t="s">
        <v>820</v>
      </c>
      <c r="P16" s="76">
        <v>46162</v>
      </c>
    </row>
    <row r="17" spans="1:16" ht="42" customHeight="1">
      <c r="A17" s="20" t="s">
        <v>328</v>
      </c>
      <c r="B17" s="21" t="s">
        <v>296</v>
      </c>
      <c r="C17" s="22" t="s">
        <v>20</v>
      </c>
      <c r="D17" s="21" t="s">
        <v>111</v>
      </c>
      <c r="E17" s="98" t="s">
        <v>34</v>
      </c>
      <c r="F17" s="35">
        <v>200</v>
      </c>
      <c r="G17" s="36">
        <v>250</v>
      </c>
      <c r="H17" s="32" t="s">
        <v>58</v>
      </c>
      <c r="I17" s="32" t="s">
        <v>17</v>
      </c>
      <c r="J17" s="26" t="s">
        <v>89</v>
      </c>
      <c r="K17" s="27" t="s">
        <v>60</v>
      </c>
      <c r="L17" s="100" t="s">
        <v>95</v>
      </c>
      <c r="M17" s="28" t="s">
        <v>112</v>
      </c>
      <c r="N17" s="27" t="s">
        <v>28</v>
      </c>
      <c r="O17" s="95" t="s">
        <v>820</v>
      </c>
      <c r="P17" s="76">
        <v>46149</v>
      </c>
    </row>
    <row r="18" spans="1:16" ht="42" customHeight="1">
      <c r="A18" s="20" t="s">
        <v>329</v>
      </c>
      <c r="B18" s="21" t="s">
        <v>113</v>
      </c>
      <c r="C18" s="22" t="s">
        <v>20</v>
      </c>
      <c r="D18" s="21" t="s">
        <v>114</v>
      </c>
      <c r="E18" s="23" t="s">
        <v>34</v>
      </c>
      <c r="F18" s="35">
        <v>100</v>
      </c>
      <c r="G18" s="111">
        <v>250</v>
      </c>
      <c r="H18" s="32" t="s">
        <v>58</v>
      </c>
      <c r="I18" s="32" t="s">
        <v>17</v>
      </c>
      <c r="J18" s="26" t="s">
        <v>89</v>
      </c>
      <c r="K18" s="27" t="s">
        <v>60</v>
      </c>
      <c r="L18" s="100" t="s">
        <v>869</v>
      </c>
      <c r="M18" s="28" t="s">
        <v>115</v>
      </c>
      <c r="N18" s="27" t="s">
        <v>28</v>
      </c>
      <c r="O18" s="95" t="s">
        <v>820</v>
      </c>
      <c r="P18" s="76">
        <v>46149</v>
      </c>
    </row>
    <row r="19" spans="1:16" ht="42" customHeight="1">
      <c r="A19" s="20" t="s">
        <v>330</v>
      </c>
      <c r="B19" s="21" t="s">
        <v>116</v>
      </c>
      <c r="C19" s="22" t="s">
        <v>20</v>
      </c>
      <c r="D19" s="21" t="s">
        <v>117</v>
      </c>
      <c r="E19" s="23" t="s">
        <v>34</v>
      </c>
      <c r="F19" s="35" t="s">
        <v>94</v>
      </c>
      <c r="G19" s="140">
        <v>250</v>
      </c>
      <c r="H19" s="32" t="s">
        <v>58</v>
      </c>
      <c r="I19" s="32" t="s">
        <v>17</v>
      </c>
      <c r="J19" s="26" t="s">
        <v>89</v>
      </c>
      <c r="K19" s="27" t="s">
        <v>60</v>
      </c>
      <c r="L19" s="100" t="s">
        <v>555</v>
      </c>
      <c r="M19" s="28" t="s">
        <v>309</v>
      </c>
      <c r="N19" s="27" t="s">
        <v>28</v>
      </c>
      <c r="O19" s="95" t="s">
        <v>820</v>
      </c>
      <c r="P19" s="76">
        <v>46149</v>
      </c>
    </row>
    <row r="20" spans="1:16" ht="42" customHeight="1">
      <c r="A20" s="20" t="s">
        <v>331</v>
      </c>
      <c r="B20" s="108" t="s">
        <v>842</v>
      </c>
      <c r="C20" s="22" t="s">
        <v>20</v>
      </c>
      <c r="D20" s="108" t="s">
        <v>844</v>
      </c>
      <c r="E20" s="23" t="s">
        <v>22</v>
      </c>
      <c r="F20" s="112" t="s">
        <v>94</v>
      </c>
      <c r="G20" s="111">
        <v>750</v>
      </c>
      <c r="H20" s="32" t="s">
        <v>58</v>
      </c>
      <c r="I20" s="32" t="s">
        <v>17</v>
      </c>
      <c r="J20" s="26" t="s">
        <v>89</v>
      </c>
      <c r="K20" s="91" t="s">
        <v>72</v>
      </c>
      <c r="L20" s="28" t="s">
        <v>101</v>
      </c>
      <c r="M20" s="28" t="s">
        <v>317</v>
      </c>
      <c r="N20" s="27" t="s">
        <v>28</v>
      </c>
      <c r="O20" s="95" t="s">
        <v>820</v>
      </c>
      <c r="P20" s="76">
        <v>46149</v>
      </c>
    </row>
    <row r="21" spans="1:16" ht="42" customHeight="1">
      <c r="A21" s="20" t="s">
        <v>332</v>
      </c>
      <c r="B21" s="108" t="s">
        <v>843</v>
      </c>
      <c r="C21" s="22" t="s">
        <v>20</v>
      </c>
      <c r="D21" s="113" t="s">
        <v>118</v>
      </c>
      <c r="E21" s="23" t="s">
        <v>22</v>
      </c>
      <c r="F21" s="109" t="s">
        <v>137</v>
      </c>
      <c r="G21" s="111">
        <v>550</v>
      </c>
      <c r="H21" s="32" t="s">
        <v>58</v>
      </c>
      <c r="I21" s="32" t="s">
        <v>17</v>
      </c>
      <c r="J21" s="26" t="s">
        <v>89</v>
      </c>
      <c r="K21" s="91" t="s">
        <v>72</v>
      </c>
      <c r="L21" s="114" t="s">
        <v>875</v>
      </c>
      <c r="M21" s="29" t="s">
        <v>119</v>
      </c>
      <c r="N21" s="27" t="s">
        <v>28</v>
      </c>
      <c r="O21" s="95" t="s">
        <v>820</v>
      </c>
      <c r="P21" s="76">
        <v>46176</v>
      </c>
    </row>
    <row r="22" spans="1:16" ht="42" customHeight="1">
      <c r="A22" s="20" t="s">
        <v>333</v>
      </c>
      <c r="B22" s="21" t="s">
        <v>120</v>
      </c>
      <c r="C22" s="22" t="s">
        <v>20</v>
      </c>
      <c r="D22" s="21" t="s">
        <v>121</v>
      </c>
      <c r="E22" s="23" t="s">
        <v>22</v>
      </c>
      <c r="F22" s="35" t="s">
        <v>100</v>
      </c>
      <c r="G22" s="140">
        <v>900</v>
      </c>
      <c r="H22" s="32" t="s">
        <v>58</v>
      </c>
      <c r="I22" s="32" t="s">
        <v>17</v>
      </c>
      <c r="J22" s="26" t="s">
        <v>89</v>
      </c>
      <c r="K22" s="91" t="s">
        <v>72</v>
      </c>
      <c r="L22" s="100" t="s">
        <v>876</v>
      </c>
      <c r="M22" s="115" t="s">
        <v>122</v>
      </c>
      <c r="N22" s="27" t="s">
        <v>28</v>
      </c>
      <c r="O22" s="95" t="s">
        <v>820</v>
      </c>
      <c r="P22" s="76">
        <v>46176</v>
      </c>
    </row>
    <row r="23" spans="1:16" ht="42" customHeight="1">
      <c r="A23" s="20" t="s">
        <v>334</v>
      </c>
      <c r="B23" s="108" t="s">
        <v>877</v>
      </c>
      <c r="C23" s="116" t="s">
        <v>20</v>
      </c>
      <c r="D23" s="108" t="s">
        <v>123</v>
      </c>
      <c r="E23" s="98" t="s">
        <v>31</v>
      </c>
      <c r="F23" s="109">
        <v>300</v>
      </c>
      <c r="G23" s="111">
        <v>900</v>
      </c>
      <c r="H23" s="117" t="s">
        <v>58</v>
      </c>
      <c r="I23" s="143" t="s">
        <v>45</v>
      </c>
      <c r="J23" s="118" t="s">
        <v>845</v>
      </c>
      <c r="K23" s="91" t="s">
        <v>72</v>
      </c>
      <c r="L23" s="120" t="s">
        <v>102</v>
      </c>
      <c r="M23" s="121" t="s">
        <v>112</v>
      </c>
      <c r="N23" s="27" t="s">
        <v>28</v>
      </c>
      <c r="O23" s="95" t="s">
        <v>820</v>
      </c>
      <c r="P23" s="76">
        <v>46162</v>
      </c>
    </row>
    <row r="24" spans="1:16" ht="42" customHeight="1">
      <c r="A24" s="20" t="s">
        <v>335</v>
      </c>
      <c r="B24" s="131" t="s">
        <v>846</v>
      </c>
      <c r="C24" s="122" t="s">
        <v>20</v>
      </c>
      <c r="D24" s="131" t="s">
        <v>847</v>
      </c>
      <c r="E24" s="123" t="s">
        <v>34</v>
      </c>
      <c r="F24" s="132">
        <v>100</v>
      </c>
      <c r="G24" s="124">
        <v>200</v>
      </c>
      <c r="H24" s="125" t="s">
        <v>58</v>
      </c>
      <c r="I24" s="125" t="s">
        <v>17</v>
      </c>
      <c r="J24" s="126" t="s">
        <v>845</v>
      </c>
      <c r="K24" s="127">
        <v>1</v>
      </c>
      <c r="L24" s="128" t="s">
        <v>97</v>
      </c>
      <c r="M24" s="129" t="s">
        <v>98</v>
      </c>
      <c r="N24" s="27" t="s">
        <v>28</v>
      </c>
      <c r="O24" s="95" t="s">
        <v>820</v>
      </c>
      <c r="P24" s="76">
        <v>46134</v>
      </c>
    </row>
    <row r="25" spans="1:16" ht="42" customHeight="1">
      <c r="A25" s="20" t="s">
        <v>336</v>
      </c>
      <c r="B25" s="108" t="s">
        <v>848</v>
      </c>
      <c r="C25" s="116" t="s">
        <v>20</v>
      </c>
      <c r="D25" s="113" t="s">
        <v>125</v>
      </c>
      <c r="E25" s="23" t="s">
        <v>22</v>
      </c>
      <c r="F25" s="109" t="s">
        <v>100</v>
      </c>
      <c r="G25" s="111">
        <v>500</v>
      </c>
      <c r="H25" s="117" t="s">
        <v>58</v>
      </c>
      <c r="I25" s="117" t="s">
        <v>17</v>
      </c>
      <c r="J25" s="118" t="s">
        <v>845</v>
      </c>
      <c r="K25" s="119">
        <v>1</v>
      </c>
      <c r="L25" s="114" t="s">
        <v>849</v>
      </c>
      <c r="M25" s="115" t="s">
        <v>119</v>
      </c>
      <c r="N25" s="27" t="s">
        <v>28</v>
      </c>
      <c r="O25" s="95" t="s">
        <v>820</v>
      </c>
      <c r="P25" s="76">
        <v>46134</v>
      </c>
    </row>
    <row r="26" spans="1:16" ht="42" customHeight="1">
      <c r="A26" s="20" t="s">
        <v>337</v>
      </c>
      <c r="B26" s="108" t="s">
        <v>180</v>
      </c>
      <c r="C26" s="116" t="s">
        <v>20</v>
      </c>
      <c r="D26" s="113" t="s">
        <v>126</v>
      </c>
      <c r="E26" s="23" t="s">
        <v>34</v>
      </c>
      <c r="F26" s="109">
        <v>100</v>
      </c>
      <c r="G26" s="130">
        <v>350</v>
      </c>
      <c r="H26" s="117" t="s">
        <v>58</v>
      </c>
      <c r="I26" s="117" t="s">
        <v>17</v>
      </c>
      <c r="J26" s="118" t="s">
        <v>845</v>
      </c>
      <c r="K26" s="119">
        <v>1</v>
      </c>
      <c r="L26" s="114" t="s">
        <v>140</v>
      </c>
      <c r="M26" s="121" t="s">
        <v>119</v>
      </c>
      <c r="N26" s="27" t="s">
        <v>28</v>
      </c>
      <c r="O26" s="95" t="s">
        <v>820</v>
      </c>
      <c r="P26" s="76">
        <v>46134</v>
      </c>
    </row>
    <row r="27" spans="1:16" ht="42" customHeight="1">
      <c r="A27" s="20" t="s">
        <v>338</v>
      </c>
      <c r="B27" s="74" t="s">
        <v>899</v>
      </c>
      <c r="C27" s="22" t="s">
        <v>20</v>
      </c>
      <c r="D27" s="74" t="s">
        <v>901</v>
      </c>
      <c r="E27" s="98" t="s">
        <v>22</v>
      </c>
      <c r="F27" s="35">
        <v>75</v>
      </c>
      <c r="G27" s="140">
        <v>500</v>
      </c>
      <c r="H27" s="32" t="s">
        <v>58</v>
      </c>
      <c r="I27" s="32" t="s">
        <v>17</v>
      </c>
      <c r="J27" s="26" t="s">
        <v>89</v>
      </c>
      <c r="K27" s="91" t="s">
        <v>72</v>
      </c>
      <c r="L27" s="100" t="s">
        <v>863</v>
      </c>
      <c r="M27" s="100" t="s">
        <v>311</v>
      </c>
      <c r="N27" s="27" t="s">
        <v>28</v>
      </c>
      <c r="O27" s="95" t="s">
        <v>820</v>
      </c>
      <c r="P27" s="76">
        <v>46190</v>
      </c>
    </row>
    <row r="28" spans="1:16" ht="42" customHeight="1">
      <c r="A28" s="20" t="s">
        <v>339</v>
      </c>
      <c r="B28" s="74" t="s">
        <v>900</v>
      </c>
      <c r="C28" s="22" t="s">
        <v>20</v>
      </c>
      <c r="D28" s="74" t="s">
        <v>902</v>
      </c>
      <c r="E28" s="23" t="s">
        <v>34</v>
      </c>
      <c r="F28" s="35">
        <v>100</v>
      </c>
      <c r="G28" s="36">
        <v>200</v>
      </c>
      <c r="H28" s="32" t="s">
        <v>58</v>
      </c>
      <c r="I28" s="32" t="s">
        <v>17</v>
      </c>
      <c r="J28" s="26" t="s">
        <v>89</v>
      </c>
      <c r="K28" s="27" t="s">
        <v>72</v>
      </c>
      <c r="L28" s="28" t="s">
        <v>127</v>
      </c>
      <c r="M28" s="28" t="s">
        <v>98</v>
      </c>
      <c r="N28" s="27" t="s">
        <v>28</v>
      </c>
      <c r="O28" s="95" t="s">
        <v>820</v>
      </c>
      <c r="P28" s="76">
        <v>46190</v>
      </c>
    </row>
    <row r="29" spans="1:16" ht="42" customHeight="1">
      <c r="A29" s="20" t="s">
        <v>340</v>
      </c>
      <c r="B29" s="21" t="s">
        <v>128</v>
      </c>
      <c r="C29" s="22" t="s">
        <v>20</v>
      </c>
      <c r="D29" s="21" t="s">
        <v>129</v>
      </c>
      <c r="E29" s="23" t="s">
        <v>31</v>
      </c>
      <c r="F29" s="35" t="s">
        <v>94</v>
      </c>
      <c r="G29" s="140">
        <v>1600</v>
      </c>
      <c r="H29" s="32" t="s">
        <v>58</v>
      </c>
      <c r="I29" s="32" t="s">
        <v>45</v>
      </c>
      <c r="J29" s="26" t="s">
        <v>89</v>
      </c>
      <c r="K29" s="27" t="s">
        <v>72</v>
      </c>
      <c r="L29" s="100" t="s">
        <v>903</v>
      </c>
      <c r="M29" s="28" t="s">
        <v>130</v>
      </c>
      <c r="N29" s="27" t="s">
        <v>28</v>
      </c>
      <c r="O29" s="95" t="s">
        <v>820</v>
      </c>
      <c r="P29" s="76">
        <v>46190</v>
      </c>
    </row>
    <row r="30" spans="1:16" ht="42" customHeight="1">
      <c r="A30" s="20" t="s">
        <v>341</v>
      </c>
      <c r="B30" s="21" t="s">
        <v>131</v>
      </c>
      <c r="C30" s="22" t="s">
        <v>20</v>
      </c>
      <c r="D30" s="21" t="s">
        <v>132</v>
      </c>
      <c r="E30" s="23" t="s">
        <v>22</v>
      </c>
      <c r="F30" s="35" t="s">
        <v>94</v>
      </c>
      <c r="G30" s="36">
        <v>700</v>
      </c>
      <c r="H30" s="32" t="s">
        <v>58</v>
      </c>
      <c r="I30" s="32" t="s">
        <v>17</v>
      </c>
      <c r="J30" s="26" t="s">
        <v>89</v>
      </c>
      <c r="K30" s="27" t="s">
        <v>72</v>
      </c>
      <c r="L30" s="28" t="s">
        <v>102</v>
      </c>
      <c r="M30" s="28" t="s">
        <v>309</v>
      </c>
      <c r="N30" s="27" t="s">
        <v>28</v>
      </c>
      <c r="O30" s="26"/>
      <c r="P30" s="30"/>
    </row>
    <row r="31" spans="1:16" ht="42" customHeight="1">
      <c r="A31" s="20" t="s">
        <v>342</v>
      </c>
      <c r="B31" s="21" t="s">
        <v>133</v>
      </c>
      <c r="C31" s="22" t="s">
        <v>20</v>
      </c>
      <c r="D31" s="21" t="s">
        <v>134</v>
      </c>
      <c r="E31" s="23" t="s">
        <v>34</v>
      </c>
      <c r="F31" s="35">
        <v>100</v>
      </c>
      <c r="G31" s="140">
        <v>300</v>
      </c>
      <c r="H31" s="32" t="s">
        <v>58</v>
      </c>
      <c r="I31" s="32" t="s">
        <v>17</v>
      </c>
      <c r="J31" s="26" t="s">
        <v>89</v>
      </c>
      <c r="K31" s="27" t="s">
        <v>72</v>
      </c>
      <c r="L31" s="100" t="s">
        <v>140</v>
      </c>
      <c r="M31" s="28" t="s">
        <v>122</v>
      </c>
      <c r="N31" s="27" t="s">
        <v>28</v>
      </c>
      <c r="O31" s="95" t="s">
        <v>820</v>
      </c>
      <c r="P31" s="76">
        <v>46190</v>
      </c>
    </row>
    <row r="32" spans="1:16" ht="42" customHeight="1">
      <c r="A32" s="20" t="s">
        <v>343</v>
      </c>
      <c r="B32" s="21" t="s">
        <v>135</v>
      </c>
      <c r="C32" s="22" t="s">
        <v>20</v>
      </c>
      <c r="D32" s="21" t="s">
        <v>136</v>
      </c>
      <c r="E32" s="23" t="s">
        <v>34</v>
      </c>
      <c r="F32" s="35" t="s">
        <v>137</v>
      </c>
      <c r="G32" s="36">
        <v>400</v>
      </c>
      <c r="H32" s="32" t="s">
        <v>58</v>
      </c>
      <c r="I32" s="32" t="s">
        <v>17</v>
      </c>
      <c r="J32" s="26" t="s">
        <v>89</v>
      </c>
      <c r="K32" s="27" t="s">
        <v>72</v>
      </c>
      <c r="L32" s="28" t="s">
        <v>124</v>
      </c>
      <c r="M32" s="28" t="s">
        <v>119</v>
      </c>
      <c r="N32" s="27" t="s">
        <v>28</v>
      </c>
      <c r="O32" s="26"/>
      <c r="P32" s="30"/>
    </row>
    <row r="33" spans="1:16" ht="42" customHeight="1">
      <c r="A33" s="20" t="s">
        <v>344</v>
      </c>
      <c r="B33" s="21" t="s">
        <v>138</v>
      </c>
      <c r="C33" s="22" t="s">
        <v>20</v>
      </c>
      <c r="D33" s="21" t="s">
        <v>139</v>
      </c>
      <c r="E33" s="23" t="s">
        <v>22</v>
      </c>
      <c r="F33" s="35" t="s">
        <v>94</v>
      </c>
      <c r="G33" s="36">
        <v>300</v>
      </c>
      <c r="H33" s="32" t="s">
        <v>58</v>
      </c>
      <c r="I33" s="32" t="s">
        <v>17</v>
      </c>
      <c r="J33" s="26" t="s">
        <v>89</v>
      </c>
      <c r="K33" s="27" t="s">
        <v>72</v>
      </c>
      <c r="L33" s="28" t="s">
        <v>140</v>
      </c>
      <c r="M33" s="28" t="s">
        <v>313</v>
      </c>
      <c r="N33" s="27" t="s">
        <v>28</v>
      </c>
      <c r="O33" s="26"/>
      <c r="P33" s="30"/>
    </row>
    <row r="34" spans="1:16" ht="42" customHeight="1">
      <c r="A34" s="20" t="s">
        <v>345</v>
      </c>
      <c r="B34" s="21" t="s">
        <v>141</v>
      </c>
      <c r="C34" s="22" t="s">
        <v>20</v>
      </c>
      <c r="D34" s="21" t="s">
        <v>142</v>
      </c>
      <c r="E34" s="23" t="s">
        <v>22</v>
      </c>
      <c r="F34" s="35">
        <v>300</v>
      </c>
      <c r="G34" s="36">
        <v>550</v>
      </c>
      <c r="H34" s="32" t="s">
        <v>58</v>
      </c>
      <c r="I34" s="32" t="s">
        <v>17</v>
      </c>
      <c r="J34" s="26" t="s">
        <v>89</v>
      </c>
      <c r="K34" s="27" t="s">
        <v>72</v>
      </c>
      <c r="L34" s="28" t="s">
        <v>102</v>
      </c>
      <c r="M34" s="28" t="s">
        <v>315</v>
      </c>
      <c r="N34" s="27" t="s">
        <v>28</v>
      </c>
      <c r="O34" s="26"/>
      <c r="P34" s="30"/>
    </row>
    <row r="35" spans="1:16" ht="42" customHeight="1">
      <c r="A35" s="20" t="s">
        <v>346</v>
      </c>
      <c r="B35" s="21" t="s">
        <v>143</v>
      </c>
      <c r="C35" s="22" t="s">
        <v>20</v>
      </c>
      <c r="D35" s="21" t="s">
        <v>144</v>
      </c>
      <c r="E35" s="23" t="s">
        <v>22</v>
      </c>
      <c r="F35" s="35">
        <v>100</v>
      </c>
      <c r="G35" s="36">
        <v>700</v>
      </c>
      <c r="H35" s="32" t="s">
        <v>58</v>
      </c>
      <c r="I35" s="32" t="s">
        <v>17</v>
      </c>
      <c r="J35" s="26" t="s">
        <v>89</v>
      </c>
      <c r="K35" s="27" t="s">
        <v>72</v>
      </c>
      <c r="L35" s="28" t="s">
        <v>102</v>
      </c>
      <c r="M35" s="29" t="s">
        <v>145</v>
      </c>
      <c r="N35" s="27" t="s">
        <v>28</v>
      </c>
      <c r="O35" s="26"/>
      <c r="P35" s="30"/>
    </row>
    <row r="36" spans="1:16" ht="42" customHeight="1">
      <c r="A36" s="20" t="s">
        <v>347</v>
      </c>
      <c r="B36" s="21" t="s">
        <v>146</v>
      </c>
      <c r="C36" s="22" t="s">
        <v>20</v>
      </c>
      <c r="D36" s="21" t="s">
        <v>147</v>
      </c>
      <c r="E36" s="23" t="s">
        <v>22</v>
      </c>
      <c r="F36" s="35" t="s">
        <v>137</v>
      </c>
      <c r="G36" s="36">
        <v>750</v>
      </c>
      <c r="H36" s="32" t="s">
        <v>58</v>
      </c>
      <c r="I36" s="32" t="s">
        <v>17</v>
      </c>
      <c r="J36" s="26" t="s">
        <v>89</v>
      </c>
      <c r="K36" s="27" t="s">
        <v>72</v>
      </c>
      <c r="L36" s="28" t="s">
        <v>102</v>
      </c>
      <c r="M36" s="29" t="s">
        <v>145</v>
      </c>
      <c r="N36" s="27" t="s">
        <v>28</v>
      </c>
      <c r="O36" s="26"/>
      <c r="P36" s="30"/>
    </row>
    <row r="37" spans="1:16" ht="42" customHeight="1">
      <c r="A37" s="20" t="s">
        <v>348</v>
      </c>
      <c r="B37" s="21" t="s">
        <v>148</v>
      </c>
      <c r="C37" s="22" t="s">
        <v>20</v>
      </c>
      <c r="D37" s="21" t="s">
        <v>149</v>
      </c>
      <c r="E37" s="23" t="s">
        <v>22</v>
      </c>
      <c r="F37" s="35" t="s">
        <v>150</v>
      </c>
      <c r="G37" s="36">
        <v>450</v>
      </c>
      <c r="H37" s="32" t="s">
        <v>58</v>
      </c>
      <c r="I37" s="32" t="s">
        <v>17</v>
      </c>
      <c r="J37" s="26" t="s">
        <v>89</v>
      </c>
      <c r="K37" s="27" t="s">
        <v>72</v>
      </c>
      <c r="L37" s="28" t="s">
        <v>124</v>
      </c>
      <c r="M37" s="29" t="s">
        <v>145</v>
      </c>
      <c r="N37" s="27" t="s">
        <v>28</v>
      </c>
      <c r="O37" s="26"/>
      <c r="P37" s="30"/>
    </row>
    <row r="38" spans="1:16" ht="42" customHeight="1">
      <c r="A38" s="20" t="s">
        <v>349</v>
      </c>
      <c r="B38" s="21" t="s">
        <v>151</v>
      </c>
      <c r="C38" s="22" t="s">
        <v>20</v>
      </c>
      <c r="D38" s="21" t="s">
        <v>152</v>
      </c>
      <c r="E38" s="98" t="s">
        <v>34</v>
      </c>
      <c r="F38" s="35">
        <v>150</v>
      </c>
      <c r="G38" s="36">
        <v>300</v>
      </c>
      <c r="H38" s="32" t="s">
        <v>58</v>
      </c>
      <c r="I38" s="32" t="s">
        <v>17</v>
      </c>
      <c r="J38" s="26" t="s">
        <v>89</v>
      </c>
      <c r="K38" s="27" t="s">
        <v>72</v>
      </c>
      <c r="L38" s="100" t="s">
        <v>863</v>
      </c>
      <c r="M38" s="29" t="s">
        <v>153</v>
      </c>
      <c r="N38" s="27" t="s">
        <v>28</v>
      </c>
      <c r="O38" s="95" t="s">
        <v>820</v>
      </c>
      <c r="P38" s="76">
        <v>46190</v>
      </c>
    </row>
    <row r="39" spans="1:16" ht="42" customHeight="1">
      <c r="A39" s="20" t="s">
        <v>350</v>
      </c>
      <c r="B39" s="21" t="s">
        <v>154</v>
      </c>
      <c r="C39" s="22" t="s">
        <v>20</v>
      </c>
      <c r="D39" s="21" t="s">
        <v>155</v>
      </c>
      <c r="E39" s="23" t="s">
        <v>34</v>
      </c>
      <c r="F39" s="35">
        <v>150</v>
      </c>
      <c r="G39" s="140">
        <v>200</v>
      </c>
      <c r="H39" s="32" t="s">
        <v>58</v>
      </c>
      <c r="I39" s="32" t="s">
        <v>17</v>
      </c>
      <c r="J39" s="26" t="s">
        <v>89</v>
      </c>
      <c r="K39" s="27" t="s">
        <v>72</v>
      </c>
      <c r="L39" s="100" t="s">
        <v>869</v>
      </c>
      <c r="M39" s="28" t="s">
        <v>317</v>
      </c>
      <c r="N39" s="27" t="s">
        <v>28</v>
      </c>
      <c r="O39" s="95" t="s">
        <v>820</v>
      </c>
      <c r="P39" s="76">
        <v>46190</v>
      </c>
    </row>
    <row r="40" spans="1:16" ht="42" customHeight="1">
      <c r="A40" s="20" t="s">
        <v>351</v>
      </c>
      <c r="B40" s="74" t="s">
        <v>904</v>
      </c>
      <c r="C40" s="22" t="s">
        <v>20</v>
      </c>
      <c r="D40" s="74" t="s">
        <v>905</v>
      </c>
      <c r="E40" s="23" t="s">
        <v>22</v>
      </c>
      <c r="F40" s="35" t="s">
        <v>100</v>
      </c>
      <c r="G40" s="140">
        <v>650</v>
      </c>
      <c r="H40" s="32" t="s">
        <v>58</v>
      </c>
      <c r="I40" s="32" t="s">
        <v>17</v>
      </c>
      <c r="J40" s="26" t="s">
        <v>89</v>
      </c>
      <c r="K40" s="27" t="s">
        <v>72</v>
      </c>
      <c r="L40" s="28" t="s">
        <v>102</v>
      </c>
      <c r="M40" s="28" t="s">
        <v>317</v>
      </c>
      <c r="N40" s="27" t="s">
        <v>28</v>
      </c>
      <c r="O40" s="95" t="s">
        <v>820</v>
      </c>
      <c r="P40" s="76">
        <v>46190</v>
      </c>
    </row>
    <row r="41" spans="1:16" ht="42" customHeight="1">
      <c r="A41" s="20" t="s">
        <v>352</v>
      </c>
      <c r="B41" s="21" t="s">
        <v>156</v>
      </c>
      <c r="C41" s="22" t="s">
        <v>20</v>
      </c>
      <c r="D41" s="21" t="s">
        <v>157</v>
      </c>
      <c r="E41" s="23" t="s">
        <v>53</v>
      </c>
      <c r="F41" s="35" t="s">
        <v>100</v>
      </c>
      <c r="G41" s="36">
        <v>150</v>
      </c>
      <c r="H41" s="32" t="s">
        <v>58</v>
      </c>
      <c r="I41" s="32" t="s">
        <v>17</v>
      </c>
      <c r="J41" s="26" t="s">
        <v>89</v>
      </c>
      <c r="K41" s="27" t="s">
        <v>72</v>
      </c>
      <c r="L41" s="28" t="s">
        <v>95</v>
      </c>
      <c r="M41" s="29" t="s">
        <v>106</v>
      </c>
      <c r="N41" s="27" t="s">
        <v>28</v>
      </c>
      <c r="O41" s="26"/>
      <c r="P41" s="30"/>
    </row>
    <row r="42" spans="1:16" ht="42" customHeight="1">
      <c r="A42" s="20" t="s">
        <v>353</v>
      </c>
      <c r="B42" s="108" t="s">
        <v>850</v>
      </c>
      <c r="C42" s="116" t="s">
        <v>20</v>
      </c>
      <c r="D42" s="113" t="s">
        <v>158</v>
      </c>
      <c r="E42" s="23" t="s">
        <v>34</v>
      </c>
      <c r="F42" s="109" t="s">
        <v>94</v>
      </c>
      <c r="G42" s="36">
        <v>500</v>
      </c>
      <c r="H42" s="32" t="s">
        <v>58</v>
      </c>
      <c r="I42" s="32" t="s">
        <v>17</v>
      </c>
      <c r="J42" s="26" t="s">
        <v>89</v>
      </c>
      <c r="K42" s="27" t="s">
        <v>72</v>
      </c>
      <c r="L42" s="28" t="s">
        <v>102</v>
      </c>
      <c r="M42" s="29" t="s">
        <v>830</v>
      </c>
      <c r="N42" s="27" t="s">
        <v>28</v>
      </c>
      <c r="O42" s="95" t="s">
        <v>831</v>
      </c>
      <c r="P42" s="76">
        <v>46134</v>
      </c>
    </row>
    <row r="43" spans="1:16" ht="42" customHeight="1">
      <c r="A43" s="20" t="s">
        <v>354</v>
      </c>
      <c r="B43" s="74" t="s">
        <v>906</v>
      </c>
      <c r="C43" s="22" t="s">
        <v>20</v>
      </c>
      <c r="D43" s="21" t="s">
        <v>159</v>
      </c>
      <c r="E43" s="23" t="s">
        <v>53</v>
      </c>
      <c r="F43" s="141">
        <v>100</v>
      </c>
      <c r="G43" s="36">
        <v>100</v>
      </c>
      <c r="H43" s="32" t="s">
        <v>58</v>
      </c>
      <c r="I43" s="32" t="s">
        <v>17</v>
      </c>
      <c r="J43" s="26" t="s">
        <v>89</v>
      </c>
      <c r="K43" s="27" t="s">
        <v>72</v>
      </c>
      <c r="L43" s="100" t="s">
        <v>127</v>
      </c>
      <c r="M43" s="29" t="s">
        <v>91</v>
      </c>
      <c r="N43" s="27" t="s">
        <v>28</v>
      </c>
      <c r="O43" s="95" t="s">
        <v>820</v>
      </c>
      <c r="P43" s="76">
        <v>46190</v>
      </c>
    </row>
    <row r="44" spans="1:16" ht="42" customHeight="1">
      <c r="A44" s="20" t="s">
        <v>355</v>
      </c>
      <c r="B44" s="21" t="s">
        <v>160</v>
      </c>
      <c r="C44" s="22" t="s">
        <v>20</v>
      </c>
      <c r="D44" s="21" t="s">
        <v>161</v>
      </c>
      <c r="E44" s="23" t="s">
        <v>22</v>
      </c>
      <c r="F44" s="141" t="s">
        <v>94</v>
      </c>
      <c r="G44" s="140">
        <v>400</v>
      </c>
      <c r="H44" s="32" t="s">
        <v>58</v>
      </c>
      <c r="I44" s="32" t="s">
        <v>17</v>
      </c>
      <c r="J44" s="26" t="s">
        <v>89</v>
      </c>
      <c r="K44" s="27" t="s">
        <v>72</v>
      </c>
      <c r="L44" s="100" t="s">
        <v>124</v>
      </c>
      <c r="M44" s="29" t="s">
        <v>98</v>
      </c>
      <c r="N44" s="27" t="s">
        <v>28</v>
      </c>
      <c r="O44" s="95" t="s">
        <v>820</v>
      </c>
      <c r="P44" s="76">
        <v>46190</v>
      </c>
    </row>
    <row r="45" spans="1:16" ht="42" customHeight="1">
      <c r="A45" s="20" t="s">
        <v>356</v>
      </c>
      <c r="B45" s="21" t="s">
        <v>162</v>
      </c>
      <c r="C45" s="22" t="s">
        <v>20</v>
      </c>
      <c r="D45" s="21" t="s">
        <v>163</v>
      </c>
      <c r="E45" s="23" t="s">
        <v>34</v>
      </c>
      <c r="F45" s="35">
        <v>200</v>
      </c>
      <c r="G45" s="36">
        <v>600</v>
      </c>
      <c r="H45" s="32" t="s">
        <v>58</v>
      </c>
      <c r="I45" s="32" t="s">
        <v>17</v>
      </c>
      <c r="J45" s="26" t="s">
        <v>89</v>
      </c>
      <c r="K45" s="27" t="s">
        <v>72</v>
      </c>
      <c r="L45" s="28" t="s">
        <v>102</v>
      </c>
      <c r="M45" s="29" t="s">
        <v>164</v>
      </c>
      <c r="N45" s="27" t="s">
        <v>28</v>
      </c>
      <c r="O45" s="26"/>
      <c r="P45" s="30"/>
    </row>
    <row r="46" spans="1:16" ht="42" customHeight="1">
      <c r="A46" s="20" t="s">
        <v>357</v>
      </c>
      <c r="B46" s="21" t="s">
        <v>165</v>
      </c>
      <c r="C46" s="22" t="s">
        <v>20</v>
      </c>
      <c r="D46" s="21" t="s">
        <v>166</v>
      </c>
      <c r="E46" s="23" t="s">
        <v>34</v>
      </c>
      <c r="F46" s="35">
        <v>300</v>
      </c>
      <c r="G46" s="36">
        <v>250</v>
      </c>
      <c r="H46" s="32" t="s">
        <v>58</v>
      </c>
      <c r="I46" s="32" t="s">
        <v>17</v>
      </c>
      <c r="J46" s="26" t="s">
        <v>89</v>
      </c>
      <c r="K46" s="27" t="s">
        <v>72</v>
      </c>
      <c r="L46" s="28" t="s">
        <v>127</v>
      </c>
      <c r="M46" s="29" t="s">
        <v>112</v>
      </c>
      <c r="N46" s="27" t="s">
        <v>28</v>
      </c>
      <c r="O46" s="26"/>
      <c r="P46" s="30"/>
    </row>
    <row r="47" spans="1:16" ht="42" customHeight="1">
      <c r="A47" s="20" t="s">
        <v>358</v>
      </c>
      <c r="B47" s="21" t="s">
        <v>167</v>
      </c>
      <c r="C47" s="22" t="s">
        <v>20</v>
      </c>
      <c r="D47" s="21" t="s">
        <v>168</v>
      </c>
      <c r="E47" s="23" t="s">
        <v>34</v>
      </c>
      <c r="F47" s="35">
        <v>150</v>
      </c>
      <c r="G47" s="36">
        <v>300</v>
      </c>
      <c r="H47" s="32" t="s">
        <v>58</v>
      </c>
      <c r="I47" s="32" t="s">
        <v>17</v>
      </c>
      <c r="J47" s="26" t="s">
        <v>89</v>
      </c>
      <c r="K47" s="27" t="s">
        <v>72</v>
      </c>
      <c r="L47" s="28" t="s">
        <v>140</v>
      </c>
      <c r="M47" s="29" t="s">
        <v>112</v>
      </c>
      <c r="N47" s="27" t="s">
        <v>28</v>
      </c>
      <c r="O47" s="26"/>
      <c r="P47" s="30"/>
    </row>
    <row r="48" spans="1:16" ht="42" customHeight="1">
      <c r="A48" s="20" t="s">
        <v>359</v>
      </c>
      <c r="B48" s="21" t="s">
        <v>169</v>
      </c>
      <c r="C48" s="22" t="s">
        <v>20</v>
      </c>
      <c r="D48" s="21" t="s">
        <v>170</v>
      </c>
      <c r="E48" s="23" t="s">
        <v>34</v>
      </c>
      <c r="F48" s="35">
        <v>300</v>
      </c>
      <c r="G48" s="36">
        <v>600</v>
      </c>
      <c r="H48" s="32" t="s">
        <v>58</v>
      </c>
      <c r="I48" s="32" t="s">
        <v>17</v>
      </c>
      <c r="J48" s="26" t="s">
        <v>89</v>
      </c>
      <c r="K48" s="27" t="s">
        <v>72</v>
      </c>
      <c r="L48" s="28" t="s">
        <v>102</v>
      </c>
      <c r="M48" s="29" t="s">
        <v>115</v>
      </c>
      <c r="N48" s="27" t="s">
        <v>28</v>
      </c>
      <c r="O48" s="26"/>
      <c r="P48" s="30"/>
    </row>
    <row r="49" spans="1:16" ht="42" customHeight="1">
      <c r="A49" s="20" t="s">
        <v>360</v>
      </c>
      <c r="B49" s="74" t="s">
        <v>907</v>
      </c>
      <c r="C49" s="22" t="s">
        <v>20</v>
      </c>
      <c r="D49" s="21" t="s">
        <v>171</v>
      </c>
      <c r="E49" s="23" t="s">
        <v>34</v>
      </c>
      <c r="F49" s="141" t="s">
        <v>868</v>
      </c>
      <c r="G49" s="140">
        <v>300</v>
      </c>
      <c r="H49" s="32" t="s">
        <v>58</v>
      </c>
      <c r="I49" s="32" t="s">
        <v>17</v>
      </c>
      <c r="J49" s="26" t="s">
        <v>89</v>
      </c>
      <c r="K49" s="27" t="s">
        <v>72</v>
      </c>
      <c r="L49" s="100" t="s">
        <v>815</v>
      </c>
      <c r="M49" s="29" t="s">
        <v>115</v>
      </c>
      <c r="N49" s="27" t="s">
        <v>28</v>
      </c>
      <c r="O49" s="95" t="s">
        <v>820</v>
      </c>
      <c r="P49" s="76">
        <v>46190</v>
      </c>
    </row>
    <row r="50" spans="1:16" ht="42" customHeight="1">
      <c r="A50" s="20" t="s">
        <v>361</v>
      </c>
      <c r="B50" s="74" t="s">
        <v>908</v>
      </c>
      <c r="C50" s="22" t="s">
        <v>20</v>
      </c>
      <c r="D50" s="74" t="s">
        <v>909</v>
      </c>
      <c r="E50" s="23" t="s">
        <v>34</v>
      </c>
      <c r="F50" s="141" t="s">
        <v>94</v>
      </c>
      <c r="G50" s="36">
        <v>550</v>
      </c>
      <c r="H50" s="32" t="s">
        <v>58</v>
      </c>
      <c r="I50" s="32" t="s">
        <v>17</v>
      </c>
      <c r="J50" s="26" t="s">
        <v>89</v>
      </c>
      <c r="K50" s="27" t="s">
        <v>72</v>
      </c>
      <c r="L50" s="28" t="s">
        <v>102</v>
      </c>
      <c r="M50" s="29" t="s">
        <v>115</v>
      </c>
      <c r="N50" s="27" t="s">
        <v>28</v>
      </c>
      <c r="O50" s="95" t="s">
        <v>820</v>
      </c>
      <c r="P50" s="76">
        <v>46190</v>
      </c>
    </row>
    <row r="51" spans="1:16" ht="42" customHeight="1">
      <c r="A51" s="20" t="s">
        <v>362</v>
      </c>
      <c r="B51" s="21" t="s">
        <v>172</v>
      </c>
      <c r="C51" s="22" t="s">
        <v>20</v>
      </c>
      <c r="D51" s="21" t="s">
        <v>173</v>
      </c>
      <c r="E51" s="23" t="s">
        <v>34</v>
      </c>
      <c r="F51" s="35">
        <v>100</v>
      </c>
      <c r="G51" s="140">
        <v>200</v>
      </c>
      <c r="H51" s="32" t="s">
        <v>58</v>
      </c>
      <c r="I51" s="32" t="s">
        <v>17</v>
      </c>
      <c r="J51" s="26" t="s">
        <v>89</v>
      </c>
      <c r="K51" s="27" t="s">
        <v>72</v>
      </c>
      <c r="L51" s="100" t="s">
        <v>869</v>
      </c>
      <c r="M51" s="29" t="s">
        <v>130</v>
      </c>
      <c r="N51" s="27" t="s">
        <v>28</v>
      </c>
      <c r="O51" s="95" t="s">
        <v>820</v>
      </c>
      <c r="P51" s="76">
        <v>46190</v>
      </c>
    </row>
    <row r="52" spans="1:16" ht="42" customHeight="1">
      <c r="A52" s="20" t="s">
        <v>363</v>
      </c>
      <c r="B52" s="21" t="s">
        <v>174</v>
      </c>
      <c r="C52" s="22" t="s">
        <v>20</v>
      </c>
      <c r="D52" s="21" t="s">
        <v>175</v>
      </c>
      <c r="E52" s="23" t="s">
        <v>34</v>
      </c>
      <c r="F52" s="35">
        <v>300</v>
      </c>
      <c r="G52" s="36">
        <v>350</v>
      </c>
      <c r="H52" s="32" t="s">
        <v>58</v>
      </c>
      <c r="I52" s="32" t="s">
        <v>17</v>
      </c>
      <c r="J52" s="26" t="s">
        <v>89</v>
      </c>
      <c r="K52" s="27" t="s">
        <v>72</v>
      </c>
      <c r="L52" s="100" t="s">
        <v>102</v>
      </c>
      <c r="M52" s="29" t="s">
        <v>130</v>
      </c>
      <c r="N52" s="27" t="s">
        <v>28</v>
      </c>
      <c r="O52" s="95" t="s">
        <v>820</v>
      </c>
      <c r="P52" s="76">
        <v>46190</v>
      </c>
    </row>
    <row r="53" spans="1:16" ht="42" customHeight="1">
      <c r="A53" s="20" t="s">
        <v>364</v>
      </c>
      <c r="B53" s="21" t="s">
        <v>176</v>
      </c>
      <c r="C53" s="22" t="s">
        <v>20</v>
      </c>
      <c r="D53" s="21" t="s">
        <v>177</v>
      </c>
      <c r="E53" s="23" t="s">
        <v>34</v>
      </c>
      <c r="F53" s="35">
        <v>300</v>
      </c>
      <c r="G53" s="36">
        <v>350</v>
      </c>
      <c r="H53" s="32" t="s">
        <v>58</v>
      </c>
      <c r="I53" s="32" t="s">
        <v>17</v>
      </c>
      <c r="J53" s="26" t="s">
        <v>89</v>
      </c>
      <c r="K53" s="27" t="s">
        <v>72</v>
      </c>
      <c r="L53" s="28" t="s">
        <v>140</v>
      </c>
      <c r="M53" s="28" t="s">
        <v>307</v>
      </c>
      <c r="N53" s="27" t="s">
        <v>28</v>
      </c>
      <c r="O53" s="26"/>
      <c r="P53" s="30"/>
    </row>
    <row r="54" spans="1:16" ht="42" customHeight="1">
      <c r="A54" s="20" t="s">
        <v>365</v>
      </c>
      <c r="B54" s="74" t="s">
        <v>910</v>
      </c>
      <c r="C54" s="22" t="s">
        <v>20</v>
      </c>
      <c r="D54" s="74" t="s">
        <v>911</v>
      </c>
      <c r="E54" s="23" t="s">
        <v>34</v>
      </c>
      <c r="F54" s="141">
        <v>100</v>
      </c>
      <c r="G54" s="36">
        <v>200</v>
      </c>
      <c r="H54" s="32" t="s">
        <v>58</v>
      </c>
      <c r="I54" s="32" t="s">
        <v>17</v>
      </c>
      <c r="J54" s="26" t="s">
        <v>89</v>
      </c>
      <c r="K54" s="27" t="s">
        <v>72</v>
      </c>
      <c r="L54" s="28" t="s">
        <v>127</v>
      </c>
      <c r="M54" s="100" t="s">
        <v>309</v>
      </c>
      <c r="N54" s="27" t="s">
        <v>28</v>
      </c>
      <c r="O54" s="95" t="s">
        <v>820</v>
      </c>
      <c r="P54" s="76">
        <v>46190</v>
      </c>
    </row>
    <row r="55" spans="1:16" ht="42" customHeight="1">
      <c r="A55" s="20" t="s">
        <v>366</v>
      </c>
      <c r="B55" s="21" t="s">
        <v>301</v>
      </c>
      <c r="C55" s="22" t="s">
        <v>20</v>
      </c>
      <c r="D55" s="21" t="s">
        <v>178</v>
      </c>
      <c r="E55" s="23" t="s">
        <v>31</v>
      </c>
      <c r="F55" s="35" t="s">
        <v>100</v>
      </c>
      <c r="G55" s="36">
        <v>1200</v>
      </c>
      <c r="H55" s="32" t="s">
        <v>58</v>
      </c>
      <c r="I55" s="32" t="s">
        <v>45</v>
      </c>
      <c r="J55" s="26" t="s">
        <v>89</v>
      </c>
      <c r="K55" s="27" t="s">
        <v>77</v>
      </c>
      <c r="L55" s="28" t="s">
        <v>179</v>
      </c>
      <c r="M55" s="28" t="s">
        <v>311</v>
      </c>
      <c r="N55" s="27" t="s">
        <v>28</v>
      </c>
      <c r="O55" s="26"/>
      <c r="P55" s="30"/>
    </row>
    <row r="56" spans="1:16" ht="42" customHeight="1">
      <c r="A56" s="20" t="s">
        <v>367</v>
      </c>
      <c r="B56" s="21" t="s">
        <v>180</v>
      </c>
      <c r="C56" s="22" t="s">
        <v>20</v>
      </c>
      <c r="D56" s="21" t="s">
        <v>126</v>
      </c>
      <c r="E56" s="23" t="s">
        <v>22</v>
      </c>
      <c r="F56" s="35">
        <v>100</v>
      </c>
      <c r="G56" s="36">
        <v>250</v>
      </c>
      <c r="H56" s="32" t="s">
        <v>58</v>
      </c>
      <c r="I56" s="32" t="s">
        <v>17</v>
      </c>
      <c r="J56" s="26" t="s">
        <v>89</v>
      </c>
      <c r="K56" s="27" t="s">
        <v>77</v>
      </c>
      <c r="L56" s="28" t="s">
        <v>101</v>
      </c>
      <c r="M56" s="28" t="s">
        <v>119</v>
      </c>
      <c r="N56" s="27" t="s">
        <v>28</v>
      </c>
      <c r="O56" s="26"/>
      <c r="P56" s="30"/>
    </row>
    <row r="57" spans="1:16" ht="42" customHeight="1">
      <c r="A57" s="20" t="s">
        <v>368</v>
      </c>
      <c r="B57" s="21" t="s">
        <v>181</v>
      </c>
      <c r="C57" s="22" t="s">
        <v>20</v>
      </c>
      <c r="D57" s="21" t="s">
        <v>182</v>
      </c>
      <c r="E57" s="23" t="s">
        <v>34</v>
      </c>
      <c r="F57" s="35">
        <v>150</v>
      </c>
      <c r="G57" s="36">
        <v>200</v>
      </c>
      <c r="H57" s="32" t="s">
        <v>58</v>
      </c>
      <c r="I57" s="32" t="s">
        <v>17</v>
      </c>
      <c r="J57" s="26" t="s">
        <v>89</v>
      </c>
      <c r="K57" s="27" t="s">
        <v>77</v>
      </c>
      <c r="L57" s="28" t="s">
        <v>101</v>
      </c>
      <c r="M57" s="28" t="s">
        <v>315</v>
      </c>
      <c r="N57" s="27" t="s">
        <v>28</v>
      </c>
      <c r="O57" s="26"/>
      <c r="P57" s="30"/>
    </row>
    <row r="58" spans="1:16" ht="42" customHeight="1">
      <c r="A58" s="20" t="s">
        <v>369</v>
      </c>
      <c r="B58" s="21" t="s">
        <v>183</v>
      </c>
      <c r="C58" s="22" t="s">
        <v>20</v>
      </c>
      <c r="D58" s="21" t="s">
        <v>184</v>
      </c>
      <c r="E58" s="23" t="s">
        <v>22</v>
      </c>
      <c r="F58" s="35" t="s">
        <v>94</v>
      </c>
      <c r="G58" s="36">
        <v>700</v>
      </c>
      <c r="H58" s="32" t="s">
        <v>58</v>
      </c>
      <c r="I58" s="32" t="s">
        <v>17</v>
      </c>
      <c r="J58" s="26" t="s">
        <v>89</v>
      </c>
      <c r="K58" s="27" t="s">
        <v>77</v>
      </c>
      <c r="L58" s="28" t="s">
        <v>185</v>
      </c>
      <c r="M58" s="28" t="s">
        <v>145</v>
      </c>
      <c r="N58" s="27" t="s">
        <v>28</v>
      </c>
      <c r="O58" s="26"/>
      <c r="P58" s="30"/>
    </row>
    <row r="59" spans="1:16" ht="42" customHeight="1">
      <c r="A59" s="20" t="s">
        <v>370</v>
      </c>
      <c r="B59" s="21" t="s">
        <v>186</v>
      </c>
      <c r="C59" s="22" t="s">
        <v>20</v>
      </c>
      <c r="D59" s="21" t="s">
        <v>187</v>
      </c>
      <c r="E59" s="23" t="s">
        <v>22</v>
      </c>
      <c r="F59" s="35">
        <v>100</v>
      </c>
      <c r="G59" s="36">
        <v>400</v>
      </c>
      <c r="H59" s="32" t="s">
        <v>58</v>
      </c>
      <c r="I59" s="32" t="s">
        <v>17</v>
      </c>
      <c r="J59" s="26" t="s">
        <v>89</v>
      </c>
      <c r="K59" s="27" t="s">
        <v>77</v>
      </c>
      <c r="L59" s="28" t="s">
        <v>102</v>
      </c>
      <c r="M59" s="28" t="s">
        <v>145</v>
      </c>
      <c r="N59" s="27" t="s">
        <v>28</v>
      </c>
      <c r="O59" s="26"/>
      <c r="P59" s="30"/>
    </row>
    <row r="60" spans="1:16" ht="42" customHeight="1">
      <c r="A60" s="20" t="s">
        <v>371</v>
      </c>
      <c r="B60" s="21" t="s">
        <v>188</v>
      </c>
      <c r="C60" s="22" t="s">
        <v>20</v>
      </c>
      <c r="D60" s="21" t="s">
        <v>189</v>
      </c>
      <c r="E60" s="23" t="s">
        <v>53</v>
      </c>
      <c r="F60" s="35">
        <v>100</v>
      </c>
      <c r="G60" s="36">
        <v>150</v>
      </c>
      <c r="H60" s="32" t="s">
        <v>58</v>
      </c>
      <c r="I60" s="32" t="s">
        <v>17</v>
      </c>
      <c r="J60" s="26" t="s">
        <v>89</v>
      </c>
      <c r="K60" s="27" t="s">
        <v>77</v>
      </c>
      <c r="L60" s="28" t="s">
        <v>140</v>
      </c>
      <c r="M60" s="28" t="s">
        <v>302</v>
      </c>
      <c r="N60" s="27" t="s">
        <v>28</v>
      </c>
      <c r="O60" s="26"/>
      <c r="P60" s="30"/>
    </row>
    <row r="61" spans="1:16" ht="42" customHeight="1">
      <c r="A61" s="20" t="s">
        <v>372</v>
      </c>
      <c r="B61" s="21" t="s">
        <v>190</v>
      </c>
      <c r="C61" s="22" t="s">
        <v>20</v>
      </c>
      <c r="D61" s="21" t="s">
        <v>191</v>
      </c>
      <c r="E61" s="23" t="s">
        <v>22</v>
      </c>
      <c r="F61" s="35" t="s">
        <v>94</v>
      </c>
      <c r="G61" s="36">
        <v>500</v>
      </c>
      <c r="H61" s="32" t="s">
        <v>58</v>
      </c>
      <c r="I61" s="32" t="s">
        <v>17</v>
      </c>
      <c r="J61" s="26" t="s">
        <v>89</v>
      </c>
      <c r="K61" s="27" t="s">
        <v>77</v>
      </c>
      <c r="L61" s="28" t="s">
        <v>192</v>
      </c>
      <c r="M61" s="29" t="s">
        <v>153</v>
      </c>
      <c r="N61" s="27" t="s">
        <v>28</v>
      </c>
      <c r="O61" s="26"/>
      <c r="P61" s="30"/>
    </row>
    <row r="62" spans="1:16" ht="42" customHeight="1">
      <c r="A62" s="20" t="s">
        <v>373</v>
      </c>
      <c r="B62" s="21" t="s">
        <v>193</v>
      </c>
      <c r="C62" s="22" t="s">
        <v>20</v>
      </c>
      <c r="D62" s="21" t="s">
        <v>194</v>
      </c>
      <c r="E62" s="23" t="s">
        <v>22</v>
      </c>
      <c r="F62" s="35" t="s">
        <v>150</v>
      </c>
      <c r="G62" s="36">
        <v>600</v>
      </c>
      <c r="H62" s="32" t="s">
        <v>58</v>
      </c>
      <c r="I62" s="32" t="s">
        <v>17</v>
      </c>
      <c r="J62" s="26" t="s">
        <v>89</v>
      </c>
      <c r="K62" s="27" t="s">
        <v>77</v>
      </c>
      <c r="L62" s="28" t="s">
        <v>195</v>
      </c>
      <c r="M62" s="29" t="s">
        <v>109</v>
      </c>
      <c r="N62" s="27" t="s">
        <v>28</v>
      </c>
      <c r="O62" s="26"/>
      <c r="P62" s="30"/>
    </row>
    <row r="63" spans="1:16" ht="42" customHeight="1">
      <c r="A63" s="20" t="s">
        <v>374</v>
      </c>
      <c r="B63" s="21" t="s">
        <v>196</v>
      </c>
      <c r="C63" s="22" t="s">
        <v>20</v>
      </c>
      <c r="D63" s="21" t="s">
        <v>197</v>
      </c>
      <c r="E63" s="23" t="s">
        <v>34</v>
      </c>
      <c r="F63" s="35">
        <v>200</v>
      </c>
      <c r="G63" s="36">
        <v>150</v>
      </c>
      <c r="H63" s="32" t="s">
        <v>58</v>
      </c>
      <c r="I63" s="32" t="s">
        <v>17</v>
      </c>
      <c r="J63" s="26" t="s">
        <v>89</v>
      </c>
      <c r="K63" s="27" t="s">
        <v>77</v>
      </c>
      <c r="L63" s="28" t="s">
        <v>140</v>
      </c>
      <c r="M63" s="28" t="s">
        <v>305</v>
      </c>
      <c r="N63" s="27" t="s">
        <v>28</v>
      </c>
      <c r="O63" s="26"/>
      <c r="P63" s="30"/>
    </row>
    <row r="64" spans="1:16" ht="42" customHeight="1">
      <c r="A64" s="20" t="s">
        <v>375</v>
      </c>
      <c r="B64" s="21" t="s">
        <v>198</v>
      </c>
      <c r="C64" s="22" t="s">
        <v>20</v>
      </c>
      <c r="D64" s="21" t="s">
        <v>199</v>
      </c>
      <c r="E64" s="23" t="s">
        <v>22</v>
      </c>
      <c r="F64" s="35" t="s">
        <v>137</v>
      </c>
      <c r="G64" s="36">
        <v>650</v>
      </c>
      <c r="H64" s="32" t="s">
        <v>58</v>
      </c>
      <c r="I64" s="32" t="s">
        <v>17</v>
      </c>
      <c r="J64" s="26" t="s">
        <v>89</v>
      </c>
      <c r="K64" s="27" t="s">
        <v>77</v>
      </c>
      <c r="L64" s="28" t="s">
        <v>195</v>
      </c>
      <c r="M64" s="28" t="s">
        <v>317</v>
      </c>
      <c r="N64" s="27" t="s">
        <v>28</v>
      </c>
      <c r="O64" s="26"/>
      <c r="P64" s="30"/>
    </row>
    <row r="65" spans="1:16" ht="42" customHeight="1">
      <c r="A65" s="20" t="s">
        <v>376</v>
      </c>
      <c r="B65" s="21" t="s">
        <v>200</v>
      </c>
      <c r="C65" s="22" t="s">
        <v>20</v>
      </c>
      <c r="D65" s="21" t="s">
        <v>201</v>
      </c>
      <c r="E65" s="23" t="s">
        <v>34</v>
      </c>
      <c r="F65" s="35">
        <v>200</v>
      </c>
      <c r="G65" s="36">
        <v>150</v>
      </c>
      <c r="H65" s="32" t="s">
        <v>58</v>
      </c>
      <c r="I65" s="32" t="s">
        <v>17</v>
      </c>
      <c r="J65" s="26" t="s">
        <v>89</v>
      </c>
      <c r="K65" s="27" t="s">
        <v>77</v>
      </c>
      <c r="L65" s="28" t="s">
        <v>140</v>
      </c>
      <c r="M65" s="28" t="s">
        <v>202</v>
      </c>
      <c r="N65" s="27" t="s">
        <v>28</v>
      </c>
      <c r="O65" s="26"/>
      <c r="P65" s="30"/>
    </row>
    <row r="66" spans="1:16" ht="42" customHeight="1">
      <c r="A66" s="20" t="s">
        <v>377</v>
      </c>
      <c r="B66" s="21" t="s">
        <v>203</v>
      </c>
      <c r="C66" s="22" t="s">
        <v>20</v>
      </c>
      <c r="D66" s="21" t="s">
        <v>204</v>
      </c>
      <c r="E66" s="23" t="s">
        <v>22</v>
      </c>
      <c r="F66" s="35" t="s">
        <v>94</v>
      </c>
      <c r="G66" s="36">
        <v>250</v>
      </c>
      <c r="H66" s="32" t="s">
        <v>58</v>
      </c>
      <c r="I66" s="32" t="s">
        <v>17</v>
      </c>
      <c r="J66" s="26" t="s">
        <v>89</v>
      </c>
      <c r="K66" s="27" t="s">
        <v>77</v>
      </c>
      <c r="L66" s="28" t="s">
        <v>101</v>
      </c>
      <c r="M66" s="28" t="s">
        <v>202</v>
      </c>
      <c r="N66" s="27" t="s">
        <v>28</v>
      </c>
      <c r="O66" s="26"/>
      <c r="P66" s="30"/>
    </row>
    <row r="67" spans="1:16" ht="42" customHeight="1">
      <c r="A67" s="20" t="s">
        <v>378</v>
      </c>
      <c r="B67" s="21" t="s">
        <v>205</v>
      </c>
      <c r="C67" s="22" t="s">
        <v>20</v>
      </c>
      <c r="D67" s="21" t="s">
        <v>206</v>
      </c>
      <c r="E67" s="23" t="s">
        <v>22</v>
      </c>
      <c r="F67" s="35">
        <v>150</v>
      </c>
      <c r="G67" s="36">
        <v>800</v>
      </c>
      <c r="H67" s="32" t="s">
        <v>58</v>
      </c>
      <c r="I67" s="32" t="s">
        <v>17</v>
      </c>
      <c r="J67" s="26" t="s">
        <v>89</v>
      </c>
      <c r="K67" s="27" t="s">
        <v>77</v>
      </c>
      <c r="L67" s="28" t="s">
        <v>207</v>
      </c>
      <c r="M67" s="28" t="s">
        <v>202</v>
      </c>
      <c r="N67" s="27" t="s">
        <v>28</v>
      </c>
      <c r="O67" s="26"/>
      <c r="P67" s="30"/>
    </row>
    <row r="68" spans="1:16" ht="42" customHeight="1">
      <c r="A68" s="20" t="s">
        <v>379</v>
      </c>
      <c r="B68" s="21" t="s">
        <v>208</v>
      </c>
      <c r="C68" s="22" t="s">
        <v>20</v>
      </c>
      <c r="D68" s="21" t="s">
        <v>209</v>
      </c>
      <c r="E68" s="23" t="s">
        <v>22</v>
      </c>
      <c r="F68" s="35">
        <v>300</v>
      </c>
      <c r="G68" s="36">
        <v>350</v>
      </c>
      <c r="H68" s="32" t="s">
        <v>58</v>
      </c>
      <c r="I68" s="32" t="s">
        <v>17</v>
      </c>
      <c r="J68" s="26" t="s">
        <v>89</v>
      </c>
      <c r="K68" s="27" t="s">
        <v>77</v>
      </c>
      <c r="L68" s="28" t="s">
        <v>124</v>
      </c>
      <c r="M68" s="29" t="s">
        <v>830</v>
      </c>
      <c r="N68" s="27" t="s">
        <v>28</v>
      </c>
      <c r="O68" s="53"/>
      <c r="P68" s="134"/>
    </row>
    <row r="69" spans="1:16" ht="42" customHeight="1">
      <c r="A69" s="20" t="s">
        <v>380</v>
      </c>
      <c r="B69" s="21" t="s">
        <v>210</v>
      </c>
      <c r="C69" s="22" t="s">
        <v>20</v>
      </c>
      <c r="D69" s="21" t="s">
        <v>211</v>
      </c>
      <c r="E69" s="23" t="s">
        <v>22</v>
      </c>
      <c r="F69" s="35">
        <v>150</v>
      </c>
      <c r="G69" s="36">
        <v>200</v>
      </c>
      <c r="H69" s="32" t="s">
        <v>58</v>
      </c>
      <c r="I69" s="32" t="s">
        <v>17</v>
      </c>
      <c r="J69" s="26" t="s">
        <v>89</v>
      </c>
      <c r="K69" s="27" t="s">
        <v>77</v>
      </c>
      <c r="L69" s="28" t="s">
        <v>101</v>
      </c>
      <c r="M69" s="28" t="s">
        <v>311</v>
      </c>
      <c r="N69" s="27" t="s">
        <v>28</v>
      </c>
      <c r="O69" s="26"/>
      <c r="P69" s="30"/>
    </row>
    <row r="70" spans="1:16" ht="42" customHeight="1">
      <c r="A70" s="20" t="s">
        <v>381</v>
      </c>
      <c r="B70" s="21" t="s">
        <v>212</v>
      </c>
      <c r="C70" s="22" t="s">
        <v>20</v>
      </c>
      <c r="D70" s="21" t="s">
        <v>213</v>
      </c>
      <c r="E70" s="23" t="s">
        <v>22</v>
      </c>
      <c r="F70" s="35">
        <v>150</v>
      </c>
      <c r="G70" s="36">
        <v>550</v>
      </c>
      <c r="H70" s="32" t="s">
        <v>58</v>
      </c>
      <c r="I70" s="32" t="s">
        <v>17</v>
      </c>
      <c r="J70" s="26" t="s">
        <v>89</v>
      </c>
      <c r="K70" s="27" t="s">
        <v>77</v>
      </c>
      <c r="L70" s="28" t="s">
        <v>192</v>
      </c>
      <c r="M70" s="29" t="s">
        <v>98</v>
      </c>
      <c r="N70" s="27" t="s">
        <v>28</v>
      </c>
      <c r="O70" s="26"/>
      <c r="P70" s="30"/>
    </row>
    <row r="71" spans="1:16" ht="42" customHeight="1">
      <c r="A71" s="20" t="s">
        <v>382</v>
      </c>
      <c r="B71" s="21" t="s">
        <v>214</v>
      </c>
      <c r="C71" s="22" t="s">
        <v>20</v>
      </c>
      <c r="D71" s="21" t="s">
        <v>215</v>
      </c>
      <c r="E71" s="23" t="s">
        <v>22</v>
      </c>
      <c r="F71" s="35">
        <v>100</v>
      </c>
      <c r="G71" s="36">
        <v>450</v>
      </c>
      <c r="H71" s="32" t="s">
        <v>58</v>
      </c>
      <c r="I71" s="32" t="s">
        <v>17</v>
      </c>
      <c r="J71" s="26" t="s">
        <v>89</v>
      </c>
      <c r="K71" s="27" t="s">
        <v>77</v>
      </c>
      <c r="L71" s="28" t="s">
        <v>102</v>
      </c>
      <c r="M71" s="29" t="s">
        <v>98</v>
      </c>
      <c r="N71" s="27" t="s">
        <v>28</v>
      </c>
      <c r="O71" s="26"/>
      <c r="P71" s="30"/>
    </row>
    <row r="72" spans="1:16" ht="42" customHeight="1">
      <c r="A72" s="20" t="s">
        <v>383</v>
      </c>
      <c r="B72" s="21" t="s">
        <v>216</v>
      </c>
      <c r="C72" s="22" t="s">
        <v>20</v>
      </c>
      <c r="D72" s="21" t="s">
        <v>217</v>
      </c>
      <c r="E72" s="23" t="s">
        <v>22</v>
      </c>
      <c r="F72" s="35">
        <v>150</v>
      </c>
      <c r="G72" s="36">
        <v>700</v>
      </c>
      <c r="H72" s="32" t="s">
        <v>58</v>
      </c>
      <c r="I72" s="32" t="s">
        <v>17</v>
      </c>
      <c r="J72" s="26" t="s">
        <v>89</v>
      </c>
      <c r="K72" s="27" t="s">
        <v>77</v>
      </c>
      <c r="L72" s="28" t="s">
        <v>185</v>
      </c>
      <c r="M72" s="29" t="s">
        <v>110</v>
      </c>
      <c r="N72" s="27" t="s">
        <v>28</v>
      </c>
      <c r="O72" s="26"/>
      <c r="P72" s="30"/>
    </row>
    <row r="73" spans="1:16" ht="42" customHeight="1">
      <c r="A73" s="20" t="s">
        <v>384</v>
      </c>
      <c r="B73" s="21" t="s">
        <v>218</v>
      </c>
      <c r="C73" s="22" t="s">
        <v>20</v>
      </c>
      <c r="D73" s="21" t="s">
        <v>219</v>
      </c>
      <c r="E73" s="23" t="s">
        <v>34</v>
      </c>
      <c r="F73" s="35">
        <v>150</v>
      </c>
      <c r="G73" s="36">
        <v>250</v>
      </c>
      <c r="H73" s="32" t="s">
        <v>58</v>
      </c>
      <c r="I73" s="32" t="s">
        <v>17</v>
      </c>
      <c r="J73" s="26" t="s">
        <v>89</v>
      </c>
      <c r="K73" s="27" t="s">
        <v>77</v>
      </c>
      <c r="L73" s="28" t="s">
        <v>101</v>
      </c>
      <c r="M73" s="29" t="s">
        <v>112</v>
      </c>
      <c r="N73" s="27" t="s">
        <v>28</v>
      </c>
      <c r="O73" s="26"/>
      <c r="P73" s="30"/>
    </row>
    <row r="74" spans="1:16" ht="42" customHeight="1">
      <c r="A74" s="20" t="s">
        <v>385</v>
      </c>
      <c r="B74" s="21" t="s">
        <v>220</v>
      </c>
      <c r="C74" s="22" t="s">
        <v>20</v>
      </c>
      <c r="D74" s="21" t="s">
        <v>221</v>
      </c>
      <c r="E74" s="23" t="s">
        <v>34</v>
      </c>
      <c r="F74" s="35">
        <v>100</v>
      </c>
      <c r="G74" s="36">
        <v>150</v>
      </c>
      <c r="H74" s="32" t="s">
        <v>58</v>
      </c>
      <c r="I74" s="32" t="s">
        <v>17</v>
      </c>
      <c r="J74" s="26" t="s">
        <v>89</v>
      </c>
      <c r="K74" s="27" t="s">
        <v>77</v>
      </c>
      <c r="L74" s="28" t="s">
        <v>140</v>
      </c>
      <c r="M74" s="29" t="s">
        <v>115</v>
      </c>
      <c r="N74" s="27" t="s">
        <v>28</v>
      </c>
      <c r="O74" s="26"/>
      <c r="P74" s="30"/>
    </row>
    <row r="75" spans="1:16" ht="42" customHeight="1">
      <c r="A75" s="20" t="s">
        <v>386</v>
      </c>
      <c r="B75" s="21" t="s">
        <v>222</v>
      </c>
      <c r="C75" s="22" t="s">
        <v>20</v>
      </c>
      <c r="D75" s="21" t="s">
        <v>223</v>
      </c>
      <c r="E75" s="23" t="s">
        <v>34</v>
      </c>
      <c r="F75" s="35">
        <v>150</v>
      </c>
      <c r="G75" s="36">
        <v>450</v>
      </c>
      <c r="H75" s="32" t="s">
        <v>58</v>
      </c>
      <c r="I75" s="32" t="s">
        <v>17</v>
      </c>
      <c r="J75" s="26" t="s">
        <v>89</v>
      </c>
      <c r="K75" s="27" t="s">
        <v>77</v>
      </c>
      <c r="L75" s="28" t="s">
        <v>102</v>
      </c>
      <c r="M75" s="100" t="s">
        <v>303</v>
      </c>
      <c r="N75" s="27" t="s">
        <v>28</v>
      </c>
      <c r="O75" s="95" t="s">
        <v>820</v>
      </c>
      <c r="P75" s="76">
        <v>46134</v>
      </c>
    </row>
    <row r="76" spans="1:16" ht="42" customHeight="1">
      <c r="A76" s="20" t="s">
        <v>387</v>
      </c>
      <c r="B76" s="21" t="s">
        <v>224</v>
      </c>
      <c r="C76" s="22" t="s">
        <v>20</v>
      </c>
      <c r="D76" s="21" t="s">
        <v>225</v>
      </c>
      <c r="E76" s="23" t="s">
        <v>34</v>
      </c>
      <c r="F76" s="35">
        <v>200</v>
      </c>
      <c r="G76" s="36">
        <v>650</v>
      </c>
      <c r="H76" s="32" t="s">
        <v>58</v>
      </c>
      <c r="I76" s="32" t="s">
        <v>17</v>
      </c>
      <c r="J76" s="26" t="s">
        <v>89</v>
      </c>
      <c r="K76" s="27" t="s">
        <v>77</v>
      </c>
      <c r="L76" s="28" t="s">
        <v>195</v>
      </c>
      <c r="M76" s="28" t="s">
        <v>130</v>
      </c>
      <c r="N76" s="27" t="s">
        <v>28</v>
      </c>
      <c r="O76" s="26"/>
      <c r="P76" s="30"/>
    </row>
    <row r="77" spans="1:16" ht="42" customHeight="1">
      <c r="A77" s="20" t="s">
        <v>388</v>
      </c>
      <c r="B77" s="21" t="s">
        <v>226</v>
      </c>
      <c r="C77" s="22" t="s">
        <v>20</v>
      </c>
      <c r="D77" s="21" t="s">
        <v>227</v>
      </c>
      <c r="E77" s="23" t="s">
        <v>34</v>
      </c>
      <c r="F77" s="35">
        <v>150</v>
      </c>
      <c r="G77" s="36">
        <v>850</v>
      </c>
      <c r="H77" s="32" t="s">
        <v>58</v>
      </c>
      <c r="I77" s="32" t="s">
        <v>17</v>
      </c>
      <c r="J77" s="26" t="s">
        <v>89</v>
      </c>
      <c r="K77" s="27" t="s">
        <v>77</v>
      </c>
      <c r="L77" s="28" t="s">
        <v>207</v>
      </c>
      <c r="M77" s="100" t="s">
        <v>307</v>
      </c>
      <c r="N77" s="27" t="s">
        <v>28</v>
      </c>
      <c r="O77" s="95" t="s">
        <v>820</v>
      </c>
      <c r="P77" s="76">
        <v>46190</v>
      </c>
    </row>
    <row r="78" spans="1:16" ht="42" customHeight="1">
      <c r="A78" s="20" t="s">
        <v>389</v>
      </c>
      <c r="B78" s="21" t="s">
        <v>228</v>
      </c>
      <c r="C78" s="22" t="s">
        <v>20</v>
      </c>
      <c r="D78" s="21" t="s">
        <v>229</v>
      </c>
      <c r="E78" s="23" t="s">
        <v>34</v>
      </c>
      <c r="F78" s="35">
        <v>300</v>
      </c>
      <c r="G78" s="36">
        <v>950</v>
      </c>
      <c r="H78" s="32" t="s">
        <v>58</v>
      </c>
      <c r="I78" s="32" t="s">
        <v>17</v>
      </c>
      <c r="J78" s="26" t="s">
        <v>89</v>
      </c>
      <c r="K78" s="27" t="s">
        <v>77</v>
      </c>
      <c r="L78" s="28" t="s">
        <v>230</v>
      </c>
      <c r="M78" s="28" t="s">
        <v>307</v>
      </c>
      <c r="N78" s="27" t="s">
        <v>28</v>
      </c>
      <c r="O78" s="26"/>
      <c r="P78" s="30"/>
    </row>
    <row r="79" spans="1:16" ht="42" customHeight="1">
      <c r="A79" s="20" t="s">
        <v>390</v>
      </c>
      <c r="B79" s="21" t="s">
        <v>231</v>
      </c>
      <c r="C79" s="22" t="s">
        <v>20</v>
      </c>
      <c r="D79" s="21" t="s">
        <v>232</v>
      </c>
      <c r="E79" s="23" t="s">
        <v>34</v>
      </c>
      <c r="F79" s="35">
        <v>300</v>
      </c>
      <c r="G79" s="36">
        <v>400</v>
      </c>
      <c r="H79" s="32" t="s">
        <v>58</v>
      </c>
      <c r="I79" s="32" t="s">
        <v>17</v>
      </c>
      <c r="J79" s="26" t="s">
        <v>89</v>
      </c>
      <c r="K79" s="27" t="s">
        <v>77</v>
      </c>
      <c r="L79" s="28" t="s">
        <v>102</v>
      </c>
      <c r="M79" s="28" t="s">
        <v>307</v>
      </c>
      <c r="N79" s="27" t="s">
        <v>28</v>
      </c>
      <c r="O79" s="26"/>
      <c r="P79" s="30"/>
    </row>
    <row r="80" spans="1:16" ht="42" customHeight="1">
      <c r="A80" s="20" t="s">
        <v>391</v>
      </c>
      <c r="B80" s="21" t="s">
        <v>233</v>
      </c>
      <c r="C80" s="22" t="s">
        <v>20</v>
      </c>
      <c r="D80" s="21" t="s">
        <v>234</v>
      </c>
      <c r="E80" s="23" t="s">
        <v>34</v>
      </c>
      <c r="F80" s="35">
        <v>300</v>
      </c>
      <c r="G80" s="36">
        <v>700</v>
      </c>
      <c r="H80" s="32" t="s">
        <v>58</v>
      </c>
      <c r="I80" s="32" t="s">
        <v>17</v>
      </c>
      <c r="J80" s="26" t="s">
        <v>89</v>
      </c>
      <c r="K80" s="27" t="s">
        <v>77</v>
      </c>
      <c r="L80" s="28" t="s">
        <v>185</v>
      </c>
      <c r="M80" s="100" t="s">
        <v>309</v>
      </c>
      <c r="N80" s="27" t="s">
        <v>28</v>
      </c>
      <c r="O80" s="95" t="s">
        <v>820</v>
      </c>
      <c r="P80" s="76">
        <v>46134</v>
      </c>
    </row>
    <row r="81" spans="1:16" ht="42" customHeight="1">
      <c r="A81" s="20" t="s">
        <v>392</v>
      </c>
      <c r="B81" s="21" t="s">
        <v>235</v>
      </c>
      <c r="C81" s="22" t="s">
        <v>20</v>
      </c>
      <c r="D81" s="21" t="s">
        <v>236</v>
      </c>
      <c r="E81" s="23" t="s">
        <v>31</v>
      </c>
      <c r="F81" s="35">
        <v>150</v>
      </c>
      <c r="G81" s="36">
        <v>900</v>
      </c>
      <c r="H81" s="32" t="s">
        <v>58</v>
      </c>
      <c r="I81" s="32" t="s">
        <v>45</v>
      </c>
      <c r="J81" s="26" t="s">
        <v>89</v>
      </c>
      <c r="K81" s="27" t="s">
        <v>26</v>
      </c>
      <c r="L81" s="28" t="s">
        <v>237</v>
      </c>
      <c r="M81" s="29" t="s">
        <v>119</v>
      </c>
      <c r="N81" s="27" t="s">
        <v>28</v>
      </c>
      <c r="O81" s="26"/>
      <c r="P81" s="30"/>
    </row>
    <row r="82" spans="1:16" ht="42" customHeight="1">
      <c r="A82" s="20" t="s">
        <v>393</v>
      </c>
      <c r="B82" s="21" t="s">
        <v>238</v>
      </c>
      <c r="C82" s="22" t="s">
        <v>20</v>
      </c>
      <c r="D82" s="21" t="s">
        <v>239</v>
      </c>
      <c r="E82" s="23" t="s">
        <v>22</v>
      </c>
      <c r="F82" s="35">
        <v>150</v>
      </c>
      <c r="G82" s="36">
        <v>500</v>
      </c>
      <c r="H82" s="32" t="s">
        <v>58</v>
      </c>
      <c r="I82" s="32" t="s">
        <v>17</v>
      </c>
      <c r="J82" s="26" t="s">
        <v>89</v>
      </c>
      <c r="K82" s="27" t="s">
        <v>26</v>
      </c>
      <c r="L82" s="28" t="s">
        <v>207</v>
      </c>
      <c r="M82" s="29" t="s">
        <v>119</v>
      </c>
      <c r="N82" s="27" t="s">
        <v>28</v>
      </c>
      <c r="O82" s="26"/>
      <c r="P82" s="30"/>
    </row>
    <row r="83" spans="1:16" ht="42" customHeight="1">
      <c r="A83" s="20" t="s">
        <v>394</v>
      </c>
      <c r="B83" s="21" t="s">
        <v>240</v>
      </c>
      <c r="C83" s="22" t="s">
        <v>20</v>
      </c>
      <c r="D83" s="21" t="s">
        <v>241</v>
      </c>
      <c r="E83" s="23" t="s">
        <v>22</v>
      </c>
      <c r="F83" s="35" t="s">
        <v>94</v>
      </c>
      <c r="G83" s="36">
        <v>850</v>
      </c>
      <c r="H83" s="32" t="s">
        <v>58</v>
      </c>
      <c r="I83" s="32" t="s">
        <v>17</v>
      </c>
      <c r="J83" s="26" t="s">
        <v>89</v>
      </c>
      <c r="K83" s="27" t="s">
        <v>26</v>
      </c>
      <c r="L83" s="28" t="s">
        <v>242</v>
      </c>
      <c r="M83" s="28" t="s">
        <v>313</v>
      </c>
      <c r="N83" s="27" t="s">
        <v>28</v>
      </c>
      <c r="O83" s="26"/>
      <c r="P83" s="30"/>
    </row>
    <row r="84" spans="1:16" ht="42" customHeight="1">
      <c r="A84" s="20" t="s">
        <v>395</v>
      </c>
      <c r="B84" s="21" t="s">
        <v>243</v>
      </c>
      <c r="C84" s="22" t="s">
        <v>20</v>
      </c>
      <c r="D84" s="21" t="s">
        <v>244</v>
      </c>
      <c r="E84" s="23" t="s">
        <v>34</v>
      </c>
      <c r="F84" s="35" t="s">
        <v>100</v>
      </c>
      <c r="G84" s="36">
        <v>500</v>
      </c>
      <c r="H84" s="32" t="s">
        <v>58</v>
      </c>
      <c r="I84" s="32" t="s">
        <v>17</v>
      </c>
      <c r="J84" s="26" t="s">
        <v>89</v>
      </c>
      <c r="K84" s="27" t="s">
        <v>26</v>
      </c>
      <c r="L84" s="28" t="s">
        <v>207</v>
      </c>
      <c r="M84" s="28" t="s">
        <v>145</v>
      </c>
      <c r="N84" s="27" t="s">
        <v>28</v>
      </c>
      <c r="O84" s="26"/>
      <c r="P84" s="30"/>
    </row>
    <row r="85" spans="1:16" ht="42" customHeight="1">
      <c r="A85" s="20" t="s">
        <v>396</v>
      </c>
      <c r="B85" s="21" t="s">
        <v>245</v>
      </c>
      <c r="C85" s="22" t="s">
        <v>20</v>
      </c>
      <c r="D85" s="21" t="s">
        <v>246</v>
      </c>
      <c r="E85" s="23" t="s">
        <v>22</v>
      </c>
      <c r="F85" s="35" t="s">
        <v>137</v>
      </c>
      <c r="G85" s="36">
        <v>250</v>
      </c>
      <c r="H85" s="32" t="s">
        <v>58</v>
      </c>
      <c r="I85" s="32" t="s">
        <v>17</v>
      </c>
      <c r="J85" s="26" t="s">
        <v>89</v>
      </c>
      <c r="K85" s="27" t="s">
        <v>26</v>
      </c>
      <c r="L85" s="28" t="s">
        <v>102</v>
      </c>
      <c r="M85" s="28" t="s">
        <v>153</v>
      </c>
      <c r="N85" s="27" t="s">
        <v>28</v>
      </c>
      <c r="O85" s="26"/>
      <c r="P85" s="30"/>
    </row>
    <row r="86" spans="1:16" ht="42" customHeight="1">
      <c r="A86" s="20" t="s">
        <v>397</v>
      </c>
      <c r="B86" s="21" t="s">
        <v>247</v>
      </c>
      <c r="C86" s="22" t="s">
        <v>20</v>
      </c>
      <c r="D86" s="21" t="s">
        <v>248</v>
      </c>
      <c r="E86" s="23" t="s">
        <v>22</v>
      </c>
      <c r="F86" s="35">
        <v>150</v>
      </c>
      <c r="G86" s="36">
        <v>350</v>
      </c>
      <c r="H86" s="32" t="s">
        <v>58</v>
      </c>
      <c r="I86" s="32" t="s">
        <v>17</v>
      </c>
      <c r="J86" s="26" t="s">
        <v>89</v>
      </c>
      <c r="K86" s="27" t="s">
        <v>26</v>
      </c>
      <c r="L86" s="28" t="s">
        <v>102</v>
      </c>
      <c r="M86" s="28" t="s">
        <v>317</v>
      </c>
      <c r="N86" s="27" t="s">
        <v>28</v>
      </c>
      <c r="O86" s="26"/>
      <c r="P86" s="30"/>
    </row>
    <row r="87" spans="1:16" ht="42" customHeight="1">
      <c r="A87" s="20" t="s">
        <v>398</v>
      </c>
      <c r="B87" s="21" t="s">
        <v>249</v>
      </c>
      <c r="C87" s="22" t="s">
        <v>20</v>
      </c>
      <c r="D87" s="21" t="s">
        <v>250</v>
      </c>
      <c r="E87" s="23" t="s">
        <v>31</v>
      </c>
      <c r="F87" s="35" t="s">
        <v>94</v>
      </c>
      <c r="G87" s="36">
        <v>950</v>
      </c>
      <c r="H87" s="32" t="s">
        <v>58</v>
      </c>
      <c r="I87" s="32" t="s">
        <v>45</v>
      </c>
      <c r="J87" s="26" t="s">
        <v>89</v>
      </c>
      <c r="K87" s="27" t="s">
        <v>26</v>
      </c>
      <c r="L87" s="28" t="s">
        <v>237</v>
      </c>
      <c r="M87" s="29" t="s">
        <v>106</v>
      </c>
      <c r="N87" s="27" t="s">
        <v>28</v>
      </c>
      <c r="O87" s="26"/>
      <c r="P87" s="30"/>
    </row>
    <row r="88" spans="1:16" ht="42" customHeight="1">
      <c r="A88" s="20" t="s">
        <v>399</v>
      </c>
      <c r="B88" s="21" t="s">
        <v>251</v>
      </c>
      <c r="C88" s="22" t="s">
        <v>20</v>
      </c>
      <c r="D88" s="21" t="s">
        <v>252</v>
      </c>
      <c r="E88" s="23" t="s">
        <v>22</v>
      </c>
      <c r="F88" s="35">
        <v>200</v>
      </c>
      <c r="G88" s="36">
        <v>500</v>
      </c>
      <c r="H88" s="32" t="s">
        <v>58</v>
      </c>
      <c r="I88" s="32" t="s">
        <v>17</v>
      </c>
      <c r="J88" s="26" t="s">
        <v>89</v>
      </c>
      <c r="K88" s="27" t="s">
        <v>26</v>
      </c>
      <c r="L88" s="28" t="s">
        <v>207</v>
      </c>
      <c r="M88" s="29" t="s">
        <v>202</v>
      </c>
      <c r="N88" s="27" t="s">
        <v>28</v>
      </c>
      <c r="O88" s="26"/>
      <c r="P88" s="30"/>
    </row>
    <row r="89" spans="1:16" ht="42" customHeight="1">
      <c r="A89" s="20" t="s">
        <v>400</v>
      </c>
      <c r="B89" s="21" t="s">
        <v>253</v>
      </c>
      <c r="C89" s="22" t="s">
        <v>20</v>
      </c>
      <c r="D89" s="21" t="s">
        <v>254</v>
      </c>
      <c r="E89" s="23" t="s">
        <v>34</v>
      </c>
      <c r="F89" s="35" t="s">
        <v>94</v>
      </c>
      <c r="G89" s="36">
        <v>200</v>
      </c>
      <c r="H89" s="32" t="s">
        <v>58</v>
      </c>
      <c r="I89" s="32" t="s">
        <v>17</v>
      </c>
      <c r="J89" s="26" t="s">
        <v>89</v>
      </c>
      <c r="K89" s="27" t="s">
        <v>26</v>
      </c>
      <c r="L89" s="28" t="s">
        <v>102</v>
      </c>
      <c r="M89" s="29" t="s">
        <v>202</v>
      </c>
      <c r="N89" s="27" t="s">
        <v>28</v>
      </c>
      <c r="O89" s="26"/>
      <c r="P89" s="30"/>
    </row>
    <row r="90" spans="1:16" ht="42" customHeight="1">
      <c r="A90" s="20" t="s">
        <v>401</v>
      </c>
      <c r="B90" s="21" t="s">
        <v>255</v>
      </c>
      <c r="C90" s="22" t="s">
        <v>20</v>
      </c>
      <c r="D90" s="21" t="s">
        <v>256</v>
      </c>
      <c r="E90" s="23" t="s">
        <v>22</v>
      </c>
      <c r="F90" s="35">
        <v>150</v>
      </c>
      <c r="G90" s="36">
        <v>400</v>
      </c>
      <c r="H90" s="32" t="s">
        <v>58</v>
      </c>
      <c r="I90" s="32" t="s">
        <v>17</v>
      </c>
      <c r="J90" s="26" t="s">
        <v>89</v>
      </c>
      <c r="K90" s="27" t="s">
        <v>26</v>
      </c>
      <c r="L90" s="28" t="s">
        <v>185</v>
      </c>
      <c r="M90" s="29" t="s">
        <v>202</v>
      </c>
      <c r="N90" s="27" t="s">
        <v>28</v>
      </c>
      <c r="O90" s="26"/>
      <c r="P90" s="30"/>
    </row>
    <row r="91" spans="1:16" ht="42" customHeight="1">
      <c r="A91" s="20" t="s">
        <v>402</v>
      </c>
      <c r="B91" s="21" t="s">
        <v>257</v>
      </c>
      <c r="C91" s="22" t="s">
        <v>20</v>
      </c>
      <c r="D91" s="21" t="s">
        <v>258</v>
      </c>
      <c r="E91" s="23" t="s">
        <v>22</v>
      </c>
      <c r="F91" s="35">
        <v>200</v>
      </c>
      <c r="G91" s="36">
        <v>250</v>
      </c>
      <c r="H91" s="32" t="s">
        <v>58</v>
      </c>
      <c r="I91" s="32" t="s">
        <v>17</v>
      </c>
      <c r="J91" s="26" t="s">
        <v>89</v>
      </c>
      <c r="K91" s="27" t="s">
        <v>26</v>
      </c>
      <c r="L91" s="28" t="s">
        <v>102</v>
      </c>
      <c r="M91" s="29" t="s">
        <v>91</v>
      </c>
      <c r="N91" s="27" t="s">
        <v>28</v>
      </c>
      <c r="O91" s="26"/>
      <c r="P91" s="30"/>
    </row>
    <row r="92" spans="1:16" ht="42" customHeight="1">
      <c r="A92" s="20" t="s">
        <v>403</v>
      </c>
      <c r="B92" s="21" t="s">
        <v>259</v>
      </c>
      <c r="C92" s="22" t="s">
        <v>20</v>
      </c>
      <c r="D92" s="21" t="s">
        <v>260</v>
      </c>
      <c r="E92" s="23" t="s">
        <v>22</v>
      </c>
      <c r="F92" s="35">
        <v>100</v>
      </c>
      <c r="G92" s="36">
        <v>500</v>
      </c>
      <c r="H92" s="32" t="s">
        <v>58</v>
      </c>
      <c r="I92" s="32" t="s">
        <v>17</v>
      </c>
      <c r="J92" s="26" t="s">
        <v>89</v>
      </c>
      <c r="K92" s="27" t="s">
        <v>26</v>
      </c>
      <c r="L92" s="28" t="s">
        <v>207</v>
      </c>
      <c r="M92" s="29" t="s">
        <v>98</v>
      </c>
      <c r="N92" s="27" t="s">
        <v>28</v>
      </c>
      <c r="O92" s="26"/>
      <c r="P92" s="30"/>
    </row>
    <row r="93" spans="1:16" ht="42" customHeight="1">
      <c r="A93" s="20" t="s">
        <v>404</v>
      </c>
      <c r="B93" s="21" t="s">
        <v>261</v>
      </c>
      <c r="C93" s="22" t="s">
        <v>20</v>
      </c>
      <c r="D93" s="21" t="s">
        <v>262</v>
      </c>
      <c r="E93" s="23" t="s">
        <v>34</v>
      </c>
      <c r="F93" s="35">
        <v>100</v>
      </c>
      <c r="G93" s="36">
        <v>650</v>
      </c>
      <c r="H93" s="32" t="s">
        <v>58</v>
      </c>
      <c r="I93" s="32" t="s">
        <v>17</v>
      </c>
      <c r="J93" s="26" t="s">
        <v>89</v>
      </c>
      <c r="K93" s="27" t="s">
        <v>26</v>
      </c>
      <c r="L93" s="28" t="s">
        <v>230</v>
      </c>
      <c r="M93" s="29" t="s">
        <v>164</v>
      </c>
      <c r="N93" s="27" t="s">
        <v>28</v>
      </c>
      <c r="O93" s="26"/>
      <c r="P93" s="30"/>
    </row>
    <row r="94" spans="1:16" ht="42" customHeight="1">
      <c r="A94" s="20" t="s">
        <v>405</v>
      </c>
      <c r="B94" s="21" t="s">
        <v>263</v>
      </c>
      <c r="C94" s="22" t="s">
        <v>20</v>
      </c>
      <c r="D94" s="21" t="s">
        <v>264</v>
      </c>
      <c r="E94" s="23" t="s">
        <v>34</v>
      </c>
      <c r="F94" s="35">
        <v>100</v>
      </c>
      <c r="G94" s="36">
        <v>200</v>
      </c>
      <c r="H94" s="32" t="s">
        <v>58</v>
      </c>
      <c r="I94" s="32" t="s">
        <v>17</v>
      </c>
      <c r="J94" s="26" t="s">
        <v>89</v>
      </c>
      <c r="K94" s="27" t="s">
        <v>26</v>
      </c>
      <c r="L94" s="28" t="s">
        <v>265</v>
      </c>
      <c r="M94" s="100" t="s">
        <v>303</v>
      </c>
      <c r="N94" s="27" t="s">
        <v>28</v>
      </c>
      <c r="O94" s="95" t="s">
        <v>820</v>
      </c>
      <c r="P94" s="76">
        <v>46134</v>
      </c>
    </row>
    <row r="95" spans="1:16" ht="42" customHeight="1">
      <c r="A95" s="20" t="s">
        <v>406</v>
      </c>
      <c r="B95" s="21" t="s">
        <v>266</v>
      </c>
      <c r="C95" s="22" t="s">
        <v>20</v>
      </c>
      <c r="D95" s="21" t="s">
        <v>267</v>
      </c>
      <c r="E95" s="23" t="s">
        <v>34</v>
      </c>
      <c r="F95" s="35">
        <v>150</v>
      </c>
      <c r="G95" s="36">
        <v>100</v>
      </c>
      <c r="H95" s="32" t="s">
        <v>58</v>
      </c>
      <c r="I95" s="32" t="s">
        <v>17</v>
      </c>
      <c r="J95" s="26" t="s">
        <v>89</v>
      </c>
      <c r="K95" s="27" t="s">
        <v>26</v>
      </c>
      <c r="L95" s="28" t="s">
        <v>124</v>
      </c>
      <c r="M95" s="28" t="s">
        <v>307</v>
      </c>
      <c r="N95" s="27" t="s">
        <v>28</v>
      </c>
      <c r="O95" s="26"/>
      <c r="P95" s="30"/>
    </row>
    <row r="96" spans="1:16" ht="42" customHeight="1">
      <c r="A96" s="20" t="s">
        <v>407</v>
      </c>
      <c r="B96" s="21" t="s">
        <v>268</v>
      </c>
      <c r="C96" s="22" t="s">
        <v>20</v>
      </c>
      <c r="D96" s="21" t="s">
        <v>269</v>
      </c>
      <c r="E96" s="23" t="s">
        <v>34</v>
      </c>
      <c r="F96" s="35">
        <v>200</v>
      </c>
      <c r="G96" s="36">
        <v>950</v>
      </c>
      <c r="H96" s="32" t="s">
        <v>58</v>
      </c>
      <c r="I96" s="32" t="s">
        <v>17</v>
      </c>
      <c r="J96" s="26" t="s">
        <v>89</v>
      </c>
      <c r="K96" s="27" t="s">
        <v>26</v>
      </c>
      <c r="L96" s="28" t="s">
        <v>237</v>
      </c>
      <c r="M96" s="28" t="s">
        <v>307</v>
      </c>
      <c r="N96" s="27" t="s">
        <v>28</v>
      </c>
      <c r="O96" s="26"/>
      <c r="P96" s="30"/>
    </row>
    <row r="97" spans="1:16" ht="42" customHeight="1">
      <c r="A97" s="20" t="s">
        <v>408</v>
      </c>
      <c r="B97" s="21" t="s">
        <v>270</v>
      </c>
      <c r="C97" s="22" t="s">
        <v>20</v>
      </c>
      <c r="D97" s="21" t="s">
        <v>271</v>
      </c>
      <c r="E97" s="23" t="s">
        <v>34</v>
      </c>
      <c r="F97" s="35">
        <v>200</v>
      </c>
      <c r="G97" s="36">
        <v>550</v>
      </c>
      <c r="H97" s="32" t="s">
        <v>58</v>
      </c>
      <c r="I97" s="32" t="s">
        <v>17</v>
      </c>
      <c r="J97" s="26" t="s">
        <v>89</v>
      </c>
      <c r="K97" s="27" t="s">
        <v>26</v>
      </c>
      <c r="L97" s="28" t="s">
        <v>207</v>
      </c>
      <c r="M97" s="28" t="s">
        <v>309</v>
      </c>
      <c r="N97" s="27" t="s">
        <v>28</v>
      </c>
      <c r="O97" s="26"/>
      <c r="P97" s="30"/>
    </row>
    <row r="98" spans="1:16" ht="42" customHeight="1">
      <c r="A98" s="20" t="s">
        <v>409</v>
      </c>
      <c r="B98" s="21" t="s">
        <v>272</v>
      </c>
      <c r="C98" s="22" t="s">
        <v>20</v>
      </c>
      <c r="D98" s="21" t="s">
        <v>273</v>
      </c>
      <c r="E98" s="23" t="s">
        <v>22</v>
      </c>
      <c r="F98" s="35">
        <v>150</v>
      </c>
      <c r="G98" s="36">
        <v>650</v>
      </c>
      <c r="H98" s="32" t="s">
        <v>58</v>
      </c>
      <c r="I98" s="32" t="s">
        <v>17</v>
      </c>
      <c r="J98" s="26" t="s">
        <v>89</v>
      </c>
      <c r="K98" s="27" t="s">
        <v>26</v>
      </c>
      <c r="L98" s="31" t="s">
        <v>230</v>
      </c>
      <c r="M98" s="29" t="s">
        <v>830</v>
      </c>
      <c r="N98" s="27" t="s">
        <v>28</v>
      </c>
      <c r="O98" s="53"/>
      <c r="P98" s="134"/>
    </row>
    <row r="99" spans="1:16" ht="42" customHeight="1">
      <c r="A99" s="20" t="s">
        <v>410</v>
      </c>
      <c r="B99" s="21" t="s">
        <v>274</v>
      </c>
      <c r="C99" s="22" t="s">
        <v>20</v>
      </c>
      <c r="D99" s="21" t="s">
        <v>275</v>
      </c>
      <c r="E99" s="23" t="s">
        <v>22</v>
      </c>
      <c r="F99" s="35">
        <v>150</v>
      </c>
      <c r="G99" s="36">
        <v>400</v>
      </c>
      <c r="H99" s="32" t="s">
        <v>58</v>
      </c>
      <c r="I99" s="32" t="s">
        <v>17</v>
      </c>
      <c r="J99" s="26" t="s">
        <v>89</v>
      </c>
      <c r="K99" s="27" t="s">
        <v>26</v>
      </c>
      <c r="L99" s="28" t="s">
        <v>185</v>
      </c>
      <c r="M99" s="29" t="s">
        <v>830</v>
      </c>
      <c r="N99" s="27" t="s">
        <v>28</v>
      </c>
      <c r="O99" s="53"/>
      <c r="P99" s="134"/>
    </row>
    <row r="100" spans="1:16" ht="42" customHeight="1">
      <c r="A100" s="20" t="s">
        <v>411</v>
      </c>
      <c r="B100" s="21" t="s">
        <v>276</v>
      </c>
      <c r="C100" s="22" t="s">
        <v>20</v>
      </c>
      <c r="D100" s="21" t="s">
        <v>277</v>
      </c>
      <c r="E100" s="23" t="s">
        <v>22</v>
      </c>
      <c r="F100" s="35">
        <v>100</v>
      </c>
      <c r="G100" s="36">
        <v>650</v>
      </c>
      <c r="H100" s="32" t="s">
        <v>58</v>
      </c>
      <c r="I100" s="32" t="s">
        <v>17</v>
      </c>
      <c r="J100" s="26" t="s">
        <v>89</v>
      </c>
      <c r="K100" s="27" t="s">
        <v>26</v>
      </c>
      <c r="L100" s="28" t="s">
        <v>230</v>
      </c>
      <c r="M100" s="28" t="s">
        <v>110</v>
      </c>
      <c r="N100" s="27" t="s">
        <v>28</v>
      </c>
      <c r="O100" s="26"/>
      <c r="P100" s="30"/>
    </row>
    <row r="101" spans="1:16" ht="42" customHeight="1">
      <c r="A101" s="20" t="s">
        <v>412</v>
      </c>
      <c r="B101" s="21" t="s">
        <v>278</v>
      </c>
      <c r="C101" s="22" t="s">
        <v>20</v>
      </c>
      <c r="D101" s="21" t="s">
        <v>279</v>
      </c>
      <c r="E101" s="23" t="s">
        <v>34</v>
      </c>
      <c r="F101" s="35">
        <v>100</v>
      </c>
      <c r="G101" s="36">
        <v>250</v>
      </c>
      <c r="H101" s="32" t="s">
        <v>58</v>
      </c>
      <c r="I101" s="32" t="s">
        <v>17</v>
      </c>
      <c r="J101" s="26" t="s">
        <v>89</v>
      </c>
      <c r="K101" s="27" t="s">
        <v>26</v>
      </c>
      <c r="L101" s="28" t="s">
        <v>102</v>
      </c>
      <c r="M101" s="28" t="s">
        <v>313</v>
      </c>
      <c r="N101" s="27" t="s">
        <v>28</v>
      </c>
      <c r="O101" s="26"/>
      <c r="P101" s="30"/>
    </row>
    <row r="102" spans="1:16" ht="42" customHeight="1">
      <c r="A102" s="20" t="s">
        <v>413</v>
      </c>
      <c r="B102" s="21" t="s">
        <v>280</v>
      </c>
      <c r="C102" s="22" t="s">
        <v>20</v>
      </c>
      <c r="D102" s="21" t="s">
        <v>281</v>
      </c>
      <c r="E102" s="23" t="s">
        <v>34</v>
      </c>
      <c r="F102" s="35">
        <v>300</v>
      </c>
      <c r="G102" s="36">
        <v>150</v>
      </c>
      <c r="H102" s="32" t="s">
        <v>58</v>
      </c>
      <c r="I102" s="32" t="s">
        <v>17</v>
      </c>
      <c r="J102" s="26" t="s">
        <v>89</v>
      </c>
      <c r="K102" s="27" t="s">
        <v>26</v>
      </c>
      <c r="L102" s="28" t="s">
        <v>102</v>
      </c>
      <c r="M102" s="28" t="s">
        <v>305</v>
      </c>
      <c r="N102" s="27" t="s">
        <v>28</v>
      </c>
      <c r="O102" s="26"/>
      <c r="P102" s="30"/>
    </row>
    <row r="103" spans="1:16" ht="42" customHeight="1">
      <c r="A103" s="20" t="s">
        <v>414</v>
      </c>
      <c r="B103" s="21" t="s">
        <v>282</v>
      </c>
      <c r="C103" s="22" t="s">
        <v>20</v>
      </c>
      <c r="D103" s="21" t="s">
        <v>283</v>
      </c>
      <c r="E103" s="23" t="s">
        <v>22</v>
      </c>
      <c r="F103" s="35">
        <v>300</v>
      </c>
      <c r="G103" s="36">
        <v>1150</v>
      </c>
      <c r="H103" s="32" t="s">
        <v>58</v>
      </c>
      <c r="I103" s="32" t="s">
        <v>17</v>
      </c>
      <c r="J103" s="26" t="s">
        <v>89</v>
      </c>
      <c r="K103" s="27" t="s">
        <v>26</v>
      </c>
      <c r="L103" s="28" t="s">
        <v>284</v>
      </c>
      <c r="M103" s="29" t="s">
        <v>110</v>
      </c>
      <c r="N103" s="27" t="s">
        <v>28</v>
      </c>
      <c r="O103" s="26"/>
      <c r="P103" s="30"/>
    </row>
    <row r="104" spans="1:16" ht="42" customHeight="1">
      <c r="A104" s="20" t="s">
        <v>415</v>
      </c>
      <c r="B104" s="21" t="s">
        <v>285</v>
      </c>
      <c r="C104" s="22" t="s">
        <v>20</v>
      </c>
      <c r="D104" s="21" t="s">
        <v>286</v>
      </c>
      <c r="E104" s="23" t="s">
        <v>22</v>
      </c>
      <c r="F104" s="35">
        <v>300</v>
      </c>
      <c r="G104" s="36">
        <v>250</v>
      </c>
      <c r="H104" s="32" t="s">
        <v>58</v>
      </c>
      <c r="I104" s="32" t="s">
        <v>17</v>
      </c>
      <c r="J104" s="26" t="s">
        <v>89</v>
      </c>
      <c r="K104" s="27" t="s">
        <v>26</v>
      </c>
      <c r="L104" s="28" t="s">
        <v>102</v>
      </c>
      <c r="M104" s="29" t="s">
        <v>112</v>
      </c>
      <c r="N104" s="27" t="s">
        <v>28</v>
      </c>
      <c r="O104" s="26"/>
      <c r="P104" s="30"/>
    </row>
    <row r="105" spans="1:16" ht="42" customHeight="1">
      <c r="A105" s="20" t="s">
        <v>416</v>
      </c>
      <c r="B105" s="21" t="s">
        <v>297</v>
      </c>
      <c r="C105" s="22" t="s">
        <v>20</v>
      </c>
      <c r="D105" s="21" t="s">
        <v>298</v>
      </c>
      <c r="E105" s="23" t="s">
        <v>22</v>
      </c>
      <c r="F105" s="35">
        <v>300</v>
      </c>
      <c r="G105" s="36">
        <v>350</v>
      </c>
      <c r="H105" s="32" t="s">
        <v>58</v>
      </c>
      <c r="I105" s="32" t="s">
        <v>17</v>
      </c>
      <c r="J105" s="26" t="s">
        <v>89</v>
      </c>
      <c r="K105" s="27" t="s">
        <v>26</v>
      </c>
      <c r="L105" s="28" t="s">
        <v>102</v>
      </c>
      <c r="M105" s="29" t="s">
        <v>98</v>
      </c>
      <c r="N105" s="27" t="s">
        <v>28</v>
      </c>
      <c r="O105" s="26"/>
      <c r="P105" s="30"/>
    </row>
    <row r="106" spans="1:16" ht="42" customHeight="1">
      <c r="A106" s="20" t="s">
        <v>417</v>
      </c>
      <c r="B106" s="21" t="s">
        <v>299</v>
      </c>
      <c r="C106" s="22" t="s">
        <v>20</v>
      </c>
      <c r="D106" s="21" t="s">
        <v>300</v>
      </c>
      <c r="E106" s="23" t="s">
        <v>22</v>
      </c>
      <c r="F106" s="35">
        <v>100</v>
      </c>
      <c r="G106" s="36">
        <v>350</v>
      </c>
      <c r="H106" s="32" t="s">
        <v>58</v>
      </c>
      <c r="I106" s="32" t="s">
        <v>17</v>
      </c>
      <c r="J106" s="26" t="s">
        <v>89</v>
      </c>
      <c r="K106" s="27" t="s">
        <v>26</v>
      </c>
      <c r="L106" s="28" t="s">
        <v>102</v>
      </c>
      <c r="M106" s="29" t="s">
        <v>91</v>
      </c>
      <c r="N106" s="27" t="s">
        <v>28</v>
      </c>
      <c r="O106" s="26"/>
      <c r="P106" s="60"/>
    </row>
    <row r="107" spans="1:16" ht="42" customHeight="1">
      <c r="A107" s="20" t="s">
        <v>418</v>
      </c>
      <c r="B107" s="38" t="s">
        <v>287</v>
      </c>
      <c r="C107" s="22" t="s">
        <v>20</v>
      </c>
      <c r="D107" s="38" t="s">
        <v>288</v>
      </c>
      <c r="E107" s="23" t="s">
        <v>34</v>
      </c>
      <c r="F107" s="39">
        <v>200</v>
      </c>
      <c r="G107" s="40">
        <v>200</v>
      </c>
      <c r="H107" s="32" t="s">
        <v>58</v>
      </c>
      <c r="I107" s="32" t="s">
        <v>17</v>
      </c>
      <c r="J107" s="26" t="s">
        <v>89</v>
      </c>
      <c r="K107" s="27" t="s">
        <v>26</v>
      </c>
      <c r="L107" s="28" t="s">
        <v>102</v>
      </c>
      <c r="M107" s="28" t="s">
        <v>302</v>
      </c>
      <c r="N107" s="27" t="s">
        <v>28</v>
      </c>
      <c r="O107" s="26"/>
      <c r="P107" s="60"/>
    </row>
    <row r="108" spans="1:16" ht="42" customHeight="1">
      <c r="A108" s="20" t="s">
        <v>419</v>
      </c>
      <c r="B108" s="21" t="s">
        <v>289</v>
      </c>
      <c r="C108" s="22" t="s">
        <v>20</v>
      </c>
      <c r="D108" s="38" t="s">
        <v>290</v>
      </c>
      <c r="E108" s="23" t="s">
        <v>34</v>
      </c>
      <c r="F108" s="41">
        <v>150</v>
      </c>
      <c r="G108" s="42">
        <v>200</v>
      </c>
      <c r="H108" s="32" t="s">
        <v>58</v>
      </c>
      <c r="I108" s="32" t="s">
        <v>17</v>
      </c>
      <c r="J108" s="26" t="s">
        <v>89</v>
      </c>
      <c r="K108" s="27" t="s">
        <v>26</v>
      </c>
      <c r="L108" s="28" t="s">
        <v>102</v>
      </c>
      <c r="M108" s="28" t="s">
        <v>119</v>
      </c>
      <c r="N108" s="27" t="s">
        <v>28</v>
      </c>
      <c r="O108" s="26"/>
      <c r="P108" s="60"/>
    </row>
    <row r="109" spans="1:16" ht="42" customHeight="1">
      <c r="A109" s="20" t="s">
        <v>420</v>
      </c>
      <c r="B109" s="21" t="s">
        <v>291</v>
      </c>
      <c r="C109" s="22" t="s">
        <v>20</v>
      </c>
      <c r="D109" s="21" t="s">
        <v>292</v>
      </c>
      <c r="E109" s="23" t="s">
        <v>34</v>
      </c>
      <c r="F109" s="39">
        <v>100</v>
      </c>
      <c r="G109" s="36">
        <v>250</v>
      </c>
      <c r="H109" s="32" t="s">
        <v>58</v>
      </c>
      <c r="I109" s="38" t="s">
        <v>17</v>
      </c>
      <c r="J109" s="26" t="s">
        <v>89</v>
      </c>
      <c r="K109" s="27" t="s">
        <v>26</v>
      </c>
      <c r="L109" s="28" t="s">
        <v>102</v>
      </c>
      <c r="M109" s="28" t="s">
        <v>313</v>
      </c>
      <c r="N109" s="27" t="s">
        <v>28</v>
      </c>
      <c r="O109" s="26"/>
      <c r="P109" s="60"/>
    </row>
    <row r="110" spans="1:16" ht="42" customHeight="1">
      <c r="A110" s="20" t="s">
        <v>421</v>
      </c>
      <c r="B110" s="21" t="s">
        <v>293</v>
      </c>
      <c r="C110" s="22" t="s">
        <v>20</v>
      </c>
      <c r="D110" s="21" t="s">
        <v>142</v>
      </c>
      <c r="E110" s="23" t="s">
        <v>34</v>
      </c>
      <c r="F110" s="39">
        <v>200</v>
      </c>
      <c r="G110" s="36">
        <v>200</v>
      </c>
      <c r="H110" s="32" t="s">
        <v>58</v>
      </c>
      <c r="I110" s="38" t="s">
        <v>17</v>
      </c>
      <c r="J110" s="26" t="s">
        <v>89</v>
      </c>
      <c r="K110" s="27" t="s">
        <v>26</v>
      </c>
      <c r="L110" s="28" t="s">
        <v>102</v>
      </c>
      <c r="M110" s="28" t="s">
        <v>315</v>
      </c>
      <c r="N110" s="27" t="s">
        <v>28</v>
      </c>
      <c r="O110" s="26"/>
      <c r="P110" s="60"/>
    </row>
    <row r="111" spans="1:16" ht="42" customHeight="1">
      <c r="A111" s="20" t="s">
        <v>422</v>
      </c>
      <c r="B111" s="21" t="s">
        <v>294</v>
      </c>
      <c r="C111" s="22" t="s">
        <v>20</v>
      </c>
      <c r="D111" s="21" t="s">
        <v>295</v>
      </c>
      <c r="E111" s="23" t="s">
        <v>22</v>
      </c>
      <c r="F111" s="39">
        <v>150</v>
      </c>
      <c r="G111" s="36">
        <v>350</v>
      </c>
      <c r="H111" s="32" t="s">
        <v>58</v>
      </c>
      <c r="I111" s="38" t="s">
        <v>17</v>
      </c>
      <c r="J111" s="26" t="s">
        <v>89</v>
      </c>
      <c r="K111" s="27" t="s">
        <v>26</v>
      </c>
      <c r="L111" s="28" t="s">
        <v>102</v>
      </c>
      <c r="M111" s="28" t="s">
        <v>307</v>
      </c>
      <c r="N111" s="27" t="s">
        <v>28</v>
      </c>
      <c r="O111" s="26"/>
      <c r="P111" s="60"/>
    </row>
    <row r="112" spans="1:16" ht="42" customHeight="1">
      <c r="A112" s="193" t="s">
        <v>912</v>
      </c>
      <c r="B112" s="74" t="s">
        <v>913</v>
      </c>
      <c r="C112" s="90" t="s">
        <v>20</v>
      </c>
      <c r="D112" s="74" t="s">
        <v>914</v>
      </c>
      <c r="E112" s="98" t="s">
        <v>31</v>
      </c>
      <c r="F112" s="194" t="s">
        <v>94</v>
      </c>
      <c r="G112" s="140">
        <v>1050</v>
      </c>
      <c r="H112" s="142" t="s">
        <v>58</v>
      </c>
      <c r="I112" s="96" t="s">
        <v>45</v>
      </c>
      <c r="J112" s="95" t="s">
        <v>845</v>
      </c>
      <c r="K112" s="91" t="s">
        <v>72</v>
      </c>
      <c r="L112" s="100" t="s">
        <v>284</v>
      </c>
      <c r="M112" s="100" t="s">
        <v>915</v>
      </c>
      <c r="N112" s="91" t="s">
        <v>28</v>
      </c>
      <c r="O112" s="95" t="s">
        <v>916</v>
      </c>
      <c r="P112" s="76">
        <v>46190</v>
      </c>
    </row>
    <row r="113" spans="1:16" ht="42" customHeight="1">
      <c r="A113" s="20" t="s">
        <v>423</v>
      </c>
      <c r="B113" s="21" t="s">
        <v>19</v>
      </c>
      <c r="C113" s="22" t="s">
        <v>20</v>
      </c>
      <c r="D113" s="21" t="s">
        <v>21</v>
      </c>
      <c r="E113" s="23" t="s">
        <v>22</v>
      </c>
      <c r="F113" s="24" t="s">
        <v>23</v>
      </c>
      <c r="G113" s="36">
        <v>400</v>
      </c>
      <c r="H113" s="32" t="s">
        <v>24</v>
      </c>
      <c r="I113" s="32" t="s">
        <v>17</v>
      </c>
      <c r="J113" s="26" t="s">
        <v>25</v>
      </c>
      <c r="K113" s="27" t="s">
        <v>26</v>
      </c>
      <c r="L113" s="28" t="s">
        <v>27</v>
      </c>
      <c r="M113" s="28" t="s">
        <v>306</v>
      </c>
      <c r="N113" s="27" t="s">
        <v>28</v>
      </c>
      <c r="O113" s="26"/>
      <c r="P113" s="30"/>
    </row>
    <row r="114" spans="1:16" ht="42" customHeight="1">
      <c r="A114" s="20" t="s">
        <v>424</v>
      </c>
      <c r="B114" s="21" t="s">
        <v>29</v>
      </c>
      <c r="C114" s="22" t="s">
        <v>20</v>
      </c>
      <c r="D114" s="21" t="s">
        <v>30</v>
      </c>
      <c r="E114" s="23" t="s">
        <v>31</v>
      </c>
      <c r="F114" s="24" t="s">
        <v>23</v>
      </c>
      <c r="G114" s="36">
        <v>600</v>
      </c>
      <c r="H114" s="32" t="s">
        <v>24</v>
      </c>
      <c r="I114" s="142" t="s">
        <v>45</v>
      </c>
      <c r="J114" s="26" t="s">
        <v>25</v>
      </c>
      <c r="K114" s="27" t="s">
        <v>26</v>
      </c>
      <c r="L114" s="28" t="s">
        <v>27</v>
      </c>
      <c r="M114" s="28" t="s">
        <v>314</v>
      </c>
      <c r="N114" s="27" t="s">
        <v>28</v>
      </c>
      <c r="O114" s="95" t="s">
        <v>820</v>
      </c>
      <c r="P114" s="76">
        <v>46176</v>
      </c>
    </row>
    <row r="115" spans="1:16" ht="42" customHeight="1">
      <c r="A115" s="20" t="s">
        <v>425</v>
      </c>
      <c r="B115" s="21" t="s">
        <v>32</v>
      </c>
      <c r="C115" s="22" t="s">
        <v>20</v>
      </c>
      <c r="D115" s="21" t="s">
        <v>33</v>
      </c>
      <c r="E115" s="23" t="s">
        <v>34</v>
      </c>
      <c r="F115" s="24" t="s">
        <v>35</v>
      </c>
      <c r="G115" s="36">
        <v>12</v>
      </c>
      <c r="H115" s="32" t="s">
        <v>24</v>
      </c>
      <c r="I115" s="32" t="s">
        <v>17</v>
      </c>
      <c r="J115" s="26" t="s">
        <v>25</v>
      </c>
      <c r="K115" s="27" t="s">
        <v>36</v>
      </c>
      <c r="L115" s="28" t="s">
        <v>27</v>
      </c>
      <c r="M115" s="29"/>
      <c r="N115" s="27" t="s">
        <v>28</v>
      </c>
      <c r="O115" s="26"/>
      <c r="P115" s="30"/>
    </row>
    <row r="116" spans="1:16" ht="42" customHeight="1">
      <c r="A116" s="20" t="s">
        <v>426</v>
      </c>
      <c r="B116" s="21" t="s">
        <v>37</v>
      </c>
      <c r="C116" s="22" t="s">
        <v>20</v>
      </c>
      <c r="D116" s="21" t="s">
        <v>38</v>
      </c>
      <c r="E116" s="23" t="s">
        <v>31</v>
      </c>
      <c r="F116" s="154" t="s">
        <v>890</v>
      </c>
      <c r="G116" s="140">
        <v>1910</v>
      </c>
      <c r="H116" s="32" t="s">
        <v>24</v>
      </c>
      <c r="I116" s="142" t="s">
        <v>45</v>
      </c>
      <c r="J116" s="26" t="s">
        <v>25</v>
      </c>
      <c r="K116" s="91" t="s">
        <v>26</v>
      </c>
      <c r="L116" s="100" t="s">
        <v>891</v>
      </c>
      <c r="M116" s="29"/>
      <c r="N116" s="27" t="s">
        <v>28</v>
      </c>
      <c r="O116" s="95" t="s">
        <v>820</v>
      </c>
      <c r="P116" s="76">
        <v>46176</v>
      </c>
    </row>
    <row r="117" spans="1:16" ht="42" customHeight="1">
      <c r="A117" s="20" t="s">
        <v>427</v>
      </c>
      <c r="B117" s="21" t="s">
        <v>40</v>
      </c>
      <c r="C117" s="22" t="s">
        <v>20</v>
      </c>
      <c r="D117" s="21" t="s">
        <v>41</v>
      </c>
      <c r="E117" s="23" t="s">
        <v>31</v>
      </c>
      <c r="F117" s="24" t="s">
        <v>39</v>
      </c>
      <c r="G117" s="36">
        <v>95</v>
      </c>
      <c r="H117" s="32" t="s">
        <v>24</v>
      </c>
      <c r="I117" s="142" t="s">
        <v>45</v>
      </c>
      <c r="J117" s="26" t="s">
        <v>25</v>
      </c>
      <c r="K117" s="27" t="s">
        <v>36</v>
      </c>
      <c r="L117" s="28" t="s">
        <v>27</v>
      </c>
      <c r="M117" s="29"/>
      <c r="N117" s="27" t="s">
        <v>28</v>
      </c>
      <c r="O117" s="95" t="s">
        <v>820</v>
      </c>
      <c r="P117" s="76">
        <v>46176</v>
      </c>
    </row>
    <row r="118" spans="1:16" ht="42" customHeight="1">
      <c r="A118" s="20" t="s">
        <v>428</v>
      </c>
      <c r="B118" s="74" t="s">
        <v>895</v>
      </c>
      <c r="C118" s="22" t="s">
        <v>20</v>
      </c>
      <c r="D118" s="21" t="s">
        <v>56</v>
      </c>
      <c r="E118" s="98" t="s">
        <v>22</v>
      </c>
      <c r="F118" s="24" t="s">
        <v>57</v>
      </c>
      <c r="G118" s="140">
        <v>700</v>
      </c>
      <c r="H118" s="32" t="s">
        <v>58</v>
      </c>
      <c r="I118" s="32" t="s">
        <v>17</v>
      </c>
      <c r="J118" s="26" t="s">
        <v>59</v>
      </c>
      <c r="K118" s="91" t="s">
        <v>72</v>
      </c>
      <c r="L118" s="28" t="s">
        <v>61</v>
      </c>
      <c r="M118" s="28" t="s">
        <v>308</v>
      </c>
      <c r="N118" s="27" t="s">
        <v>28</v>
      </c>
      <c r="O118" s="95" t="s">
        <v>820</v>
      </c>
      <c r="P118" s="76">
        <v>46190</v>
      </c>
    </row>
    <row r="119" spans="1:16" ht="42" customHeight="1">
      <c r="A119" s="20" t="s">
        <v>429</v>
      </c>
      <c r="B119" s="21" t="s">
        <v>62</v>
      </c>
      <c r="C119" s="22" t="s">
        <v>20</v>
      </c>
      <c r="D119" s="21" t="s">
        <v>63</v>
      </c>
      <c r="E119" s="23" t="s">
        <v>34</v>
      </c>
      <c r="F119" s="24" t="s">
        <v>64</v>
      </c>
      <c r="G119" s="36">
        <v>200</v>
      </c>
      <c r="H119" s="32" t="s">
        <v>58</v>
      </c>
      <c r="I119" s="32" t="s">
        <v>17</v>
      </c>
      <c r="J119" s="26" t="s">
        <v>59</v>
      </c>
      <c r="K119" s="27" t="s">
        <v>60</v>
      </c>
      <c r="L119" s="28" t="s">
        <v>73</v>
      </c>
      <c r="M119" s="28" t="s">
        <v>312</v>
      </c>
      <c r="N119" s="27" t="s">
        <v>28</v>
      </c>
      <c r="O119" s="26"/>
      <c r="P119" s="30"/>
    </row>
    <row r="120" spans="1:16" ht="42" customHeight="1">
      <c r="A120" s="20" t="s">
        <v>430</v>
      </c>
      <c r="B120" s="74" t="s">
        <v>861</v>
      </c>
      <c r="C120" s="22" t="s">
        <v>20</v>
      </c>
      <c r="D120" s="74" t="s">
        <v>862</v>
      </c>
      <c r="E120" s="23" t="s">
        <v>34</v>
      </c>
      <c r="F120" s="24" t="s">
        <v>65</v>
      </c>
      <c r="G120" s="140">
        <v>150</v>
      </c>
      <c r="H120" s="32" t="s">
        <v>58</v>
      </c>
      <c r="I120" s="32" t="s">
        <v>17</v>
      </c>
      <c r="J120" s="26" t="s">
        <v>59</v>
      </c>
      <c r="K120" s="27" t="s">
        <v>60</v>
      </c>
      <c r="L120" s="28" t="s">
        <v>66</v>
      </c>
      <c r="M120" s="28" t="s">
        <v>312</v>
      </c>
      <c r="N120" s="27" t="s">
        <v>28</v>
      </c>
      <c r="O120" s="95" t="s">
        <v>820</v>
      </c>
      <c r="P120" s="76">
        <v>46149</v>
      </c>
    </row>
    <row r="121" spans="1:16" ht="42" customHeight="1">
      <c r="A121" s="20" t="s">
        <v>431</v>
      </c>
      <c r="B121" s="21" t="s">
        <v>67</v>
      </c>
      <c r="C121" s="22" t="s">
        <v>20</v>
      </c>
      <c r="D121" s="21" t="s">
        <v>68</v>
      </c>
      <c r="E121" s="23" t="s">
        <v>34</v>
      </c>
      <c r="F121" s="24" t="s">
        <v>64</v>
      </c>
      <c r="G121" s="36">
        <v>400</v>
      </c>
      <c r="H121" s="32" t="s">
        <v>58</v>
      </c>
      <c r="I121" s="32" t="s">
        <v>17</v>
      </c>
      <c r="J121" s="26" t="s">
        <v>59</v>
      </c>
      <c r="K121" s="27" t="s">
        <v>60</v>
      </c>
      <c r="L121" s="100" t="s">
        <v>526</v>
      </c>
      <c r="M121" s="28" t="s">
        <v>310</v>
      </c>
      <c r="N121" s="27" t="s">
        <v>28</v>
      </c>
      <c r="O121" s="95" t="s">
        <v>820</v>
      </c>
      <c r="P121" s="76">
        <v>46134</v>
      </c>
    </row>
    <row r="122" spans="1:16" ht="42" customHeight="1">
      <c r="A122" s="20" t="s">
        <v>432</v>
      </c>
      <c r="B122" s="21" t="s">
        <v>69</v>
      </c>
      <c r="C122" s="22" t="s">
        <v>20</v>
      </c>
      <c r="D122" s="21" t="s">
        <v>70</v>
      </c>
      <c r="E122" s="23" t="s">
        <v>34</v>
      </c>
      <c r="F122" s="24" t="s">
        <v>71</v>
      </c>
      <c r="G122" s="36">
        <v>200</v>
      </c>
      <c r="H122" s="32" t="s">
        <v>24</v>
      </c>
      <c r="I122" s="32" t="s">
        <v>17</v>
      </c>
      <c r="J122" s="26" t="s">
        <v>59</v>
      </c>
      <c r="K122" s="91" t="s">
        <v>77</v>
      </c>
      <c r="L122" s="100" t="s">
        <v>584</v>
      </c>
      <c r="M122" s="28" t="s">
        <v>304</v>
      </c>
      <c r="N122" s="27" t="s">
        <v>28</v>
      </c>
      <c r="O122" s="95" t="s">
        <v>820</v>
      </c>
      <c r="P122" s="76">
        <v>46190</v>
      </c>
    </row>
    <row r="123" spans="1:16" ht="42" customHeight="1">
      <c r="A123" s="20" t="s">
        <v>433</v>
      </c>
      <c r="B123" s="21" t="s">
        <v>74</v>
      </c>
      <c r="C123" s="22" t="s">
        <v>20</v>
      </c>
      <c r="D123" s="21" t="s">
        <v>75</v>
      </c>
      <c r="E123" s="23" t="s">
        <v>22</v>
      </c>
      <c r="F123" s="33" t="s">
        <v>76</v>
      </c>
      <c r="G123" s="36">
        <v>850</v>
      </c>
      <c r="H123" s="32" t="s">
        <v>58</v>
      </c>
      <c r="I123" s="32" t="s">
        <v>17</v>
      </c>
      <c r="J123" s="26" t="s">
        <v>59</v>
      </c>
      <c r="K123" s="27" t="s">
        <v>77</v>
      </c>
      <c r="L123" s="28" t="s">
        <v>78</v>
      </c>
      <c r="M123" s="28" t="s">
        <v>318</v>
      </c>
      <c r="N123" s="27" t="s">
        <v>28</v>
      </c>
      <c r="O123" s="26"/>
      <c r="P123" s="30"/>
    </row>
    <row r="124" spans="1:16" ht="42" customHeight="1">
      <c r="A124" s="20" t="s">
        <v>434</v>
      </c>
      <c r="B124" s="21" t="s">
        <v>79</v>
      </c>
      <c r="C124" s="22" t="s">
        <v>20</v>
      </c>
      <c r="D124" s="21" t="s">
        <v>80</v>
      </c>
      <c r="E124" s="23" t="s">
        <v>34</v>
      </c>
      <c r="F124" s="176" t="s">
        <v>81</v>
      </c>
      <c r="G124" s="176"/>
      <c r="H124" s="176"/>
      <c r="I124" s="32" t="s">
        <v>45</v>
      </c>
      <c r="J124" s="26" t="s">
        <v>59</v>
      </c>
      <c r="K124" s="27" t="s">
        <v>26</v>
      </c>
      <c r="L124" s="28" t="s">
        <v>66</v>
      </c>
      <c r="M124" s="29" t="s">
        <v>316</v>
      </c>
      <c r="N124" s="27" t="s">
        <v>28</v>
      </c>
      <c r="O124" s="26"/>
      <c r="P124" s="30"/>
    </row>
    <row r="125" spans="1:16" ht="42" customHeight="1">
      <c r="A125" s="20" t="s">
        <v>435</v>
      </c>
      <c r="B125" s="21" t="s">
        <v>82</v>
      </c>
      <c r="C125" s="22" t="s">
        <v>20</v>
      </c>
      <c r="D125" s="21" t="s">
        <v>83</v>
      </c>
      <c r="E125" s="23" t="s">
        <v>53</v>
      </c>
      <c r="F125" s="33" t="s">
        <v>84</v>
      </c>
      <c r="G125" s="36">
        <v>50</v>
      </c>
      <c r="H125" s="32" t="s">
        <v>58</v>
      </c>
      <c r="I125" s="32" t="s">
        <v>17</v>
      </c>
      <c r="J125" s="26" t="s">
        <v>59</v>
      </c>
      <c r="K125" s="27" t="s">
        <v>26</v>
      </c>
      <c r="L125" s="28" t="s">
        <v>85</v>
      </c>
      <c r="M125" s="28" t="s">
        <v>318</v>
      </c>
      <c r="N125" s="27" t="s">
        <v>28</v>
      </c>
      <c r="O125" s="26"/>
      <c r="P125" s="30"/>
    </row>
    <row r="126" spans="1:16" ht="42" customHeight="1">
      <c r="A126" s="20" t="s">
        <v>436</v>
      </c>
      <c r="B126" s="21" t="s">
        <v>42</v>
      </c>
      <c r="C126" s="22" t="s">
        <v>20</v>
      </c>
      <c r="D126" s="21" t="s">
        <v>43</v>
      </c>
      <c r="E126" s="23" t="s">
        <v>31</v>
      </c>
      <c r="F126" s="180" t="s">
        <v>44</v>
      </c>
      <c r="G126" s="180"/>
      <c r="H126" s="180"/>
      <c r="I126" s="32" t="s">
        <v>45</v>
      </c>
      <c r="J126" s="26" t="s">
        <v>46</v>
      </c>
      <c r="K126" s="27" t="s">
        <v>26</v>
      </c>
      <c r="L126" s="28" t="s">
        <v>47</v>
      </c>
      <c r="M126" s="29"/>
      <c r="N126" s="27" t="s">
        <v>28</v>
      </c>
      <c r="O126" s="26"/>
      <c r="P126" s="30"/>
    </row>
    <row r="127" spans="1:16" ht="42" customHeight="1">
      <c r="A127" s="20" t="s">
        <v>437</v>
      </c>
      <c r="B127" s="21" t="s">
        <v>48</v>
      </c>
      <c r="C127" s="22" t="s">
        <v>20</v>
      </c>
      <c r="D127" s="21" t="s">
        <v>49</v>
      </c>
      <c r="E127" s="23" t="s">
        <v>31</v>
      </c>
      <c r="F127" s="180" t="s">
        <v>50</v>
      </c>
      <c r="G127" s="180"/>
      <c r="H127" s="180"/>
      <c r="I127" s="32" t="s">
        <v>45</v>
      </c>
      <c r="J127" s="26" t="s">
        <v>46</v>
      </c>
      <c r="K127" s="27" t="s">
        <v>36</v>
      </c>
      <c r="L127" s="28" t="s">
        <v>51</v>
      </c>
      <c r="M127" s="29"/>
      <c r="N127" s="27" t="s">
        <v>28</v>
      </c>
      <c r="O127" s="26"/>
      <c r="P127" s="30"/>
    </row>
    <row r="128" spans="1:16" ht="42" customHeight="1">
      <c r="A128" s="20" t="s">
        <v>438</v>
      </c>
      <c r="B128" s="21" t="s">
        <v>52</v>
      </c>
      <c r="C128" s="22" t="s">
        <v>20</v>
      </c>
      <c r="D128" s="21" t="s">
        <v>49</v>
      </c>
      <c r="E128" s="23" t="s">
        <v>53</v>
      </c>
      <c r="F128" s="24" t="s">
        <v>23</v>
      </c>
      <c r="G128" s="36">
        <v>50</v>
      </c>
      <c r="H128" s="34" t="s">
        <v>54</v>
      </c>
      <c r="I128" s="32" t="s">
        <v>45</v>
      </c>
      <c r="J128" s="26" t="s">
        <v>46</v>
      </c>
      <c r="K128" s="27" t="s">
        <v>36</v>
      </c>
      <c r="L128" s="28" t="s">
        <v>55</v>
      </c>
      <c r="M128" s="29"/>
      <c r="N128" s="27" t="s">
        <v>28</v>
      </c>
      <c r="O128" s="26"/>
      <c r="P128" s="30"/>
    </row>
    <row r="129" spans="1:16" ht="42" customHeight="1">
      <c r="A129" s="20" t="s">
        <v>706</v>
      </c>
      <c r="B129" s="43" t="s">
        <v>440</v>
      </c>
      <c r="C129" s="44" t="s">
        <v>20</v>
      </c>
      <c r="D129" s="43" t="s">
        <v>441</v>
      </c>
      <c r="E129" s="45" t="s">
        <v>22</v>
      </c>
      <c r="F129" s="171" t="s">
        <v>442</v>
      </c>
      <c r="G129" s="171"/>
      <c r="H129" s="171"/>
      <c r="I129" s="46" t="s">
        <v>45</v>
      </c>
      <c r="J129" s="47" t="s">
        <v>443</v>
      </c>
      <c r="K129" s="48" t="s">
        <v>77</v>
      </c>
      <c r="L129" s="49" t="s">
        <v>85</v>
      </c>
      <c r="M129" s="50"/>
      <c r="N129" s="27" t="s">
        <v>28</v>
      </c>
      <c r="O129" s="51"/>
      <c r="P129" s="61"/>
    </row>
    <row r="130" spans="1:16" ht="42" customHeight="1">
      <c r="A130" s="20" t="s">
        <v>707</v>
      </c>
      <c r="B130" s="43" t="s">
        <v>444</v>
      </c>
      <c r="C130" s="44" t="s">
        <v>20</v>
      </c>
      <c r="D130" s="43" t="s">
        <v>445</v>
      </c>
      <c r="E130" s="45" t="s">
        <v>22</v>
      </c>
      <c r="F130" s="171" t="s">
        <v>442</v>
      </c>
      <c r="G130" s="171"/>
      <c r="H130" s="171"/>
      <c r="I130" s="46" t="s">
        <v>45</v>
      </c>
      <c r="J130" s="47" t="s">
        <v>446</v>
      </c>
      <c r="K130" s="48" t="s">
        <v>77</v>
      </c>
      <c r="L130" s="49" t="s">
        <v>85</v>
      </c>
      <c r="M130" s="50"/>
      <c r="N130" s="27" t="s">
        <v>28</v>
      </c>
      <c r="O130" s="51"/>
      <c r="P130" s="61"/>
    </row>
    <row r="131" spans="1:16" ht="42" customHeight="1">
      <c r="A131" s="20" t="s">
        <v>708</v>
      </c>
      <c r="B131" s="43" t="s">
        <v>447</v>
      </c>
      <c r="C131" s="44" t="s">
        <v>20</v>
      </c>
      <c r="D131" s="43" t="s">
        <v>445</v>
      </c>
      <c r="E131" s="45" t="s">
        <v>22</v>
      </c>
      <c r="F131" s="171" t="s">
        <v>442</v>
      </c>
      <c r="G131" s="171"/>
      <c r="H131" s="171"/>
      <c r="I131" s="46" t="s">
        <v>45</v>
      </c>
      <c r="J131" s="47" t="s">
        <v>446</v>
      </c>
      <c r="K131" s="48" t="s">
        <v>77</v>
      </c>
      <c r="L131" s="49" t="s">
        <v>85</v>
      </c>
      <c r="M131" s="50"/>
      <c r="N131" s="27" t="s">
        <v>28</v>
      </c>
      <c r="O131" s="51"/>
      <c r="P131" s="61"/>
    </row>
    <row r="132" spans="1:16" ht="42" customHeight="1">
      <c r="A132" s="20" t="s">
        <v>709</v>
      </c>
      <c r="B132" s="43" t="s">
        <v>448</v>
      </c>
      <c r="C132" s="44" t="s">
        <v>20</v>
      </c>
      <c r="D132" s="43" t="s">
        <v>445</v>
      </c>
      <c r="E132" s="45" t="s">
        <v>22</v>
      </c>
      <c r="F132" s="171" t="s">
        <v>442</v>
      </c>
      <c r="G132" s="171"/>
      <c r="H132" s="171"/>
      <c r="I132" s="46" t="s">
        <v>45</v>
      </c>
      <c r="J132" s="47" t="s">
        <v>446</v>
      </c>
      <c r="K132" s="48" t="s">
        <v>77</v>
      </c>
      <c r="L132" s="49" t="s">
        <v>85</v>
      </c>
      <c r="M132" s="52"/>
      <c r="N132" s="27" t="s">
        <v>28</v>
      </c>
      <c r="O132" s="51"/>
      <c r="P132" s="61"/>
    </row>
    <row r="133" spans="1:16" ht="42" customHeight="1">
      <c r="A133" s="20" t="s">
        <v>710</v>
      </c>
      <c r="B133" s="43" t="s">
        <v>809</v>
      </c>
      <c r="C133" s="44" t="s">
        <v>20</v>
      </c>
      <c r="D133" s="43" t="s">
        <v>807</v>
      </c>
      <c r="E133" s="45" t="s">
        <v>53</v>
      </c>
      <c r="F133" s="171" t="s">
        <v>449</v>
      </c>
      <c r="G133" s="171"/>
      <c r="H133" s="171"/>
      <c r="I133" s="46" t="s">
        <v>45</v>
      </c>
      <c r="J133" s="47" t="s">
        <v>446</v>
      </c>
      <c r="K133" s="48" t="s">
        <v>60</v>
      </c>
      <c r="L133" s="49" t="s">
        <v>450</v>
      </c>
      <c r="M133" s="52"/>
      <c r="N133" s="27" t="s">
        <v>28</v>
      </c>
      <c r="O133" s="51"/>
      <c r="P133" s="61"/>
    </row>
    <row r="134" spans="1:16" ht="42" customHeight="1">
      <c r="A134" s="20" t="s">
        <v>711</v>
      </c>
      <c r="B134" s="43" t="s">
        <v>451</v>
      </c>
      <c r="C134" s="44" t="s">
        <v>20</v>
      </c>
      <c r="D134" s="43" t="s">
        <v>452</v>
      </c>
      <c r="E134" s="45" t="s">
        <v>34</v>
      </c>
      <c r="F134" s="187" t="s">
        <v>453</v>
      </c>
      <c r="G134" s="187"/>
      <c r="H134" s="187"/>
      <c r="I134" s="46" t="s">
        <v>45</v>
      </c>
      <c r="J134" s="47" t="s">
        <v>446</v>
      </c>
      <c r="K134" s="48" t="s">
        <v>72</v>
      </c>
      <c r="L134" s="49" t="s">
        <v>454</v>
      </c>
      <c r="M134" s="50"/>
      <c r="N134" s="27" t="s">
        <v>28</v>
      </c>
      <c r="O134" s="51"/>
      <c r="P134" s="61"/>
    </row>
    <row r="135" spans="1:16" ht="42" customHeight="1">
      <c r="A135" s="20" t="s">
        <v>712</v>
      </c>
      <c r="B135" s="21" t="s">
        <v>479</v>
      </c>
      <c r="C135" s="22" t="s">
        <v>480</v>
      </c>
      <c r="D135" s="21" t="s">
        <v>481</v>
      </c>
      <c r="E135" s="23" t="s">
        <v>53</v>
      </c>
      <c r="F135" s="162" t="s">
        <v>482</v>
      </c>
      <c r="G135" s="162"/>
      <c r="H135" s="162"/>
      <c r="I135" s="25" t="s">
        <v>45</v>
      </c>
      <c r="J135" s="34" t="s">
        <v>483</v>
      </c>
      <c r="K135" s="27" t="s">
        <v>60</v>
      </c>
      <c r="L135" s="28" t="s">
        <v>546</v>
      </c>
      <c r="M135" s="54"/>
      <c r="N135" s="27" t="s">
        <v>28</v>
      </c>
      <c r="O135" s="53"/>
      <c r="P135" s="62"/>
    </row>
    <row r="136" spans="1:16" ht="42" customHeight="1">
      <c r="A136" s="20" t="s">
        <v>713</v>
      </c>
      <c r="B136" s="21" t="s">
        <v>484</v>
      </c>
      <c r="C136" s="22" t="s">
        <v>480</v>
      </c>
      <c r="D136" s="21" t="s">
        <v>485</v>
      </c>
      <c r="E136" s="23" t="s">
        <v>53</v>
      </c>
      <c r="F136" s="155" t="s">
        <v>486</v>
      </c>
      <c r="G136" s="155"/>
      <c r="H136" s="155"/>
      <c r="I136" s="25" t="s">
        <v>45</v>
      </c>
      <c r="J136" s="34" t="s">
        <v>483</v>
      </c>
      <c r="K136" s="27" t="s">
        <v>60</v>
      </c>
      <c r="L136" s="28" t="s">
        <v>546</v>
      </c>
      <c r="M136" s="54"/>
      <c r="N136" s="27" t="s">
        <v>28</v>
      </c>
      <c r="O136" s="53"/>
      <c r="P136" s="62"/>
    </row>
    <row r="137" spans="1:16" ht="42" customHeight="1">
      <c r="A137" s="20" t="s">
        <v>714</v>
      </c>
      <c r="B137" s="21" t="s">
        <v>487</v>
      </c>
      <c r="C137" s="22" t="s">
        <v>480</v>
      </c>
      <c r="D137" s="21" t="s">
        <v>488</v>
      </c>
      <c r="E137" s="23" t="s">
        <v>53</v>
      </c>
      <c r="F137" s="162" t="s">
        <v>489</v>
      </c>
      <c r="G137" s="162"/>
      <c r="H137" s="162"/>
      <c r="I137" s="25" t="s">
        <v>45</v>
      </c>
      <c r="J137" s="34" t="s">
        <v>483</v>
      </c>
      <c r="K137" s="27" t="s">
        <v>60</v>
      </c>
      <c r="L137" s="28" t="s">
        <v>546</v>
      </c>
      <c r="M137" s="54"/>
      <c r="N137" s="27" t="s">
        <v>28</v>
      </c>
      <c r="O137" s="53"/>
      <c r="P137" s="62"/>
    </row>
    <row r="138" spans="1:16" ht="42" customHeight="1">
      <c r="A138" s="20" t="s">
        <v>715</v>
      </c>
      <c r="B138" s="21" t="s">
        <v>490</v>
      </c>
      <c r="C138" s="22" t="s">
        <v>480</v>
      </c>
      <c r="D138" s="21" t="s">
        <v>491</v>
      </c>
      <c r="E138" s="23" t="s">
        <v>53</v>
      </c>
      <c r="F138" s="162" t="s">
        <v>492</v>
      </c>
      <c r="G138" s="162"/>
      <c r="H138" s="162"/>
      <c r="I138" s="25" t="s">
        <v>45</v>
      </c>
      <c r="J138" s="34" t="s">
        <v>483</v>
      </c>
      <c r="K138" s="27" t="s">
        <v>60</v>
      </c>
      <c r="L138" s="28" t="s">
        <v>546</v>
      </c>
      <c r="M138" s="54"/>
      <c r="N138" s="27" t="s">
        <v>28</v>
      </c>
      <c r="O138" s="53"/>
      <c r="P138" s="62"/>
    </row>
    <row r="139" spans="1:16" ht="42" customHeight="1">
      <c r="A139" s="20" t="s">
        <v>716</v>
      </c>
      <c r="B139" s="21" t="s">
        <v>493</v>
      </c>
      <c r="C139" s="22" t="s">
        <v>480</v>
      </c>
      <c r="D139" s="57" t="s">
        <v>494</v>
      </c>
      <c r="E139" s="23" t="s">
        <v>34</v>
      </c>
      <c r="F139" s="159" t="s">
        <v>495</v>
      </c>
      <c r="G139" s="159"/>
      <c r="H139" s="159"/>
      <c r="I139" s="25" t="s">
        <v>45</v>
      </c>
      <c r="J139" s="34" t="s">
        <v>483</v>
      </c>
      <c r="K139" s="91" t="s">
        <v>72</v>
      </c>
      <c r="L139" s="28" t="s">
        <v>454</v>
      </c>
      <c r="M139" s="54"/>
      <c r="N139" s="27" t="s">
        <v>28</v>
      </c>
      <c r="O139" s="95" t="s">
        <v>820</v>
      </c>
      <c r="P139" s="76">
        <v>46176</v>
      </c>
    </row>
    <row r="140" spans="1:16" ht="42" customHeight="1">
      <c r="A140" s="20" t="s">
        <v>717</v>
      </c>
      <c r="B140" s="21" t="s">
        <v>496</v>
      </c>
      <c r="C140" s="22" t="s">
        <v>480</v>
      </c>
      <c r="D140" s="21" t="s">
        <v>497</v>
      </c>
      <c r="E140" s="23" t="s">
        <v>34</v>
      </c>
      <c r="F140" s="159" t="s">
        <v>495</v>
      </c>
      <c r="G140" s="159"/>
      <c r="H140" s="159"/>
      <c r="I140" s="25" t="s">
        <v>45</v>
      </c>
      <c r="J140" s="34" t="s">
        <v>483</v>
      </c>
      <c r="K140" s="91" t="s">
        <v>72</v>
      </c>
      <c r="L140" s="28" t="s">
        <v>811</v>
      </c>
      <c r="M140" s="54"/>
      <c r="N140" s="27" t="s">
        <v>28</v>
      </c>
      <c r="O140" s="95" t="s">
        <v>820</v>
      </c>
      <c r="P140" s="76">
        <v>46176</v>
      </c>
    </row>
    <row r="141" spans="1:16" ht="42" customHeight="1">
      <c r="A141" s="20" t="s">
        <v>718</v>
      </c>
      <c r="B141" s="21" t="s">
        <v>498</v>
      </c>
      <c r="C141" s="22" t="s">
        <v>480</v>
      </c>
      <c r="D141" s="21" t="s">
        <v>499</v>
      </c>
      <c r="E141" s="23" t="s">
        <v>34</v>
      </c>
      <c r="F141" s="159" t="s">
        <v>495</v>
      </c>
      <c r="G141" s="159"/>
      <c r="H141" s="159"/>
      <c r="I141" s="25" t="s">
        <v>45</v>
      </c>
      <c r="J141" s="34" t="s">
        <v>483</v>
      </c>
      <c r="K141" s="27" t="s">
        <v>77</v>
      </c>
      <c r="L141" s="28" t="s">
        <v>812</v>
      </c>
      <c r="M141" s="54"/>
      <c r="N141" s="27" t="s">
        <v>28</v>
      </c>
      <c r="O141" s="53"/>
      <c r="P141" s="62"/>
    </row>
    <row r="142" spans="1:16" ht="42" customHeight="1">
      <c r="A142" s="20" t="s">
        <v>719</v>
      </c>
      <c r="B142" s="21" t="s">
        <v>500</v>
      </c>
      <c r="C142" s="22" t="s">
        <v>480</v>
      </c>
      <c r="D142" s="21" t="s">
        <v>501</v>
      </c>
      <c r="E142" s="23" t="s">
        <v>22</v>
      </c>
      <c r="F142" s="159" t="s">
        <v>502</v>
      </c>
      <c r="G142" s="159"/>
      <c r="H142" s="159"/>
      <c r="I142" s="25" t="s">
        <v>45</v>
      </c>
      <c r="J142" s="34" t="s">
        <v>483</v>
      </c>
      <c r="K142" s="27" t="s">
        <v>26</v>
      </c>
      <c r="L142" s="28" t="s">
        <v>813</v>
      </c>
      <c r="M142" s="54"/>
      <c r="N142" s="27" t="s">
        <v>28</v>
      </c>
      <c r="O142" s="53"/>
      <c r="P142" s="62"/>
    </row>
    <row r="143" spans="1:16" ht="42" customHeight="1">
      <c r="A143" s="20" t="s">
        <v>720</v>
      </c>
      <c r="B143" s="21" t="s">
        <v>503</v>
      </c>
      <c r="C143" s="22" t="s">
        <v>480</v>
      </c>
      <c r="D143" s="21" t="s">
        <v>504</v>
      </c>
      <c r="E143" s="23" t="s">
        <v>34</v>
      </c>
      <c r="F143" s="162" t="s">
        <v>492</v>
      </c>
      <c r="G143" s="162"/>
      <c r="H143" s="162"/>
      <c r="I143" s="25" t="s">
        <v>45</v>
      </c>
      <c r="J143" s="34" t="s">
        <v>483</v>
      </c>
      <c r="K143" s="27" t="s">
        <v>26</v>
      </c>
      <c r="L143" s="28" t="s">
        <v>814</v>
      </c>
      <c r="M143" s="54"/>
      <c r="N143" s="27" t="s">
        <v>28</v>
      </c>
      <c r="O143" s="53"/>
      <c r="P143" s="62"/>
    </row>
    <row r="144" spans="1:16" ht="42" customHeight="1">
      <c r="A144" s="144" t="s">
        <v>721</v>
      </c>
      <c r="B144" s="145" t="s">
        <v>505</v>
      </c>
      <c r="C144" s="146" t="s">
        <v>480</v>
      </c>
      <c r="D144" s="147" t="s">
        <v>494</v>
      </c>
      <c r="E144" s="148" t="s">
        <v>53</v>
      </c>
      <c r="F144" s="188" t="s">
        <v>495</v>
      </c>
      <c r="G144" s="188"/>
      <c r="H144" s="188"/>
      <c r="I144" s="149" t="s">
        <v>45</v>
      </c>
      <c r="J144" s="150" t="s">
        <v>483</v>
      </c>
      <c r="K144" s="151" t="s">
        <v>26</v>
      </c>
      <c r="L144" s="152" t="s">
        <v>815</v>
      </c>
      <c r="M144" s="153"/>
      <c r="N144" s="151" t="s">
        <v>28</v>
      </c>
      <c r="O144" s="95" t="s">
        <v>889</v>
      </c>
      <c r="P144" s="76">
        <v>46176</v>
      </c>
    </row>
    <row r="145" spans="1:16" ht="42" customHeight="1">
      <c r="A145" s="20" t="s">
        <v>722</v>
      </c>
      <c r="B145" s="21" t="s">
        <v>645</v>
      </c>
      <c r="C145" s="22" t="s">
        <v>646</v>
      </c>
      <c r="D145" s="21" t="s">
        <v>647</v>
      </c>
      <c r="E145" s="23" t="s">
        <v>34</v>
      </c>
      <c r="F145" s="155" t="s">
        <v>648</v>
      </c>
      <c r="G145" s="155"/>
      <c r="H145" s="155"/>
      <c r="I145" s="25" t="s">
        <v>45</v>
      </c>
      <c r="J145" s="26" t="s">
        <v>649</v>
      </c>
      <c r="K145" s="27" t="s">
        <v>72</v>
      </c>
      <c r="L145" s="28" t="s">
        <v>66</v>
      </c>
      <c r="M145" s="29"/>
      <c r="N145" s="27" t="s">
        <v>28</v>
      </c>
      <c r="O145" s="53"/>
      <c r="P145" s="61"/>
    </row>
    <row r="146" spans="1:16" ht="42" customHeight="1">
      <c r="A146" s="20" t="s">
        <v>723</v>
      </c>
      <c r="B146" s="21" t="s">
        <v>691</v>
      </c>
      <c r="C146" s="22" t="s">
        <v>646</v>
      </c>
      <c r="D146" s="21" t="s">
        <v>692</v>
      </c>
      <c r="E146" s="23" t="s">
        <v>34</v>
      </c>
      <c r="F146" s="155" t="s">
        <v>693</v>
      </c>
      <c r="G146" s="155"/>
      <c r="H146" s="155"/>
      <c r="I146" s="25" t="s">
        <v>45</v>
      </c>
      <c r="J146" s="26" t="s">
        <v>674</v>
      </c>
      <c r="K146" s="27" t="s">
        <v>72</v>
      </c>
      <c r="L146" s="28" t="s">
        <v>66</v>
      </c>
      <c r="M146" s="29"/>
      <c r="N146" s="27" t="s">
        <v>28</v>
      </c>
      <c r="O146" s="53"/>
      <c r="P146" s="62"/>
    </row>
    <row r="147" spans="1:16" ht="42" customHeight="1">
      <c r="A147" s="139" t="s">
        <v>855</v>
      </c>
      <c r="B147" s="78" t="s">
        <v>856</v>
      </c>
      <c r="C147" s="136" t="s">
        <v>646</v>
      </c>
      <c r="D147" s="78" t="s">
        <v>857</v>
      </c>
      <c r="E147" s="98" t="s">
        <v>22</v>
      </c>
      <c r="F147" s="189" t="s">
        <v>858</v>
      </c>
      <c r="G147" s="189"/>
      <c r="H147" s="189"/>
      <c r="I147" s="99" t="s">
        <v>45</v>
      </c>
      <c r="J147" s="95" t="s">
        <v>509</v>
      </c>
      <c r="K147" s="91" t="s">
        <v>26</v>
      </c>
      <c r="L147" s="100" t="s">
        <v>859</v>
      </c>
      <c r="M147" s="93"/>
      <c r="N147" s="91" t="s">
        <v>28</v>
      </c>
      <c r="O147" s="138" t="s">
        <v>835</v>
      </c>
      <c r="P147" s="137">
        <v>46149</v>
      </c>
    </row>
    <row r="148" spans="1:16" ht="42" customHeight="1">
      <c r="A148" s="20" t="s">
        <v>724</v>
      </c>
      <c r="B148" s="21" t="s">
        <v>475</v>
      </c>
      <c r="C148" s="22" t="s">
        <v>476</v>
      </c>
      <c r="D148" s="21" t="s">
        <v>808</v>
      </c>
      <c r="E148" s="23" t="s">
        <v>28</v>
      </c>
      <c r="F148" s="155" t="s">
        <v>477</v>
      </c>
      <c r="G148" s="155"/>
      <c r="H148" s="155"/>
      <c r="I148" s="25" t="s">
        <v>45</v>
      </c>
      <c r="J148" s="26" t="s">
        <v>478</v>
      </c>
      <c r="K148" s="27" t="s">
        <v>77</v>
      </c>
      <c r="L148" s="28" t="s">
        <v>454</v>
      </c>
      <c r="M148" s="29"/>
      <c r="N148" s="27" t="s">
        <v>28</v>
      </c>
      <c r="O148" s="53"/>
      <c r="P148" s="62"/>
    </row>
    <row r="149" spans="1:16" ht="42" customHeight="1">
      <c r="A149" s="20" t="s">
        <v>725</v>
      </c>
      <c r="B149" s="21" t="s">
        <v>541</v>
      </c>
      <c r="C149" s="22" t="s">
        <v>476</v>
      </c>
      <c r="D149" s="21" t="s">
        <v>542</v>
      </c>
      <c r="E149" s="23" t="s">
        <v>34</v>
      </c>
      <c r="F149" s="155" t="s">
        <v>543</v>
      </c>
      <c r="G149" s="155"/>
      <c r="H149" s="155"/>
      <c r="I149" s="25" t="s">
        <v>45</v>
      </c>
      <c r="J149" s="34" t="s">
        <v>544</v>
      </c>
      <c r="K149" s="27" t="s">
        <v>545</v>
      </c>
      <c r="L149" s="28" t="s">
        <v>546</v>
      </c>
      <c r="M149" s="54"/>
      <c r="N149" s="27" t="s">
        <v>28</v>
      </c>
      <c r="O149" s="53"/>
      <c r="P149" s="62"/>
    </row>
    <row r="150" spans="1:16" ht="42" customHeight="1">
      <c r="A150" s="20" t="s">
        <v>726</v>
      </c>
      <c r="B150" s="21" t="s">
        <v>547</v>
      </c>
      <c r="C150" s="22" t="s">
        <v>476</v>
      </c>
      <c r="D150" s="21" t="s">
        <v>548</v>
      </c>
      <c r="E150" s="23" t="s">
        <v>34</v>
      </c>
      <c r="F150" s="155" t="s">
        <v>543</v>
      </c>
      <c r="G150" s="155"/>
      <c r="H150" s="155"/>
      <c r="I150" s="25" t="s">
        <v>45</v>
      </c>
      <c r="J150" s="34" t="s">
        <v>544</v>
      </c>
      <c r="K150" s="27" t="s">
        <v>545</v>
      </c>
      <c r="L150" s="28" t="s">
        <v>546</v>
      </c>
      <c r="M150" s="54"/>
      <c r="N150" s="27" t="s">
        <v>28</v>
      </c>
      <c r="O150" s="53"/>
      <c r="P150" s="62"/>
    </row>
    <row r="151" spans="1:16" ht="42" customHeight="1">
      <c r="A151" s="20" t="s">
        <v>727</v>
      </c>
      <c r="B151" s="135" t="s">
        <v>854</v>
      </c>
      <c r="C151" s="22" t="s">
        <v>476</v>
      </c>
      <c r="D151" s="21" t="s">
        <v>501</v>
      </c>
      <c r="E151" s="23" t="s">
        <v>34</v>
      </c>
      <c r="F151" s="155" t="s">
        <v>549</v>
      </c>
      <c r="G151" s="155"/>
      <c r="H151" s="155"/>
      <c r="I151" s="25" t="s">
        <v>45</v>
      </c>
      <c r="J151" s="34" t="s">
        <v>544</v>
      </c>
      <c r="K151" s="27" t="s">
        <v>72</v>
      </c>
      <c r="L151" s="28" t="s">
        <v>550</v>
      </c>
      <c r="M151" s="54"/>
      <c r="N151" s="27" t="s">
        <v>28</v>
      </c>
      <c r="O151" s="104" t="s">
        <v>820</v>
      </c>
      <c r="P151" s="76">
        <v>46149</v>
      </c>
    </row>
    <row r="152" spans="1:16" ht="42" customHeight="1">
      <c r="A152" s="20" t="s">
        <v>728</v>
      </c>
      <c r="B152" s="21" t="s">
        <v>551</v>
      </c>
      <c r="C152" s="22" t="s">
        <v>476</v>
      </c>
      <c r="D152" s="21" t="s">
        <v>512</v>
      </c>
      <c r="E152" s="23" t="s">
        <v>34</v>
      </c>
      <c r="F152" s="155" t="s">
        <v>549</v>
      </c>
      <c r="G152" s="155"/>
      <c r="H152" s="155"/>
      <c r="I152" s="25" t="s">
        <v>45</v>
      </c>
      <c r="J152" s="34" t="s">
        <v>544</v>
      </c>
      <c r="K152" s="27" t="s">
        <v>77</v>
      </c>
      <c r="L152" s="28" t="s">
        <v>550</v>
      </c>
      <c r="M152" s="54"/>
      <c r="N152" s="27" t="s">
        <v>28</v>
      </c>
      <c r="O152" s="53"/>
      <c r="P152" s="62"/>
    </row>
    <row r="153" spans="1:16" ht="42" customHeight="1">
      <c r="A153" s="20" t="s">
        <v>729</v>
      </c>
      <c r="B153" s="21" t="s">
        <v>552</v>
      </c>
      <c r="C153" s="22" t="s">
        <v>476</v>
      </c>
      <c r="D153" s="21" t="s">
        <v>553</v>
      </c>
      <c r="E153" s="23" t="s">
        <v>34</v>
      </c>
      <c r="F153" s="155" t="s">
        <v>554</v>
      </c>
      <c r="G153" s="155"/>
      <c r="H153" s="155"/>
      <c r="I153" s="25" t="s">
        <v>45</v>
      </c>
      <c r="J153" s="34" t="s">
        <v>544</v>
      </c>
      <c r="K153" s="27" t="s">
        <v>26</v>
      </c>
      <c r="L153" s="28" t="s">
        <v>555</v>
      </c>
      <c r="M153" s="54"/>
      <c r="N153" s="27" t="s">
        <v>28</v>
      </c>
      <c r="O153" s="53"/>
      <c r="P153" s="62"/>
    </row>
    <row r="154" spans="1:16" ht="42" customHeight="1">
      <c r="A154" s="20" t="s">
        <v>730</v>
      </c>
      <c r="B154" s="21" t="s">
        <v>556</v>
      </c>
      <c r="C154" s="22" t="s">
        <v>476</v>
      </c>
      <c r="D154" s="21" t="s">
        <v>557</v>
      </c>
      <c r="E154" s="23" t="s">
        <v>22</v>
      </c>
      <c r="F154" s="155" t="s">
        <v>558</v>
      </c>
      <c r="G154" s="155"/>
      <c r="H154" s="155"/>
      <c r="I154" s="25" t="s">
        <v>45</v>
      </c>
      <c r="J154" s="34" t="s">
        <v>544</v>
      </c>
      <c r="K154" s="27" t="s">
        <v>26</v>
      </c>
      <c r="L154" s="100" t="s">
        <v>870</v>
      </c>
      <c r="M154" s="54"/>
      <c r="N154" s="27" t="s">
        <v>28</v>
      </c>
      <c r="O154" s="104" t="s">
        <v>820</v>
      </c>
      <c r="P154" s="76">
        <v>46162</v>
      </c>
    </row>
    <row r="155" spans="1:16" ht="42" customHeight="1">
      <c r="A155" s="20" t="s">
        <v>731</v>
      </c>
      <c r="B155" s="21" t="s">
        <v>563</v>
      </c>
      <c r="C155" s="22" t="s">
        <v>564</v>
      </c>
      <c r="D155" s="21" t="s">
        <v>565</v>
      </c>
      <c r="E155" s="23" t="s">
        <v>28</v>
      </c>
      <c r="F155" s="178" t="s">
        <v>566</v>
      </c>
      <c r="G155" s="179"/>
      <c r="H155" s="179"/>
      <c r="I155" s="25" t="s">
        <v>45</v>
      </c>
      <c r="J155" s="26" t="s">
        <v>806</v>
      </c>
      <c r="K155" s="27" t="s">
        <v>72</v>
      </c>
      <c r="L155" s="28" t="s">
        <v>87</v>
      </c>
      <c r="M155" s="29"/>
      <c r="N155" s="27" t="s">
        <v>28</v>
      </c>
      <c r="O155" s="26"/>
      <c r="P155" s="30"/>
    </row>
    <row r="156" spans="1:16" ht="42" customHeight="1">
      <c r="A156" s="20" t="s">
        <v>732</v>
      </c>
      <c r="B156" s="21" t="s">
        <v>567</v>
      </c>
      <c r="C156" s="22" t="s">
        <v>564</v>
      </c>
      <c r="D156" s="21" t="s">
        <v>568</v>
      </c>
      <c r="E156" s="23" t="s">
        <v>28</v>
      </c>
      <c r="F156" s="179"/>
      <c r="G156" s="179"/>
      <c r="H156" s="179"/>
      <c r="I156" s="25" t="s">
        <v>45</v>
      </c>
      <c r="J156" s="26" t="s">
        <v>806</v>
      </c>
      <c r="K156" s="27" t="s">
        <v>72</v>
      </c>
      <c r="L156" s="28" t="s">
        <v>87</v>
      </c>
      <c r="M156" s="29"/>
      <c r="N156" s="27" t="s">
        <v>28</v>
      </c>
      <c r="O156" s="26"/>
      <c r="P156" s="30"/>
    </row>
    <row r="157" spans="1:16" ht="42" customHeight="1">
      <c r="A157" s="20" t="s">
        <v>733</v>
      </c>
      <c r="B157" s="21" t="s">
        <v>569</v>
      </c>
      <c r="C157" s="22" t="s">
        <v>564</v>
      </c>
      <c r="D157" s="21" t="s">
        <v>570</v>
      </c>
      <c r="E157" s="23" t="s">
        <v>28</v>
      </c>
      <c r="F157" s="179"/>
      <c r="G157" s="179"/>
      <c r="H157" s="179"/>
      <c r="I157" s="22" t="s">
        <v>45</v>
      </c>
      <c r="J157" s="26" t="s">
        <v>806</v>
      </c>
      <c r="K157" s="27" t="s">
        <v>72</v>
      </c>
      <c r="L157" s="28" t="s">
        <v>87</v>
      </c>
      <c r="M157" s="29"/>
      <c r="N157" s="27" t="s">
        <v>28</v>
      </c>
      <c r="O157" s="26"/>
      <c r="P157" s="30"/>
    </row>
    <row r="158" spans="1:16" ht="42" customHeight="1">
      <c r="A158" s="20" t="s">
        <v>734</v>
      </c>
      <c r="B158" s="21" t="s">
        <v>571</v>
      </c>
      <c r="C158" s="22" t="s">
        <v>564</v>
      </c>
      <c r="D158" s="21" t="s">
        <v>572</v>
      </c>
      <c r="E158" s="23" t="s">
        <v>28</v>
      </c>
      <c r="F158" s="179"/>
      <c r="G158" s="179"/>
      <c r="H158" s="179"/>
      <c r="I158" s="25" t="s">
        <v>45</v>
      </c>
      <c r="J158" s="26" t="s">
        <v>806</v>
      </c>
      <c r="K158" s="27" t="s">
        <v>72</v>
      </c>
      <c r="L158" s="28" t="s">
        <v>87</v>
      </c>
      <c r="M158" s="55"/>
      <c r="N158" s="27" t="s">
        <v>28</v>
      </c>
      <c r="O158" s="26"/>
      <c r="P158" s="30"/>
    </row>
    <row r="159" spans="1:16" ht="42" customHeight="1">
      <c r="A159" s="20" t="s">
        <v>735</v>
      </c>
      <c r="B159" s="21" t="s">
        <v>573</v>
      </c>
      <c r="C159" s="22" t="s">
        <v>564</v>
      </c>
      <c r="D159" s="21" t="s">
        <v>574</v>
      </c>
      <c r="E159" s="23" t="s">
        <v>28</v>
      </c>
      <c r="F159" s="179"/>
      <c r="G159" s="179"/>
      <c r="H159" s="179"/>
      <c r="I159" s="25" t="s">
        <v>45</v>
      </c>
      <c r="J159" s="26" t="s">
        <v>806</v>
      </c>
      <c r="K159" s="27" t="s">
        <v>72</v>
      </c>
      <c r="L159" s="28" t="s">
        <v>87</v>
      </c>
      <c r="M159" s="29"/>
      <c r="N159" s="27" t="s">
        <v>28</v>
      </c>
      <c r="O159" s="26"/>
      <c r="P159" s="30"/>
    </row>
    <row r="160" spans="1:16" ht="42" customHeight="1">
      <c r="A160" s="20" t="s">
        <v>736</v>
      </c>
      <c r="B160" s="21" t="s">
        <v>575</v>
      </c>
      <c r="C160" s="22" t="s">
        <v>564</v>
      </c>
      <c r="D160" s="21" t="s">
        <v>576</v>
      </c>
      <c r="E160" s="23" t="s">
        <v>28</v>
      </c>
      <c r="F160" s="179"/>
      <c r="G160" s="179"/>
      <c r="H160" s="179"/>
      <c r="I160" s="25" t="s">
        <v>45</v>
      </c>
      <c r="J160" s="26" t="s">
        <v>806</v>
      </c>
      <c r="K160" s="27" t="s">
        <v>72</v>
      </c>
      <c r="L160" s="28" t="s">
        <v>87</v>
      </c>
      <c r="M160" s="55"/>
      <c r="N160" s="27" t="s">
        <v>28</v>
      </c>
      <c r="O160" s="26"/>
      <c r="P160" s="30"/>
    </row>
    <row r="161" spans="1:16" ht="42" customHeight="1">
      <c r="A161" s="20" t="s">
        <v>737</v>
      </c>
      <c r="B161" s="21" t="s">
        <v>577</v>
      </c>
      <c r="C161" s="22" t="s">
        <v>564</v>
      </c>
      <c r="D161" s="21" t="s">
        <v>578</v>
      </c>
      <c r="E161" s="23" t="s">
        <v>28</v>
      </c>
      <c r="F161" s="179"/>
      <c r="G161" s="179"/>
      <c r="H161" s="179"/>
      <c r="I161" s="25" t="s">
        <v>45</v>
      </c>
      <c r="J161" s="26" t="s">
        <v>806</v>
      </c>
      <c r="K161" s="27" t="s">
        <v>72</v>
      </c>
      <c r="L161" s="28" t="s">
        <v>87</v>
      </c>
      <c r="M161" s="29"/>
      <c r="N161" s="27" t="s">
        <v>28</v>
      </c>
      <c r="O161" s="26"/>
      <c r="P161" s="30"/>
    </row>
    <row r="162" spans="1:16" ht="42" customHeight="1">
      <c r="A162" s="20" t="s">
        <v>738</v>
      </c>
      <c r="B162" s="21" t="s">
        <v>579</v>
      </c>
      <c r="C162" s="22" t="s">
        <v>564</v>
      </c>
      <c r="D162" s="21" t="s">
        <v>580</v>
      </c>
      <c r="E162" s="23" t="s">
        <v>28</v>
      </c>
      <c r="F162" s="179"/>
      <c r="G162" s="179"/>
      <c r="H162" s="179"/>
      <c r="I162" s="25" t="s">
        <v>45</v>
      </c>
      <c r="J162" s="26" t="s">
        <v>806</v>
      </c>
      <c r="K162" s="27" t="s">
        <v>72</v>
      </c>
      <c r="L162" s="28" t="s">
        <v>87</v>
      </c>
      <c r="M162" s="29"/>
      <c r="N162" s="27" t="s">
        <v>28</v>
      </c>
      <c r="O162" s="26"/>
      <c r="P162" s="30"/>
    </row>
    <row r="163" spans="1:16" ht="42" customHeight="1">
      <c r="A163" s="20" t="s">
        <v>739</v>
      </c>
      <c r="B163" s="21" t="s">
        <v>581</v>
      </c>
      <c r="C163" s="22" t="s">
        <v>564</v>
      </c>
      <c r="D163" s="21" t="s">
        <v>582</v>
      </c>
      <c r="E163" s="23" t="s">
        <v>22</v>
      </c>
      <c r="F163" s="176" t="s">
        <v>583</v>
      </c>
      <c r="G163" s="176"/>
      <c r="H163" s="176"/>
      <c r="I163" s="25" t="s">
        <v>45</v>
      </c>
      <c r="J163" s="26" t="s">
        <v>806</v>
      </c>
      <c r="K163" s="27" t="s">
        <v>72</v>
      </c>
      <c r="L163" s="28" t="s">
        <v>584</v>
      </c>
      <c r="M163" s="29"/>
      <c r="N163" s="27" t="s">
        <v>28</v>
      </c>
      <c r="O163" s="26"/>
      <c r="P163" s="30"/>
    </row>
    <row r="164" spans="1:16" ht="42" customHeight="1">
      <c r="A164" s="20" t="s">
        <v>740</v>
      </c>
      <c r="B164" s="21" t="s">
        <v>585</v>
      </c>
      <c r="C164" s="22" t="s">
        <v>564</v>
      </c>
      <c r="D164" s="21" t="s">
        <v>586</v>
      </c>
      <c r="E164" s="23" t="s">
        <v>22</v>
      </c>
      <c r="F164" s="176"/>
      <c r="G164" s="176"/>
      <c r="H164" s="176"/>
      <c r="I164" s="25" t="s">
        <v>45</v>
      </c>
      <c r="J164" s="26" t="s">
        <v>806</v>
      </c>
      <c r="K164" s="27" t="s">
        <v>72</v>
      </c>
      <c r="L164" s="28" t="s">
        <v>584</v>
      </c>
      <c r="M164" s="29"/>
      <c r="N164" s="27" t="s">
        <v>28</v>
      </c>
      <c r="O164" s="26"/>
      <c r="P164" s="30"/>
    </row>
    <row r="165" spans="1:16" ht="42" customHeight="1">
      <c r="A165" s="20" t="s">
        <v>741</v>
      </c>
      <c r="B165" s="21" t="s">
        <v>587</v>
      </c>
      <c r="C165" s="22" t="s">
        <v>564</v>
      </c>
      <c r="D165" s="21" t="s">
        <v>588</v>
      </c>
      <c r="E165" s="23" t="s">
        <v>22</v>
      </c>
      <c r="F165" s="176"/>
      <c r="G165" s="176"/>
      <c r="H165" s="176"/>
      <c r="I165" s="25" t="s">
        <v>45</v>
      </c>
      <c r="J165" s="26" t="s">
        <v>806</v>
      </c>
      <c r="K165" s="27" t="s">
        <v>72</v>
      </c>
      <c r="L165" s="28" t="s">
        <v>584</v>
      </c>
      <c r="M165" s="29"/>
      <c r="N165" s="27" t="s">
        <v>28</v>
      </c>
      <c r="O165" s="26"/>
      <c r="P165" s="30"/>
    </row>
    <row r="166" spans="1:16" ht="42" customHeight="1">
      <c r="A166" s="20" t="s">
        <v>742</v>
      </c>
      <c r="B166" s="21" t="s">
        <v>589</v>
      </c>
      <c r="C166" s="22" t="s">
        <v>564</v>
      </c>
      <c r="D166" s="21" t="s">
        <v>590</v>
      </c>
      <c r="E166" s="23" t="s">
        <v>22</v>
      </c>
      <c r="F166" s="176"/>
      <c r="G166" s="176"/>
      <c r="H166" s="176"/>
      <c r="I166" s="25" t="s">
        <v>45</v>
      </c>
      <c r="J166" s="26" t="s">
        <v>806</v>
      </c>
      <c r="K166" s="27" t="s">
        <v>72</v>
      </c>
      <c r="L166" s="28" t="s">
        <v>584</v>
      </c>
      <c r="M166" s="29"/>
      <c r="N166" s="27" t="s">
        <v>28</v>
      </c>
      <c r="O166" s="26"/>
      <c r="P166" s="30"/>
    </row>
    <row r="167" spans="1:16" ht="42" customHeight="1">
      <c r="A167" s="20" t="s">
        <v>743</v>
      </c>
      <c r="B167" s="21" t="s">
        <v>591</v>
      </c>
      <c r="C167" s="22" t="s">
        <v>564</v>
      </c>
      <c r="D167" s="21" t="s">
        <v>592</v>
      </c>
      <c r="E167" s="27" t="s">
        <v>28</v>
      </c>
      <c r="F167" s="177" t="s">
        <v>593</v>
      </c>
      <c r="G167" s="177"/>
      <c r="H167" s="177"/>
      <c r="I167" s="38" t="s">
        <v>45</v>
      </c>
      <c r="J167" s="26" t="s">
        <v>806</v>
      </c>
      <c r="K167" s="27" t="s">
        <v>60</v>
      </c>
      <c r="L167" s="56" t="s">
        <v>594</v>
      </c>
      <c r="M167" s="29"/>
      <c r="N167" s="27" t="s">
        <v>28</v>
      </c>
      <c r="O167" s="53"/>
      <c r="P167" s="62"/>
    </row>
    <row r="168" spans="1:16" ht="42" customHeight="1">
      <c r="A168" s="20" t="s">
        <v>744</v>
      </c>
      <c r="B168" s="21" t="s">
        <v>678</v>
      </c>
      <c r="C168" s="22" t="s">
        <v>476</v>
      </c>
      <c r="D168" s="21" t="s">
        <v>672</v>
      </c>
      <c r="E168" s="23" t="s">
        <v>34</v>
      </c>
      <c r="F168" s="155" t="s">
        <v>679</v>
      </c>
      <c r="G168" s="155"/>
      <c r="H168" s="155"/>
      <c r="I168" s="25" t="s">
        <v>45</v>
      </c>
      <c r="J168" s="26" t="s">
        <v>674</v>
      </c>
      <c r="K168" s="27" t="s">
        <v>72</v>
      </c>
      <c r="L168" s="28" t="s">
        <v>66</v>
      </c>
      <c r="M168" s="29"/>
      <c r="N168" s="27" t="s">
        <v>28</v>
      </c>
      <c r="O168" s="53"/>
      <c r="P168" s="62"/>
    </row>
    <row r="169" spans="1:16" ht="42" customHeight="1">
      <c r="A169" s="79" t="s">
        <v>745</v>
      </c>
      <c r="B169" s="80" t="s">
        <v>680</v>
      </c>
      <c r="C169" s="81" t="s">
        <v>476</v>
      </c>
      <c r="D169" s="80" t="s">
        <v>681</v>
      </c>
      <c r="E169" s="82" t="s">
        <v>34</v>
      </c>
      <c r="F169" s="161" t="s">
        <v>679</v>
      </c>
      <c r="G169" s="161"/>
      <c r="H169" s="161"/>
      <c r="I169" s="83" t="s">
        <v>45</v>
      </c>
      <c r="J169" s="84" t="s">
        <v>674</v>
      </c>
      <c r="K169" s="85" t="s">
        <v>72</v>
      </c>
      <c r="L169" s="86" t="s">
        <v>66</v>
      </c>
      <c r="M169" s="87"/>
      <c r="N169" s="85" t="s">
        <v>28</v>
      </c>
      <c r="O169" s="88"/>
      <c r="P169" s="89"/>
    </row>
    <row r="170" spans="1:16" ht="42" customHeight="1">
      <c r="A170" s="97" t="s">
        <v>827</v>
      </c>
      <c r="B170" s="74" t="s">
        <v>822</v>
      </c>
      <c r="C170" s="90" t="s">
        <v>564</v>
      </c>
      <c r="D170" s="74" t="s">
        <v>828</v>
      </c>
      <c r="E170" s="91" t="s">
        <v>34</v>
      </c>
      <c r="F170" s="92" t="s">
        <v>71</v>
      </c>
      <c r="G170" s="92" t="s">
        <v>823</v>
      </c>
      <c r="H170" s="92" t="s">
        <v>824</v>
      </c>
      <c r="I170" s="96" t="s">
        <v>45</v>
      </c>
      <c r="J170" s="95" t="s">
        <v>806</v>
      </c>
      <c r="K170" s="91" t="s">
        <v>72</v>
      </c>
      <c r="L170" s="75" t="s">
        <v>825</v>
      </c>
      <c r="M170" s="93" t="s">
        <v>829</v>
      </c>
      <c r="N170" s="94" t="s">
        <v>28</v>
      </c>
      <c r="O170" s="95" t="s">
        <v>826</v>
      </c>
      <c r="P170" s="76">
        <v>46134</v>
      </c>
    </row>
    <row r="171" spans="1:16" ht="42" customHeight="1">
      <c r="A171" s="20" t="s">
        <v>746</v>
      </c>
      <c r="B171" s="21" t="s">
        <v>472</v>
      </c>
      <c r="C171" s="22" t="s">
        <v>456</v>
      </c>
      <c r="D171" s="21" t="s">
        <v>808</v>
      </c>
      <c r="E171" s="23" t="s">
        <v>28</v>
      </c>
      <c r="F171" s="162" t="s">
        <v>473</v>
      </c>
      <c r="G171" s="162"/>
      <c r="H171" s="162"/>
      <c r="I171" s="25" t="s">
        <v>471</v>
      </c>
      <c r="J171" s="26" t="s">
        <v>474</v>
      </c>
      <c r="K171" s="27" t="s">
        <v>77</v>
      </c>
      <c r="L171" s="28" t="s">
        <v>454</v>
      </c>
      <c r="M171" s="29"/>
      <c r="N171" s="27" t="s">
        <v>28</v>
      </c>
      <c r="O171" s="51"/>
      <c r="P171" s="61"/>
    </row>
    <row r="172" spans="1:16" ht="42" customHeight="1">
      <c r="A172" s="20" t="s">
        <v>747</v>
      </c>
      <c r="B172" s="21" t="s">
        <v>506</v>
      </c>
      <c r="C172" s="22" t="s">
        <v>456</v>
      </c>
      <c r="D172" s="21" t="s">
        <v>507</v>
      </c>
      <c r="E172" s="23" t="s">
        <v>28</v>
      </c>
      <c r="F172" s="155" t="s">
        <v>508</v>
      </c>
      <c r="G172" s="155"/>
      <c r="H172" s="155"/>
      <c r="I172" s="25" t="s">
        <v>45</v>
      </c>
      <c r="J172" s="34" t="s">
        <v>509</v>
      </c>
      <c r="K172" s="27" t="s">
        <v>26</v>
      </c>
      <c r="L172" s="28" t="s">
        <v>510</v>
      </c>
      <c r="M172" s="29"/>
      <c r="N172" s="27" t="s">
        <v>28</v>
      </c>
      <c r="O172" s="51"/>
      <c r="P172" s="61"/>
    </row>
    <row r="173" spans="1:16" ht="42" customHeight="1">
      <c r="A173" s="20" t="s">
        <v>748</v>
      </c>
      <c r="B173" s="21" t="s">
        <v>511</v>
      </c>
      <c r="C173" s="22" t="s">
        <v>456</v>
      </c>
      <c r="D173" s="21" t="s">
        <v>512</v>
      </c>
      <c r="E173" s="23" t="s">
        <v>28</v>
      </c>
      <c r="F173" s="155" t="s">
        <v>513</v>
      </c>
      <c r="G173" s="155"/>
      <c r="H173" s="155"/>
      <c r="I173" s="25" t="s">
        <v>45</v>
      </c>
      <c r="J173" s="34" t="s">
        <v>509</v>
      </c>
      <c r="K173" s="27" t="s">
        <v>77</v>
      </c>
      <c r="L173" s="28" t="s">
        <v>535</v>
      </c>
      <c r="M173" s="29"/>
      <c r="N173" s="27" t="s">
        <v>28</v>
      </c>
      <c r="O173" s="51"/>
      <c r="P173" s="61"/>
    </row>
    <row r="174" spans="1:16" ht="42" customHeight="1">
      <c r="A174" s="20" t="s">
        <v>749</v>
      </c>
      <c r="B174" s="21" t="s">
        <v>514</v>
      </c>
      <c r="C174" s="22" t="s">
        <v>456</v>
      </c>
      <c r="D174" s="21" t="s">
        <v>512</v>
      </c>
      <c r="E174" s="23" t="s">
        <v>28</v>
      </c>
      <c r="F174" s="155" t="s">
        <v>515</v>
      </c>
      <c r="G174" s="155"/>
      <c r="H174" s="155"/>
      <c r="I174" s="25" t="s">
        <v>45</v>
      </c>
      <c r="J174" s="34" t="s">
        <v>509</v>
      </c>
      <c r="K174" s="27" t="s">
        <v>77</v>
      </c>
      <c r="L174" s="28" t="s">
        <v>535</v>
      </c>
      <c r="M174" s="29"/>
      <c r="N174" s="27" t="s">
        <v>28</v>
      </c>
      <c r="O174" s="53"/>
      <c r="P174" s="62"/>
    </row>
    <row r="175" spans="1:16" ht="42" customHeight="1">
      <c r="A175" s="20" t="s">
        <v>750</v>
      </c>
      <c r="B175" s="21" t="s">
        <v>516</v>
      </c>
      <c r="C175" s="22" t="s">
        <v>456</v>
      </c>
      <c r="D175" s="21" t="s">
        <v>512</v>
      </c>
      <c r="E175" s="23" t="s">
        <v>28</v>
      </c>
      <c r="F175" s="155" t="s">
        <v>517</v>
      </c>
      <c r="G175" s="155"/>
      <c r="H175" s="155"/>
      <c r="I175" s="25" t="s">
        <v>45</v>
      </c>
      <c r="J175" s="34" t="s">
        <v>509</v>
      </c>
      <c r="K175" s="27" t="s">
        <v>77</v>
      </c>
      <c r="L175" s="28" t="s">
        <v>85</v>
      </c>
      <c r="M175" s="29"/>
      <c r="N175" s="27" t="s">
        <v>28</v>
      </c>
      <c r="O175" s="53"/>
      <c r="P175" s="62"/>
    </row>
    <row r="176" spans="1:16" ht="42" customHeight="1">
      <c r="A176" s="20" t="s">
        <v>751</v>
      </c>
      <c r="B176" s="74" t="s">
        <v>894</v>
      </c>
      <c r="C176" s="44" t="s">
        <v>456</v>
      </c>
      <c r="D176" s="43" t="s">
        <v>518</v>
      </c>
      <c r="E176" s="23" t="s">
        <v>28</v>
      </c>
      <c r="F176" s="155" t="s">
        <v>519</v>
      </c>
      <c r="G176" s="155"/>
      <c r="H176" s="155"/>
      <c r="I176" s="25" t="s">
        <v>471</v>
      </c>
      <c r="J176" s="34" t="s">
        <v>509</v>
      </c>
      <c r="K176" s="27" t="s">
        <v>72</v>
      </c>
      <c r="L176" s="28" t="s">
        <v>66</v>
      </c>
      <c r="M176" s="55"/>
      <c r="N176" s="27" t="s">
        <v>28</v>
      </c>
      <c r="O176" s="75" t="s">
        <v>820</v>
      </c>
      <c r="P176" s="76">
        <v>46190</v>
      </c>
    </row>
    <row r="177" spans="1:16" ht="42" customHeight="1">
      <c r="A177" s="20" t="s">
        <v>752</v>
      </c>
      <c r="B177" s="21" t="s">
        <v>520</v>
      </c>
      <c r="C177" s="44" t="s">
        <v>456</v>
      </c>
      <c r="D177" s="43" t="s">
        <v>521</v>
      </c>
      <c r="E177" s="23" t="s">
        <v>28</v>
      </c>
      <c r="F177" s="155" t="s">
        <v>519</v>
      </c>
      <c r="G177" s="155"/>
      <c r="H177" s="155"/>
      <c r="I177" s="25" t="s">
        <v>471</v>
      </c>
      <c r="J177" s="34" t="s">
        <v>509</v>
      </c>
      <c r="K177" s="27" t="s">
        <v>77</v>
      </c>
      <c r="L177" s="28" t="s">
        <v>66</v>
      </c>
      <c r="M177" s="29"/>
      <c r="N177" s="27" t="s">
        <v>28</v>
      </c>
      <c r="O177" s="59"/>
      <c r="P177" s="60"/>
    </row>
    <row r="178" spans="1:16" ht="42" customHeight="1">
      <c r="A178" s="20" t="s">
        <v>753</v>
      </c>
      <c r="B178" s="21" t="s">
        <v>522</v>
      </c>
      <c r="C178" s="22" t="s">
        <v>456</v>
      </c>
      <c r="D178" s="74" t="s">
        <v>873</v>
      </c>
      <c r="E178" s="23" t="s">
        <v>28</v>
      </c>
      <c r="F178" s="155" t="s">
        <v>519</v>
      </c>
      <c r="G178" s="155"/>
      <c r="H178" s="155"/>
      <c r="I178" s="25" t="s">
        <v>471</v>
      </c>
      <c r="J178" s="34" t="s">
        <v>509</v>
      </c>
      <c r="K178" s="27" t="s">
        <v>60</v>
      </c>
      <c r="L178" s="28" t="s">
        <v>86</v>
      </c>
      <c r="M178" s="55"/>
      <c r="N178" s="27" t="s">
        <v>28</v>
      </c>
      <c r="O178" s="75" t="s">
        <v>820</v>
      </c>
      <c r="P178" s="76">
        <v>46162</v>
      </c>
    </row>
    <row r="179" spans="1:16" ht="42" customHeight="1">
      <c r="A179" s="20" t="s">
        <v>754</v>
      </c>
      <c r="B179" s="21" t="s">
        <v>523</v>
      </c>
      <c r="C179" s="22" t="s">
        <v>456</v>
      </c>
      <c r="D179" s="21" t="s">
        <v>524</v>
      </c>
      <c r="E179" s="23" t="s">
        <v>28</v>
      </c>
      <c r="F179" s="155" t="s">
        <v>525</v>
      </c>
      <c r="G179" s="155"/>
      <c r="H179" s="155"/>
      <c r="I179" s="25" t="s">
        <v>45</v>
      </c>
      <c r="J179" s="34" t="s">
        <v>509</v>
      </c>
      <c r="K179" s="27" t="s">
        <v>77</v>
      </c>
      <c r="L179" s="28" t="s">
        <v>526</v>
      </c>
      <c r="M179" s="29"/>
      <c r="N179" s="27" t="s">
        <v>28</v>
      </c>
      <c r="O179" s="59"/>
      <c r="P179" s="60"/>
    </row>
    <row r="180" spans="1:16" ht="42" customHeight="1">
      <c r="A180" s="20" t="s">
        <v>755</v>
      </c>
      <c r="B180" s="21" t="s">
        <v>527</v>
      </c>
      <c r="C180" s="22" t="s">
        <v>456</v>
      </c>
      <c r="D180" s="21" t="s">
        <v>528</v>
      </c>
      <c r="E180" s="23" t="s">
        <v>28</v>
      </c>
      <c r="F180" s="155" t="s">
        <v>529</v>
      </c>
      <c r="G180" s="155"/>
      <c r="H180" s="155"/>
      <c r="I180" s="25" t="s">
        <v>45</v>
      </c>
      <c r="J180" s="34" t="s">
        <v>509</v>
      </c>
      <c r="K180" s="27" t="s">
        <v>77</v>
      </c>
      <c r="L180" s="28" t="s">
        <v>85</v>
      </c>
      <c r="M180" s="29"/>
      <c r="N180" s="27" t="s">
        <v>28</v>
      </c>
      <c r="O180" s="59"/>
      <c r="P180" s="60"/>
    </row>
    <row r="181" spans="1:16" ht="42" customHeight="1">
      <c r="A181" s="20" t="s">
        <v>756</v>
      </c>
      <c r="B181" s="21" t="s">
        <v>530</v>
      </c>
      <c r="C181" s="22" t="s">
        <v>456</v>
      </c>
      <c r="D181" s="21" t="s">
        <v>507</v>
      </c>
      <c r="E181" s="23" t="s">
        <v>28</v>
      </c>
      <c r="F181" s="155" t="s">
        <v>519</v>
      </c>
      <c r="G181" s="155"/>
      <c r="H181" s="155"/>
      <c r="I181" s="25" t="s">
        <v>471</v>
      </c>
      <c r="J181" s="34" t="s">
        <v>509</v>
      </c>
      <c r="K181" s="27" t="s">
        <v>26</v>
      </c>
      <c r="L181" s="28" t="s">
        <v>526</v>
      </c>
      <c r="M181" s="29"/>
      <c r="N181" s="27" t="s">
        <v>28</v>
      </c>
      <c r="O181" s="59"/>
      <c r="P181" s="60"/>
    </row>
    <row r="182" spans="1:16" ht="42" customHeight="1">
      <c r="A182" s="20" t="s">
        <v>757</v>
      </c>
      <c r="B182" s="21" t="s">
        <v>531</v>
      </c>
      <c r="C182" s="44" t="s">
        <v>456</v>
      </c>
      <c r="D182" s="21" t="s">
        <v>532</v>
      </c>
      <c r="E182" s="23" t="s">
        <v>28</v>
      </c>
      <c r="F182" s="192" t="s">
        <v>533</v>
      </c>
      <c r="G182" s="192"/>
      <c r="H182" s="192"/>
      <c r="I182" s="25" t="s">
        <v>45</v>
      </c>
      <c r="J182" s="34" t="s">
        <v>534</v>
      </c>
      <c r="K182" s="27" t="s">
        <v>77</v>
      </c>
      <c r="L182" s="28" t="s">
        <v>535</v>
      </c>
      <c r="M182" s="29"/>
      <c r="N182" s="27" t="s">
        <v>28</v>
      </c>
      <c r="O182" s="59"/>
      <c r="P182" s="60"/>
    </row>
    <row r="183" spans="1:16" ht="42" customHeight="1">
      <c r="A183" s="20" t="s">
        <v>758</v>
      </c>
      <c r="B183" s="21" t="s">
        <v>536</v>
      </c>
      <c r="C183" s="44" t="s">
        <v>456</v>
      </c>
      <c r="D183" s="21" t="s">
        <v>537</v>
      </c>
      <c r="E183" s="23" t="s">
        <v>28</v>
      </c>
      <c r="F183" s="192" t="s">
        <v>538</v>
      </c>
      <c r="G183" s="192"/>
      <c r="H183" s="192"/>
      <c r="I183" s="25" t="s">
        <v>45</v>
      </c>
      <c r="J183" s="34" t="s">
        <v>534</v>
      </c>
      <c r="K183" s="27" t="s">
        <v>77</v>
      </c>
      <c r="L183" s="28" t="s">
        <v>535</v>
      </c>
      <c r="M183" s="29"/>
      <c r="N183" s="27" t="s">
        <v>28</v>
      </c>
      <c r="O183" s="59"/>
      <c r="P183" s="60"/>
    </row>
    <row r="184" spans="1:16" ht="42" customHeight="1">
      <c r="A184" s="20" t="s">
        <v>759</v>
      </c>
      <c r="B184" s="43" t="s">
        <v>539</v>
      </c>
      <c r="C184" s="44" t="s">
        <v>456</v>
      </c>
      <c r="D184" s="43" t="s">
        <v>521</v>
      </c>
      <c r="E184" s="23" t="s">
        <v>28</v>
      </c>
      <c r="F184" s="192" t="s">
        <v>540</v>
      </c>
      <c r="G184" s="192"/>
      <c r="H184" s="192"/>
      <c r="I184" s="25" t="s">
        <v>45</v>
      </c>
      <c r="J184" s="34" t="s">
        <v>534</v>
      </c>
      <c r="K184" s="27" t="s">
        <v>60</v>
      </c>
      <c r="L184" s="28" t="s">
        <v>450</v>
      </c>
      <c r="M184" s="29"/>
      <c r="N184" s="27" t="s">
        <v>28</v>
      </c>
      <c r="O184" s="59"/>
      <c r="P184" s="60"/>
    </row>
    <row r="185" spans="1:16" ht="42" customHeight="1">
      <c r="A185" s="20" t="s">
        <v>760</v>
      </c>
      <c r="B185" s="21" t="s">
        <v>559</v>
      </c>
      <c r="C185" s="22" t="s">
        <v>456</v>
      </c>
      <c r="D185" s="21" t="s">
        <v>521</v>
      </c>
      <c r="E185" s="23" t="s">
        <v>28</v>
      </c>
      <c r="F185" s="162" t="s">
        <v>560</v>
      </c>
      <c r="G185" s="162"/>
      <c r="H185" s="162"/>
      <c r="I185" s="25" t="s">
        <v>45</v>
      </c>
      <c r="J185" s="34" t="s">
        <v>544</v>
      </c>
      <c r="K185" s="27" t="s">
        <v>26</v>
      </c>
      <c r="L185" s="28" t="s">
        <v>561</v>
      </c>
      <c r="M185" s="54"/>
      <c r="N185" s="27" t="s">
        <v>28</v>
      </c>
      <c r="O185" s="59"/>
      <c r="P185" s="60"/>
    </row>
    <row r="186" spans="1:16" ht="42" customHeight="1">
      <c r="A186" s="20" t="s">
        <v>761</v>
      </c>
      <c r="B186" s="135" t="s">
        <v>871</v>
      </c>
      <c r="C186" s="22" t="s">
        <v>456</v>
      </c>
      <c r="D186" s="21" t="s">
        <v>521</v>
      </c>
      <c r="E186" s="23" t="s">
        <v>28</v>
      </c>
      <c r="F186" s="168" t="s">
        <v>872</v>
      </c>
      <c r="G186" s="169"/>
      <c r="H186" s="170"/>
      <c r="I186" s="25" t="s">
        <v>45</v>
      </c>
      <c r="J186" s="34" t="s">
        <v>544</v>
      </c>
      <c r="K186" s="27" t="s">
        <v>26</v>
      </c>
      <c r="L186" s="28" t="s">
        <v>562</v>
      </c>
      <c r="M186" s="58"/>
      <c r="N186" s="27" t="s">
        <v>28</v>
      </c>
      <c r="O186" s="75" t="s">
        <v>820</v>
      </c>
      <c r="P186" s="76">
        <v>46162</v>
      </c>
    </row>
    <row r="187" spans="1:16" ht="42" customHeight="1">
      <c r="A187" s="20" t="s">
        <v>762</v>
      </c>
      <c r="B187" s="43" t="s">
        <v>455</v>
      </c>
      <c r="C187" s="44" t="s">
        <v>456</v>
      </c>
      <c r="D187" s="43" t="s">
        <v>457</v>
      </c>
      <c r="E187" s="23" t="s">
        <v>28</v>
      </c>
      <c r="F187" s="187" t="s">
        <v>458</v>
      </c>
      <c r="G187" s="187"/>
      <c r="H187" s="187"/>
      <c r="I187" s="46" t="s">
        <v>45</v>
      </c>
      <c r="J187" s="47" t="s">
        <v>446</v>
      </c>
      <c r="K187" s="48" t="s">
        <v>72</v>
      </c>
      <c r="L187" s="49" t="s">
        <v>459</v>
      </c>
      <c r="M187" s="50"/>
      <c r="N187" s="27" t="s">
        <v>28</v>
      </c>
      <c r="O187" s="59"/>
      <c r="P187" s="60"/>
    </row>
    <row r="188" spans="1:16" ht="42" customHeight="1">
      <c r="A188" s="20" t="s">
        <v>763</v>
      </c>
      <c r="B188" s="78" t="s">
        <v>821</v>
      </c>
      <c r="C188" s="44" t="s">
        <v>456</v>
      </c>
      <c r="D188" s="43" t="s">
        <v>469</v>
      </c>
      <c r="E188" s="23" t="s">
        <v>28</v>
      </c>
      <c r="F188" s="171" t="s">
        <v>470</v>
      </c>
      <c r="G188" s="171"/>
      <c r="H188" s="171"/>
      <c r="I188" s="46" t="s">
        <v>471</v>
      </c>
      <c r="J188" s="47" t="s">
        <v>446</v>
      </c>
      <c r="K188" s="48" t="s">
        <v>60</v>
      </c>
      <c r="L188" s="49" t="s">
        <v>454</v>
      </c>
      <c r="M188" s="52"/>
      <c r="N188" s="27" t="s">
        <v>28</v>
      </c>
      <c r="O188" s="75" t="s">
        <v>820</v>
      </c>
      <c r="P188" s="76">
        <v>46134</v>
      </c>
    </row>
    <row r="189" spans="1:16" ht="42" customHeight="1">
      <c r="A189" s="20" t="s">
        <v>764</v>
      </c>
      <c r="B189" s="21" t="s">
        <v>595</v>
      </c>
      <c r="C189" s="22" t="s">
        <v>456</v>
      </c>
      <c r="D189" s="21" t="s">
        <v>596</v>
      </c>
      <c r="E189" s="23" t="s">
        <v>28</v>
      </c>
      <c r="F189" s="155" t="s">
        <v>597</v>
      </c>
      <c r="G189" s="155"/>
      <c r="H189" s="155"/>
      <c r="I189" s="25" t="s">
        <v>471</v>
      </c>
      <c r="J189" s="26" t="s">
        <v>598</v>
      </c>
      <c r="K189" s="27" t="s">
        <v>60</v>
      </c>
      <c r="L189" s="28" t="s">
        <v>66</v>
      </c>
      <c r="M189" s="29"/>
      <c r="N189" s="27" t="s">
        <v>28</v>
      </c>
      <c r="O189" s="59"/>
      <c r="P189" s="60"/>
    </row>
    <row r="190" spans="1:16" ht="42" customHeight="1">
      <c r="A190" s="20" t="s">
        <v>765</v>
      </c>
      <c r="B190" s="74" t="s">
        <v>887</v>
      </c>
      <c r="C190" s="22" t="s">
        <v>456</v>
      </c>
      <c r="D190" s="21" t="s">
        <v>507</v>
      </c>
      <c r="E190" s="23" t="s">
        <v>28</v>
      </c>
      <c r="F190" s="156" t="s">
        <v>888</v>
      </c>
      <c r="G190" s="157"/>
      <c r="H190" s="158"/>
      <c r="I190" s="25" t="s">
        <v>471</v>
      </c>
      <c r="J190" s="26" t="s">
        <v>598</v>
      </c>
      <c r="K190" s="27" t="s">
        <v>60</v>
      </c>
      <c r="L190" s="28" t="s">
        <v>66</v>
      </c>
      <c r="M190" s="29"/>
      <c r="N190" s="27" t="s">
        <v>28</v>
      </c>
      <c r="O190" s="138" t="s">
        <v>883</v>
      </c>
      <c r="P190" s="76">
        <v>46176</v>
      </c>
    </row>
    <row r="191" spans="1:16" ht="42" customHeight="1">
      <c r="A191" s="20" t="s">
        <v>766</v>
      </c>
      <c r="B191" s="21" t="s">
        <v>599</v>
      </c>
      <c r="C191" s="22" t="s">
        <v>456</v>
      </c>
      <c r="D191" s="21" t="s">
        <v>507</v>
      </c>
      <c r="E191" s="23" t="s">
        <v>28</v>
      </c>
      <c r="F191" s="161" t="s">
        <v>600</v>
      </c>
      <c r="G191" s="161"/>
      <c r="H191" s="161"/>
      <c r="I191" s="25" t="s">
        <v>471</v>
      </c>
      <c r="J191" s="26" t="s">
        <v>598</v>
      </c>
      <c r="K191" s="91" t="s">
        <v>72</v>
      </c>
      <c r="L191" s="28" t="s">
        <v>66</v>
      </c>
      <c r="M191" s="55"/>
      <c r="N191" s="27" t="s">
        <v>28</v>
      </c>
      <c r="O191" s="138" t="s">
        <v>883</v>
      </c>
      <c r="P191" s="76">
        <v>46176</v>
      </c>
    </row>
    <row r="192" spans="1:16" ht="42" customHeight="1">
      <c r="A192" s="20" t="s">
        <v>767</v>
      </c>
      <c r="B192" s="74" t="s">
        <v>892</v>
      </c>
      <c r="C192" s="22" t="s">
        <v>456</v>
      </c>
      <c r="D192" s="21" t="s">
        <v>507</v>
      </c>
      <c r="E192" s="23" t="s">
        <v>28</v>
      </c>
      <c r="F192" s="165" t="s">
        <v>893</v>
      </c>
      <c r="G192" s="166"/>
      <c r="H192" s="167"/>
      <c r="I192" s="25" t="s">
        <v>471</v>
      </c>
      <c r="J192" s="26" t="s">
        <v>598</v>
      </c>
      <c r="K192" s="27" t="s">
        <v>60</v>
      </c>
      <c r="L192" s="28" t="s">
        <v>66</v>
      </c>
      <c r="M192" s="29"/>
      <c r="N192" s="27" t="s">
        <v>28</v>
      </c>
      <c r="O192" s="138" t="s">
        <v>883</v>
      </c>
      <c r="P192" s="76">
        <v>46176</v>
      </c>
    </row>
    <row r="193" spans="1:16" ht="42" customHeight="1">
      <c r="A193" s="20" t="s">
        <v>768</v>
      </c>
      <c r="B193" s="21" t="s">
        <v>601</v>
      </c>
      <c r="C193" s="22" t="s">
        <v>456</v>
      </c>
      <c r="D193" s="21" t="s">
        <v>602</v>
      </c>
      <c r="E193" s="23" t="s">
        <v>28</v>
      </c>
      <c r="F193" s="162" t="s">
        <v>603</v>
      </c>
      <c r="G193" s="162"/>
      <c r="H193" s="162"/>
      <c r="I193" s="25" t="s">
        <v>471</v>
      </c>
      <c r="J193" s="26" t="s">
        <v>604</v>
      </c>
      <c r="K193" s="27" t="s">
        <v>60</v>
      </c>
      <c r="L193" s="28" t="s">
        <v>61</v>
      </c>
      <c r="M193" s="29"/>
      <c r="N193" s="27" t="s">
        <v>28</v>
      </c>
      <c r="O193" s="59"/>
      <c r="P193" s="60"/>
    </row>
    <row r="194" spans="1:16" ht="42" customHeight="1">
      <c r="A194" s="20" t="s">
        <v>769</v>
      </c>
      <c r="B194" s="21" t="s">
        <v>605</v>
      </c>
      <c r="C194" s="22" t="s">
        <v>456</v>
      </c>
      <c r="D194" s="21" t="s">
        <v>507</v>
      </c>
      <c r="E194" s="23" t="s">
        <v>28</v>
      </c>
      <c r="F194" s="155" t="s">
        <v>606</v>
      </c>
      <c r="G194" s="155"/>
      <c r="H194" s="155"/>
      <c r="I194" s="25" t="s">
        <v>471</v>
      </c>
      <c r="J194" s="26" t="s">
        <v>598</v>
      </c>
      <c r="K194" s="27" t="s">
        <v>72</v>
      </c>
      <c r="L194" s="28" t="s">
        <v>66</v>
      </c>
      <c r="M194" s="29"/>
      <c r="N194" s="27" t="s">
        <v>28</v>
      </c>
      <c r="O194" s="59"/>
      <c r="P194" s="60"/>
    </row>
    <row r="195" spans="1:16" ht="42" customHeight="1">
      <c r="A195" s="20" t="s">
        <v>770</v>
      </c>
      <c r="B195" s="21" t="s">
        <v>607</v>
      </c>
      <c r="C195" s="22" t="s">
        <v>456</v>
      </c>
      <c r="D195" s="21" t="s">
        <v>507</v>
      </c>
      <c r="E195" s="23" t="s">
        <v>28</v>
      </c>
      <c r="F195" s="155" t="s">
        <v>608</v>
      </c>
      <c r="G195" s="155"/>
      <c r="H195" s="155"/>
      <c r="I195" s="25" t="s">
        <v>471</v>
      </c>
      <c r="J195" s="26" t="s">
        <v>598</v>
      </c>
      <c r="K195" s="27" t="s">
        <v>72</v>
      </c>
      <c r="L195" s="28" t="s">
        <v>66</v>
      </c>
      <c r="M195" s="55"/>
      <c r="N195" s="27" t="s">
        <v>28</v>
      </c>
      <c r="O195" s="59"/>
      <c r="P195" s="60"/>
    </row>
    <row r="196" spans="1:16" ht="42" customHeight="1">
      <c r="A196" s="20" t="s">
        <v>771</v>
      </c>
      <c r="B196" s="21" t="s">
        <v>609</v>
      </c>
      <c r="C196" s="22" t="s">
        <v>456</v>
      </c>
      <c r="D196" s="21" t="s">
        <v>507</v>
      </c>
      <c r="E196" s="23" t="s">
        <v>28</v>
      </c>
      <c r="F196" s="155" t="s">
        <v>610</v>
      </c>
      <c r="G196" s="155"/>
      <c r="H196" s="155"/>
      <c r="I196" s="25" t="s">
        <v>471</v>
      </c>
      <c r="J196" s="26" t="s">
        <v>598</v>
      </c>
      <c r="K196" s="27" t="s">
        <v>72</v>
      </c>
      <c r="L196" s="28" t="s">
        <v>584</v>
      </c>
      <c r="M196" s="29"/>
      <c r="N196" s="27" t="s">
        <v>28</v>
      </c>
      <c r="O196" s="59"/>
      <c r="P196" s="60"/>
    </row>
    <row r="197" spans="1:16" ht="42" customHeight="1">
      <c r="A197" s="20" t="s">
        <v>772</v>
      </c>
      <c r="B197" s="21" t="s">
        <v>611</v>
      </c>
      <c r="C197" s="22" t="s">
        <v>456</v>
      </c>
      <c r="D197" s="21" t="s">
        <v>612</v>
      </c>
      <c r="E197" s="23" t="s">
        <v>28</v>
      </c>
      <c r="F197" s="172" t="s">
        <v>613</v>
      </c>
      <c r="G197" s="173"/>
      <c r="H197" s="173"/>
      <c r="I197" s="25" t="s">
        <v>45</v>
      </c>
      <c r="J197" s="26" t="s">
        <v>614</v>
      </c>
      <c r="K197" s="27" t="s">
        <v>72</v>
      </c>
      <c r="L197" s="28" t="s">
        <v>66</v>
      </c>
      <c r="M197" s="29"/>
      <c r="N197" s="27" t="s">
        <v>28</v>
      </c>
      <c r="O197" s="59"/>
      <c r="P197" s="60"/>
    </row>
    <row r="198" spans="1:16" ht="42" customHeight="1">
      <c r="A198" s="20" t="s">
        <v>773</v>
      </c>
      <c r="B198" s="21" t="s">
        <v>615</v>
      </c>
      <c r="C198" s="22" t="s">
        <v>456</v>
      </c>
      <c r="D198" s="21" t="s">
        <v>612</v>
      </c>
      <c r="E198" s="23" t="s">
        <v>28</v>
      </c>
      <c r="F198" s="162" t="s">
        <v>616</v>
      </c>
      <c r="G198" s="162"/>
      <c r="H198" s="162"/>
      <c r="I198" s="25" t="s">
        <v>45</v>
      </c>
      <c r="J198" s="26" t="s">
        <v>617</v>
      </c>
      <c r="K198" s="27" t="s">
        <v>72</v>
      </c>
      <c r="L198" s="28" t="s">
        <v>66</v>
      </c>
      <c r="M198" s="29"/>
      <c r="N198" s="27" t="s">
        <v>28</v>
      </c>
      <c r="O198" s="59"/>
      <c r="P198" s="60"/>
    </row>
    <row r="199" spans="1:16" ht="42" customHeight="1">
      <c r="A199" s="20" t="s">
        <v>774</v>
      </c>
      <c r="B199" s="21" t="s">
        <v>618</v>
      </c>
      <c r="C199" s="22" t="s">
        <v>456</v>
      </c>
      <c r="D199" s="21" t="s">
        <v>507</v>
      </c>
      <c r="E199" s="23" t="s">
        <v>28</v>
      </c>
      <c r="F199" s="155" t="s">
        <v>619</v>
      </c>
      <c r="G199" s="155"/>
      <c r="H199" s="155"/>
      <c r="I199" s="25" t="s">
        <v>471</v>
      </c>
      <c r="J199" s="26" t="s">
        <v>598</v>
      </c>
      <c r="K199" s="27" t="s">
        <v>77</v>
      </c>
      <c r="L199" s="28" t="s">
        <v>526</v>
      </c>
      <c r="M199" s="29"/>
      <c r="N199" s="27" t="s">
        <v>28</v>
      </c>
      <c r="O199" s="59"/>
      <c r="P199" s="60"/>
    </row>
    <row r="200" spans="1:16" ht="42" customHeight="1">
      <c r="A200" s="20" t="s">
        <v>775</v>
      </c>
      <c r="B200" s="21" t="s">
        <v>620</v>
      </c>
      <c r="C200" s="22" t="s">
        <v>456</v>
      </c>
      <c r="D200" s="21" t="s">
        <v>602</v>
      </c>
      <c r="E200" s="23" t="s">
        <v>28</v>
      </c>
      <c r="F200" s="162" t="s">
        <v>621</v>
      </c>
      <c r="G200" s="162"/>
      <c r="H200" s="162"/>
      <c r="I200" s="25" t="s">
        <v>471</v>
      </c>
      <c r="J200" s="26" t="s">
        <v>622</v>
      </c>
      <c r="K200" s="91" t="s">
        <v>72</v>
      </c>
      <c r="L200" s="28" t="s">
        <v>66</v>
      </c>
      <c r="M200" s="29"/>
      <c r="N200" s="27" t="s">
        <v>28</v>
      </c>
      <c r="O200" s="138" t="s">
        <v>883</v>
      </c>
      <c r="P200" s="76">
        <v>46176</v>
      </c>
    </row>
    <row r="201" spans="1:16" ht="42" customHeight="1">
      <c r="A201" s="20" t="s">
        <v>776</v>
      </c>
      <c r="B201" s="21" t="s">
        <v>810</v>
      </c>
      <c r="C201" s="22" t="s">
        <v>456</v>
      </c>
      <c r="D201" s="21" t="s">
        <v>629</v>
      </c>
      <c r="E201" s="23" t="s">
        <v>28</v>
      </c>
      <c r="F201" s="155" t="s">
        <v>630</v>
      </c>
      <c r="G201" s="174"/>
      <c r="H201" s="174"/>
      <c r="I201" s="25" t="s">
        <v>471</v>
      </c>
      <c r="J201" s="26" t="s">
        <v>631</v>
      </c>
      <c r="K201" s="27" t="s">
        <v>60</v>
      </c>
      <c r="L201" s="28" t="s">
        <v>454</v>
      </c>
      <c r="M201" s="29"/>
      <c r="N201" s="27" t="s">
        <v>28</v>
      </c>
      <c r="O201" s="59"/>
      <c r="P201" s="60"/>
    </row>
    <row r="202" spans="1:16" ht="42" customHeight="1">
      <c r="A202" s="20" t="s">
        <v>777</v>
      </c>
      <c r="B202" s="21" t="s">
        <v>632</v>
      </c>
      <c r="C202" s="22" t="s">
        <v>456</v>
      </c>
      <c r="D202" s="21" t="s">
        <v>629</v>
      </c>
      <c r="E202" s="23" t="s">
        <v>28</v>
      </c>
      <c r="F202" s="162" t="s">
        <v>633</v>
      </c>
      <c r="G202" s="175"/>
      <c r="H202" s="175"/>
      <c r="I202" s="25" t="s">
        <v>471</v>
      </c>
      <c r="J202" s="26" t="s">
        <v>631</v>
      </c>
      <c r="K202" s="27" t="s">
        <v>60</v>
      </c>
      <c r="L202" s="28" t="s">
        <v>454</v>
      </c>
      <c r="M202" s="29"/>
      <c r="N202" s="27" t="s">
        <v>28</v>
      </c>
      <c r="O202" s="59"/>
      <c r="P202" s="60"/>
    </row>
    <row r="203" spans="1:16" ht="42" customHeight="1">
      <c r="A203" s="20" t="s">
        <v>778</v>
      </c>
      <c r="B203" s="21" t="s">
        <v>634</v>
      </c>
      <c r="C203" s="22" t="s">
        <v>456</v>
      </c>
      <c r="D203" s="21" t="s">
        <v>635</v>
      </c>
      <c r="E203" s="23" t="s">
        <v>28</v>
      </c>
      <c r="F203" s="162" t="s">
        <v>636</v>
      </c>
      <c r="G203" s="175"/>
      <c r="H203" s="175"/>
      <c r="I203" s="25" t="s">
        <v>471</v>
      </c>
      <c r="J203" s="26" t="s">
        <v>631</v>
      </c>
      <c r="K203" s="27" t="s">
        <v>60</v>
      </c>
      <c r="L203" s="28" t="s">
        <v>454</v>
      </c>
      <c r="M203" s="29"/>
      <c r="N203" s="27" t="s">
        <v>28</v>
      </c>
      <c r="O203" s="59"/>
      <c r="P203" s="60"/>
    </row>
    <row r="204" spans="1:16" ht="42" customHeight="1">
      <c r="A204" s="20" t="s">
        <v>779</v>
      </c>
      <c r="B204" s="21" t="s">
        <v>637</v>
      </c>
      <c r="C204" s="22" t="s">
        <v>456</v>
      </c>
      <c r="D204" s="21" t="s">
        <v>635</v>
      </c>
      <c r="E204" s="23" t="s">
        <v>28</v>
      </c>
      <c r="F204" s="162" t="s">
        <v>638</v>
      </c>
      <c r="G204" s="175"/>
      <c r="H204" s="175"/>
      <c r="I204" s="25" t="s">
        <v>471</v>
      </c>
      <c r="J204" s="26" t="s">
        <v>631</v>
      </c>
      <c r="K204" s="27" t="s">
        <v>60</v>
      </c>
      <c r="L204" s="28" t="s">
        <v>454</v>
      </c>
      <c r="M204" s="55"/>
      <c r="N204" s="27" t="s">
        <v>28</v>
      </c>
      <c r="O204" s="59"/>
      <c r="P204" s="60"/>
    </row>
    <row r="205" spans="1:16" ht="42" customHeight="1">
      <c r="A205" s="20" t="s">
        <v>780</v>
      </c>
      <c r="B205" s="21" t="s">
        <v>639</v>
      </c>
      <c r="C205" s="22" t="s">
        <v>456</v>
      </c>
      <c r="D205" s="21" t="s">
        <v>635</v>
      </c>
      <c r="E205" s="23" t="s">
        <v>28</v>
      </c>
      <c r="F205" s="162" t="s">
        <v>640</v>
      </c>
      <c r="G205" s="175"/>
      <c r="H205" s="175"/>
      <c r="I205" s="25" t="s">
        <v>471</v>
      </c>
      <c r="J205" s="26" t="s">
        <v>631</v>
      </c>
      <c r="K205" s="27" t="s">
        <v>60</v>
      </c>
      <c r="L205" s="28" t="s">
        <v>454</v>
      </c>
      <c r="M205" s="29"/>
      <c r="N205" s="27" t="s">
        <v>28</v>
      </c>
      <c r="O205" s="59"/>
      <c r="P205" s="60"/>
    </row>
    <row r="206" spans="1:16" ht="42" customHeight="1">
      <c r="A206" s="20" t="s">
        <v>781</v>
      </c>
      <c r="B206" s="21" t="s">
        <v>641</v>
      </c>
      <c r="C206" s="22" t="s">
        <v>456</v>
      </c>
      <c r="D206" s="21" t="s">
        <v>635</v>
      </c>
      <c r="E206" s="23" t="s">
        <v>28</v>
      </c>
      <c r="F206" s="162" t="s">
        <v>642</v>
      </c>
      <c r="G206" s="175"/>
      <c r="H206" s="175"/>
      <c r="I206" s="25" t="s">
        <v>471</v>
      </c>
      <c r="J206" s="26" t="s">
        <v>631</v>
      </c>
      <c r="K206" s="27" t="s">
        <v>60</v>
      </c>
      <c r="L206" s="28" t="s">
        <v>454</v>
      </c>
      <c r="M206" s="29"/>
      <c r="N206" s="27" t="s">
        <v>28</v>
      </c>
      <c r="O206" s="59"/>
      <c r="P206" s="60"/>
    </row>
    <row r="207" spans="1:16" ht="42" customHeight="1">
      <c r="A207" s="79" t="s">
        <v>782</v>
      </c>
      <c r="B207" s="80" t="s">
        <v>643</v>
      </c>
      <c r="C207" s="81" t="s">
        <v>456</v>
      </c>
      <c r="D207" s="80" t="s">
        <v>635</v>
      </c>
      <c r="E207" s="82" t="s">
        <v>28</v>
      </c>
      <c r="F207" s="190" t="s">
        <v>644</v>
      </c>
      <c r="G207" s="191"/>
      <c r="H207" s="191"/>
      <c r="I207" s="83" t="s">
        <v>471</v>
      </c>
      <c r="J207" s="84" t="s">
        <v>631</v>
      </c>
      <c r="K207" s="85" t="s">
        <v>72</v>
      </c>
      <c r="L207" s="86" t="s">
        <v>454</v>
      </c>
      <c r="M207" s="101"/>
      <c r="N207" s="85" t="s">
        <v>28</v>
      </c>
      <c r="O207" s="102"/>
      <c r="P207" s="103"/>
    </row>
    <row r="208" spans="1:16" ht="42" customHeight="1">
      <c r="A208" s="20" t="s">
        <v>783</v>
      </c>
      <c r="B208" s="43" t="s">
        <v>460</v>
      </c>
      <c r="C208" s="44" t="s">
        <v>461</v>
      </c>
      <c r="D208" s="43" t="s">
        <v>462</v>
      </c>
      <c r="E208" s="23" t="s">
        <v>28</v>
      </c>
      <c r="F208" s="171" t="s">
        <v>463</v>
      </c>
      <c r="G208" s="171"/>
      <c r="H208" s="171"/>
      <c r="I208" s="46" t="s">
        <v>45</v>
      </c>
      <c r="J208" s="47" t="s">
        <v>446</v>
      </c>
      <c r="K208" s="48" t="s">
        <v>72</v>
      </c>
      <c r="L208" s="49" t="s">
        <v>464</v>
      </c>
      <c r="M208" s="50"/>
      <c r="N208" s="27" t="s">
        <v>28</v>
      </c>
      <c r="O208" s="59"/>
      <c r="P208" s="60"/>
    </row>
    <row r="209" spans="1:16" ht="42" customHeight="1">
      <c r="A209" s="20" t="s">
        <v>784</v>
      </c>
      <c r="B209" s="43" t="s">
        <v>465</v>
      </c>
      <c r="C209" s="44" t="s">
        <v>461</v>
      </c>
      <c r="D209" s="43" t="s">
        <v>466</v>
      </c>
      <c r="E209" s="23" t="s">
        <v>28</v>
      </c>
      <c r="F209" s="171" t="s">
        <v>467</v>
      </c>
      <c r="G209" s="171"/>
      <c r="H209" s="171"/>
      <c r="I209" s="46" t="s">
        <v>45</v>
      </c>
      <c r="J209" s="47" t="s">
        <v>446</v>
      </c>
      <c r="K209" s="48" t="s">
        <v>60</v>
      </c>
      <c r="L209" s="49" t="s">
        <v>468</v>
      </c>
      <c r="M209" s="50"/>
      <c r="N209" s="27" t="s">
        <v>28</v>
      </c>
      <c r="O209" s="59"/>
      <c r="P209" s="60"/>
    </row>
    <row r="210" spans="1:16" ht="42" customHeight="1">
      <c r="A210" s="20" t="s">
        <v>785</v>
      </c>
      <c r="B210" s="21" t="s">
        <v>623</v>
      </c>
      <c r="C210" s="22" t="s">
        <v>624</v>
      </c>
      <c r="D210" s="21" t="s">
        <v>625</v>
      </c>
      <c r="E210" s="23" t="s">
        <v>28</v>
      </c>
      <c r="F210" s="155" t="s">
        <v>626</v>
      </c>
      <c r="G210" s="155"/>
      <c r="H210" s="155"/>
      <c r="I210" s="25" t="s">
        <v>45</v>
      </c>
      <c r="J210" s="26" t="s">
        <v>627</v>
      </c>
      <c r="K210" s="27" t="s">
        <v>72</v>
      </c>
      <c r="L210" s="28" t="s">
        <v>628</v>
      </c>
      <c r="M210" s="29"/>
      <c r="N210" s="27" t="s">
        <v>28</v>
      </c>
      <c r="O210" s="59"/>
      <c r="P210" s="60"/>
    </row>
    <row r="211" spans="1:16" ht="42" customHeight="1">
      <c r="A211" s="20" t="s">
        <v>786</v>
      </c>
      <c r="B211" s="21" t="s">
        <v>650</v>
      </c>
      <c r="C211" s="22" t="s">
        <v>456</v>
      </c>
      <c r="D211" s="21" t="s">
        <v>651</v>
      </c>
      <c r="E211" s="23" t="s">
        <v>28</v>
      </c>
      <c r="F211" s="155" t="s">
        <v>652</v>
      </c>
      <c r="G211" s="155"/>
      <c r="H211" s="155"/>
      <c r="I211" s="25" t="s">
        <v>471</v>
      </c>
      <c r="J211" s="26" t="s">
        <v>653</v>
      </c>
      <c r="K211" s="27" t="s">
        <v>60</v>
      </c>
      <c r="L211" s="28" t="s">
        <v>66</v>
      </c>
      <c r="M211" s="29"/>
      <c r="N211" s="27" t="s">
        <v>28</v>
      </c>
      <c r="O211" s="59"/>
      <c r="P211" s="60"/>
    </row>
    <row r="212" spans="1:16" ht="42" customHeight="1">
      <c r="A212" s="20" t="s">
        <v>787</v>
      </c>
      <c r="B212" s="21" t="s">
        <v>654</v>
      </c>
      <c r="C212" s="22" t="s">
        <v>456</v>
      </c>
      <c r="D212" s="21" t="s">
        <v>651</v>
      </c>
      <c r="E212" s="23" t="s">
        <v>28</v>
      </c>
      <c r="F212" s="155" t="s">
        <v>652</v>
      </c>
      <c r="G212" s="155"/>
      <c r="H212" s="155"/>
      <c r="I212" s="25" t="s">
        <v>471</v>
      </c>
      <c r="J212" s="26" t="s">
        <v>653</v>
      </c>
      <c r="K212" s="27" t="s">
        <v>60</v>
      </c>
      <c r="L212" s="28" t="s">
        <v>66</v>
      </c>
      <c r="M212" s="29"/>
      <c r="N212" s="27" t="s">
        <v>28</v>
      </c>
      <c r="O212" s="59"/>
      <c r="P212" s="60"/>
    </row>
    <row r="213" spans="1:16" ht="42" customHeight="1">
      <c r="A213" s="20" t="s">
        <v>788</v>
      </c>
      <c r="B213" s="21" t="s">
        <v>655</v>
      </c>
      <c r="C213" s="22" t="s">
        <v>456</v>
      </c>
      <c r="D213" s="21" t="s">
        <v>651</v>
      </c>
      <c r="E213" s="23" t="s">
        <v>28</v>
      </c>
      <c r="F213" s="155" t="s">
        <v>652</v>
      </c>
      <c r="G213" s="155"/>
      <c r="H213" s="155"/>
      <c r="I213" s="25" t="s">
        <v>471</v>
      </c>
      <c r="J213" s="26" t="s">
        <v>653</v>
      </c>
      <c r="K213" s="27" t="s">
        <v>60</v>
      </c>
      <c r="L213" s="28" t="s">
        <v>66</v>
      </c>
      <c r="M213" s="29"/>
      <c r="N213" s="27" t="s">
        <v>28</v>
      </c>
      <c r="O213" s="59"/>
      <c r="P213" s="60"/>
    </row>
    <row r="214" spans="1:16" ht="42" customHeight="1">
      <c r="A214" s="20" t="s">
        <v>789</v>
      </c>
      <c r="B214" s="21" t="s">
        <v>656</v>
      </c>
      <c r="C214" s="22" t="s">
        <v>456</v>
      </c>
      <c r="D214" s="21" t="s">
        <v>651</v>
      </c>
      <c r="E214" s="23" t="s">
        <v>28</v>
      </c>
      <c r="F214" s="155" t="s">
        <v>652</v>
      </c>
      <c r="G214" s="155"/>
      <c r="H214" s="155"/>
      <c r="I214" s="25" t="s">
        <v>471</v>
      </c>
      <c r="J214" s="26" t="s">
        <v>653</v>
      </c>
      <c r="K214" s="27" t="s">
        <v>60</v>
      </c>
      <c r="L214" s="28" t="s">
        <v>66</v>
      </c>
      <c r="M214" s="29"/>
      <c r="N214" s="27" t="s">
        <v>28</v>
      </c>
      <c r="O214" s="59"/>
      <c r="P214" s="60"/>
    </row>
    <row r="215" spans="1:16" ht="42" customHeight="1">
      <c r="A215" s="20" t="s">
        <v>790</v>
      </c>
      <c r="B215" s="21" t="s">
        <v>657</v>
      </c>
      <c r="C215" s="22" t="s">
        <v>456</v>
      </c>
      <c r="D215" s="21" t="s">
        <v>651</v>
      </c>
      <c r="E215" s="23" t="s">
        <v>28</v>
      </c>
      <c r="F215" s="155" t="s">
        <v>652</v>
      </c>
      <c r="G215" s="155"/>
      <c r="H215" s="155"/>
      <c r="I215" s="25" t="s">
        <v>471</v>
      </c>
      <c r="J215" s="26" t="s">
        <v>653</v>
      </c>
      <c r="K215" s="27" t="s">
        <v>60</v>
      </c>
      <c r="L215" s="28" t="s">
        <v>66</v>
      </c>
      <c r="M215" s="29"/>
      <c r="N215" s="27" t="s">
        <v>28</v>
      </c>
      <c r="O215" s="59"/>
      <c r="P215" s="60"/>
    </row>
    <row r="216" spans="1:16" ht="42" customHeight="1">
      <c r="A216" s="20" t="s">
        <v>791</v>
      </c>
      <c r="B216" s="21" t="s">
        <v>658</v>
      </c>
      <c r="C216" s="22" t="s">
        <v>456</v>
      </c>
      <c r="D216" s="21" t="s">
        <v>647</v>
      </c>
      <c r="E216" s="23" t="s">
        <v>28</v>
      </c>
      <c r="F216" s="155" t="s">
        <v>659</v>
      </c>
      <c r="G216" s="155"/>
      <c r="H216" s="155"/>
      <c r="I216" s="25" t="s">
        <v>471</v>
      </c>
      <c r="J216" s="26" t="s">
        <v>653</v>
      </c>
      <c r="K216" s="27" t="s">
        <v>72</v>
      </c>
      <c r="L216" s="28" t="s">
        <v>66</v>
      </c>
      <c r="M216" s="29"/>
      <c r="N216" s="27" t="s">
        <v>28</v>
      </c>
      <c r="O216" s="59"/>
      <c r="P216" s="60"/>
    </row>
    <row r="217" spans="1:16" ht="42" customHeight="1">
      <c r="A217" s="20" t="s">
        <v>792</v>
      </c>
      <c r="B217" s="21" t="s">
        <v>660</v>
      </c>
      <c r="C217" s="22" t="s">
        <v>456</v>
      </c>
      <c r="D217" s="21" t="s">
        <v>661</v>
      </c>
      <c r="E217" s="23" t="s">
        <v>28</v>
      </c>
      <c r="F217" s="155" t="s">
        <v>662</v>
      </c>
      <c r="G217" s="155"/>
      <c r="H217" s="155"/>
      <c r="I217" s="25" t="s">
        <v>471</v>
      </c>
      <c r="J217" s="26" t="s">
        <v>663</v>
      </c>
      <c r="K217" s="27" t="s">
        <v>72</v>
      </c>
      <c r="L217" s="28" t="s">
        <v>66</v>
      </c>
      <c r="M217" s="29"/>
      <c r="N217" s="27" t="s">
        <v>28</v>
      </c>
      <c r="O217" s="59"/>
      <c r="P217" s="60"/>
    </row>
    <row r="218" spans="1:16" ht="42" customHeight="1">
      <c r="A218" s="20" t="s">
        <v>793</v>
      </c>
      <c r="B218" s="74" t="s">
        <v>818</v>
      </c>
      <c r="C218" s="22" t="s">
        <v>456</v>
      </c>
      <c r="D218" s="21" t="s">
        <v>664</v>
      </c>
      <c r="E218" s="23" t="s">
        <v>28</v>
      </c>
      <c r="F218" s="156" t="s">
        <v>819</v>
      </c>
      <c r="G218" s="157"/>
      <c r="H218" s="158"/>
      <c r="I218" s="25" t="s">
        <v>471</v>
      </c>
      <c r="J218" s="26" t="s">
        <v>653</v>
      </c>
      <c r="K218" s="27" t="s">
        <v>60</v>
      </c>
      <c r="L218" s="28" t="s">
        <v>66</v>
      </c>
      <c r="M218" s="29"/>
      <c r="N218" s="27" t="s">
        <v>28</v>
      </c>
      <c r="O218" s="75" t="s">
        <v>820</v>
      </c>
      <c r="P218" s="76">
        <v>46120</v>
      </c>
    </row>
    <row r="219" spans="1:16" ht="42" customHeight="1">
      <c r="A219" s="20" t="s">
        <v>794</v>
      </c>
      <c r="B219" s="21" t="s">
        <v>665</v>
      </c>
      <c r="C219" s="22" t="s">
        <v>456</v>
      </c>
      <c r="D219" s="21" t="s">
        <v>647</v>
      </c>
      <c r="E219" s="23" t="s">
        <v>28</v>
      </c>
      <c r="F219" s="155" t="s">
        <v>666</v>
      </c>
      <c r="G219" s="155"/>
      <c r="H219" s="155"/>
      <c r="I219" s="25" t="s">
        <v>471</v>
      </c>
      <c r="J219" s="26" t="s">
        <v>663</v>
      </c>
      <c r="K219" s="27" t="s">
        <v>77</v>
      </c>
      <c r="L219" s="28" t="s">
        <v>66</v>
      </c>
      <c r="M219" s="29"/>
      <c r="N219" s="27" t="s">
        <v>28</v>
      </c>
      <c r="O219" s="59"/>
      <c r="P219" s="60"/>
    </row>
    <row r="220" spans="1:16" ht="42" customHeight="1">
      <c r="A220" s="20" t="s">
        <v>795</v>
      </c>
      <c r="B220" s="21" t="s">
        <v>667</v>
      </c>
      <c r="C220" s="22" t="s">
        <v>456</v>
      </c>
      <c r="D220" s="21" t="s">
        <v>651</v>
      </c>
      <c r="E220" s="23" t="s">
        <v>28</v>
      </c>
      <c r="F220" s="155" t="s">
        <v>668</v>
      </c>
      <c r="G220" s="155"/>
      <c r="H220" s="155"/>
      <c r="I220" s="25" t="s">
        <v>471</v>
      </c>
      <c r="J220" s="26" t="s">
        <v>663</v>
      </c>
      <c r="K220" s="27" t="s">
        <v>60</v>
      </c>
      <c r="L220" s="28" t="s">
        <v>66</v>
      </c>
      <c r="M220" s="29"/>
      <c r="N220" s="27" t="s">
        <v>28</v>
      </c>
      <c r="O220" s="59"/>
      <c r="P220" s="60"/>
    </row>
    <row r="221" spans="1:16" ht="42" customHeight="1">
      <c r="A221" s="20" t="s">
        <v>796</v>
      </c>
      <c r="B221" s="21" t="s">
        <v>669</v>
      </c>
      <c r="C221" s="22" t="s">
        <v>456</v>
      </c>
      <c r="D221" s="21" t="s">
        <v>647</v>
      </c>
      <c r="E221" s="23" t="s">
        <v>28</v>
      </c>
      <c r="F221" s="155" t="s">
        <v>670</v>
      </c>
      <c r="G221" s="155"/>
      <c r="H221" s="155"/>
      <c r="I221" s="25" t="s">
        <v>471</v>
      </c>
      <c r="J221" s="26" t="s">
        <v>817</v>
      </c>
      <c r="K221" s="27" t="s">
        <v>72</v>
      </c>
      <c r="L221" s="28" t="s">
        <v>66</v>
      </c>
      <c r="M221" s="29"/>
      <c r="N221" s="27" t="s">
        <v>28</v>
      </c>
      <c r="O221" s="59"/>
      <c r="P221" s="60"/>
    </row>
    <row r="222" spans="1:16" ht="42" customHeight="1">
      <c r="A222" s="20" t="s">
        <v>797</v>
      </c>
      <c r="B222" s="21" t="s">
        <v>671</v>
      </c>
      <c r="C222" s="22" t="s">
        <v>456</v>
      </c>
      <c r="D222" s="21" t="s">
        <v>672</v>
      </c>
      <c r="E222" s="23" t="s">
        <v>28</v>
      </c>
      <c r="F222" s="155" t="s">
        <v>673</v>
      </c>
      <c r="G222" s="155"/>
      <c r="H222" s="155"/>
      <c r="I222" s="25" t="s">
        <v>471</v>
      </c>
      <c r="J222" s="26" t="s">
        <v>674</v>
      </c>
      <c r="K222" s="27" t="s">
        <v>60</v>
      </c>
      <c r="L222" s="28" t="s">
        <v>66</v>
      </c>
      <c r="M222" s="29"/>
      <c r="N222" s="27" t="s">
        <v>28</v>
      </c>
      <c r="O222" s="59"/>
      <c r="P222" s="60"/>
    </row>
    <row r="223" spans="1:16" ht="42" customHeight="1">
      <c r="A223" s="20" t="s">
        <v>798</v>
      </c>
      <c r="B223" s="21" t="s">
        <v>675</v>
      </c>
      <c r="C223" s="22" t="s">
        <v>456</v>
      </c>
      <c r="D223" s="21" t="s">
        <v>676</v>
      </c>
      <c r="E223" s="23" t="s">
        <v>28</v>
      </c>
      <c r="F223" s="155" t="s">
        <v>677</v>
      </c>
      <c r="G223" s="155"/>
      <c r="H223" s="155"/>
      <c r="I223" s="25" t="s">
        <v>471</v>
      </c>
      <c r="J223" s="26" t="s">
        <v>674</v>
      </c>
      <c r="K223" s="27" t="s">
        <v>60</v>
      </c>
      <c r="L223" s="28" t="s">
        <v>66</v>
      </c>
      <c r="M223" s="29"/>
      <c r="N223" s="27" t="s">
        <v>28</v>
      </c>
      <c r="O223" s="59"/>
      <c r="P223" s="60"/>
    </row>
    <row r="224" spans="1:16" ht="42" customHeight="1">
      <c r="A224" s="20" t="s">
        <v>799</v>
      </c>
      <c r="B224" s="21" t="s">
        <v>682</v>
      </c>
      <c r="C224" s="22" t="s">
        <v>456</v>
      </c>
      <c r="D224" s="21" t="s">
        <v>683</v>
      </c>
      <c r="E224" s="23" t="s">
        <v>28</v>
      </c>
      <c r="F224" s="155" t="s">
        <v>684</v>
      </c>
      <c r="G224" s="155"/>
      <c r="H224" s="155"/>
      <c r="I224" s="25" t="s">
        <v>45</v>
      </c>
      <c r="J224" s="26" t="s">
        <v>674</v>
      </c>
      <c r="K224" s="27" t="s">
        <v>60</v>
      </c>
      <c r="L224" s="28" t="s">
        <v>66</v>
      </c>
      <c r="M224" s="29"/>
      <c r="N224" s="27" t="s">
        <v>28</v>
      </c>
      <c r="O224" s="59"/>
      <c r="P224" s="60"/>
    </row>
    <row r="225" spans="1:16" ht="42" customHeight="1">
      <c r="A225" s="20" t="s">
        <v>800</v>
      </c>
      <c r="B225" s="21" t="s">
        <v>685</v>
      </c>
      <c r="C225" s="22" t="s">
        <v>456</v>
      </c>
      <c r="D225" s="21" t="s">
        <v>686</v>
      </c>
      <c r="E225" s="23" t="s">
        <v>28</v>
      </c>
      <c r="F225" s="155" t="s">
        <v>687</v>
      </c>
      <c r="G225" s="155"/>
      <c r="H225" s="155"/>
      <c r="I225" s="25" t="s">
        <v>471</v>
      </c>
      <c r="J225" s="26" t="s">
        <v>674</v>
      </c>
      <c r="K225" s="27" t="s">
        <v>60</v>
      </c>
      <c r="L225" s="28" t="s">
        <v>66</v>
      </c>
      <c r="M225" s="29"/>
      <c r="N225" s="27" t="s">
        <v>28</v>
      </c>
      <c r="O225" s="59"/>
      <c r="P225" s="60"/>
    </row>
    <row r="226" spans="1:16" ht="42" customHeight="1">
      <c r="A226" s="20" t="s">
        <v>801</v>
      </c>
      <c r="B226" s="21" t="s">
        <v>688</v>
      </c>
      <c r="C226" s="22" t="s">
        <v>456</v>
      </c>
      <c r="D226" s="21" t="s">
        <v>689</v>
      </c>
      <c r="E226" s="23" t="s">
        <v>28</v>
      </c>
      <c r="F226" s="155" t="s">
        <v>690</v>
      </c>
      <c r="G226" s="155"/>
      <c r="H226" s="155"/>
      <c r="I226" s="25" t="s">
        <v>45</v>
      </c>
      <c r="J226" s="26" t="s">
        <v>674</v>
      </c>
      <c r="K226" s="27" t="s">
        <v>60</v>
      </c>
      <c r="L226" s="28" t="s">
        <v>66</v>
      </c>
      <c r="M226" s="29"/>
      <c r="N226" s="27" t="s">
        <v>28</v>
      </c>
      <c r="O226" s="59"/>
      <c r="P226" s="60"/>
    </row>
    <row r="227" spans="1:16" ht="42" customHeight="1">
      <c r="A227" s="79" t="s">
        <v>802</v>
      </c>
      <c r="B227" s="80" t="s">
        <v>694</v>
      </c>
      <c r="C227" s="81" t="s">
        <v>456</v>
      </c>
      <c r="D227" s="80" t="s">
        <v>692</v>
      </c>
      <c r="E227" s="82" t="s">
        <v>28</v>
      </c>
      <c r="F227" s="161" t="s">
        <v>695</v>
      </c>
      <c r="G227" s="161"/>
      <c r="H227" s="161"/>
      <c r="I227" s="83" t="s">
        <v>45</v>
      </c>
      <c r="J227" s="84" t="s">
        <v>674</v>
      </c>
      <c r="K227" s="85" t="s">
        <v>60</v>
      </c>
      <c r="L227" s="86" t="s">
        <v>66</v>
      </c>
      <c r="M227" s="101"/>
      <c r="N227" s="85" t="s">
        <v>28</v>
      </c>
      <c r="O227" s="102"/>
      <c r="P227" s="103"/>
    </row>
    <row r="228" spans="1:16" ht="42" customHeight="1">
      <c r="A228" s="104" t="s">
        <v>836</v>
      </c>
      <c r="B228" s="74" t="s">
        <v>832</v>
      </c>
      <c r="C228" s="90" t="s">
        <v>456</v>
      </c>
      <c r="D228" s="74" t="s">
        <v>507</v>
      </c>
      <c r="E228" s="98" t="s">
        <v>28</v>
      </c>
      <c r="F228" s="163" t="s">
        <v>833</v>
      </c>
      <c r="G228" s="163"/>
      <c r="H228" s="163"/>
      <c r="I228" s="99" t="s">
        <v>471</v>
      </c>
      <c r="J228" s="95" t="s">
        <v>853</v>
      </c>
      <c r="K228" s="91" t="s">
        <v>60</v>
      </c>
      <c r="L228" s="100" t="s">
        <v>834</v>
      </c>
      <c r="M228" s="105" t="s">
        <v>837</v>
      </c>
      <c r="N228" s="105" t="s">
        <v>28</v>
      </c>
      <c r="O228" s="91" t="s">
        <v>835</v>
      </c>
      <c r="P228" s="106">
        <v>46134</v>
      </c>
    </row>
    <row r="229" spans="1:16" ht="42" customHeight="1">
      <c r="A229" s="104" t="s">
        <v>860</v>
      </c>
      <c r="B229" s="74" t="s">
        <v>851</v>
      </c>
      <c r="C229" s="90" t="s">
        <v>456</v>
      </c>
      <c r="D229" s="74" t="s">
        <v>512</v>
      </c>
      <c r="E229" s="98" t="s">
        <v>28</v>
      </c>
      <c r="F229" s="164" t="s">
        <v>852</v>
      </c>
      <c r="G229" s="164"/>
      <c r="H229" s="164"/>
      <c r="I229" s="99" t="s">
        <v>471</v>
      </c>
      <c r="J229" s="95" t="s">
        <v>653</v>
      </c>
      <c r="K229" s="91" t="s">
        <v>60</v>
      </c>
      <c r="L229" s="100" t="s">
        <v>66</v>
      </c>
      <c r="M229" s="93"/>
      <c r="N229" s="91" t="s">
        <v>28</v>
      </c>
      <c r="O229" s="91" t="s">
        <v>835</v>
      </c>
      <c r="P229" s="133">
        <v>46134</v>
      </c>
    </row>
    <row r="230" spans="1:16" ht="42" customHeight="1">
      <c r="A230" s="104" t="s">
        <v>886</v>
      </c>
      <c r="B230" s="74" t="s">
        <v>884</v>
      </c>
      <c r="C230" s="90" t="s">
        <v>456</v>
      </c>
      <c r="D230" s="74" t="s">
        <v>602</v>
      </c>
      <c r="E230" s="98" t="s">
        <v>28</v>
      </c>
      <c r="F230" s="165" t="s">
        <v>885</v>
      </c>
      <c r="G230" s="166"/>
      <c r="H230" s="167"/>
      <c r="I230" s="99" t="s">
        <v>471</v>
      </c>
      <c r="J230" s="95" t="s">
        <v>598</v>
      </c>
      <c r="K230" s="91" t="s">
        <v>72</v>
      </c>
      <c r="L230" s="100" t="s">
        <v>526</v>
      </c>
      <c r="M230" s="93"/>
      <c r="N230" s="94" t="s">
        <v>28</v>
      </c>
      <c r="O230" s="91" t="s">
        <v>835</v>
      </c>
      <c r="P230" s="133">
        <v>46176</v>
      </c>
    </row>
    <row r="231" spans="1:16" ht="42" customHeight="1">
      <c r="A231" s="20" t="s">
        <v>803</v>
      </c>
      <c r="B231" s="21" t="s">
        <v>696</v>
      </c>
      <c r="C231" s="22" t="s">
        <v>697</v>
      </c>
      <c r="D231" s="21" t="s">
        <v>698</v>
      </c>
      <c r="E231" s="23" t="s">
        <v>28</v>
      </c>
      <c r="F231" s="162" t="s">
        <v>699</v>
      </c>
      <c r="G231" s="162"/>
      <c r="H231" s="162"/>
      <c r="I231" s="25" t="s">
        <v>45</v>
      </c>
      <c r="J231" s="26" t="s">
        <v>816</v>
      </c>
      <c r="K231" s="27" t="s">
        <v>60</v>
      </c>
      <c r="L231" s="28" t="s">
        <v>700</v>
      </c>
      <c r="M231" s="29"/>
      <c r="N231" s="27" t="s">
        <v>28</v>
      </c>
      <c r="O231" s="59"/>
      <c r="P231" s="60"/>
    </row>
    <row r="232" spans="1:16" ht="42" customHeight="1">
      <c r="A232" s="20" t="s">
        <v>804</v>
      </c>
      <c r="B232" s="21" t="s">
        <v>701</v>
      </c>
      <c r="C232" s="22" t="s">
        <v>697</v>
      </c>
      <c r="D232" s="21" t="s">
        <v>602</v>
      </c>
      <c r="E232" s="23" t="s">
        <v>28</v>
      </c>
      <c r="F232" s="159" t="s">
        <v>702</v>
      </c>
      <c r="G232" s="159"/>
      <c r="H232" s="159"/>
      <c r="I232" s="25" t="s">
        <v>471</v>
      </c>
      <c r="J232" s="26" t="s">
        <v>816</v>
      </c>
      <c r="K232" s="27" t="s">
        <v>72</v>
      </c>
      <c r="L232" s="28" t="s">
        <v>703</v>
      </c>
      <c r="M232" s="29"/>
      <c r="N232" s="27" t="s">
        <v>28</v>
      </c>
      <c r="O232" s="59"/>
      <c r="P232" s="60"/>
    </row>
    <row r="233" spans="1:16" ht="42" customHeight="1" thickBot="1">
      <c r="A233" s="63" t="s">
        <v>805</v>
      </c>
      <c r="B233" s="64" t="s">
        <v>704</v>
      </c>
      <c r="C233" s="65" t="s">
        <v>697</v>
      </c>
      <c r="D233" s="64" t="s">
        <v>602</v>
      </c>
      <c r="E233" s="66" t="s">
        <v>28</v>
      </c>
      <c r="F233" s="160" t="s">
        <v>705</v>
      </c>
      <c r="G233" s="160"/>
      <c r="H233" s="160"/>
      <c r="I233" s="67" t="s">
        <v>471</v>
      </c>
      <c r="J233" s="68" t="s">
        <v>816</v>
      </c>
      <c r="K233" s="69" t="s">
        <v>72</v>
      </c>
      <c r="L233" s="70" t="s">
        <v>703</v>
      </c>
      <c r="M233" s="71"/>
      <c r="N233" s="69" t="s">
        <v>28</v>
      </c>
      <c r="O233" s="72"/>
      <c r="P233" s="73"/>
    </row>
    <row r="234" spans="1:16" ht="42" customHeight="1"/>
    <row r="235" spans="1:16" ht="42" customHeight="1"/>
    <row r="236" spans="1:16" ht="42" customHeight="1"/>
    <row r="237" spans="1:16" ht="42" customHeight="1"/>
    <row r="238" spans="1:16" ht="42" customHeight="1"/>
    <row r="239" spans="1:16" ht="42" customHeight="1"/>
    <row r="240" spans="1:16" ht="42" customHeight="1"/>
    <row r="241" ht="42" customHeight="1"/>
    <row r="242" ht="42" customHeight="1"/>
    <row r="243" ht="42" customHeight="1"/>
    <row r="244" ht="42" customHeight="1"/>
    <row r="245" ht="42" customHeight="1"/>
    <row r="246" ht="42" customHeight="1"/>
    <row r="247" ht="42" customHeight="1"/>
    <row r="248" ht="42" customHeight="1"/>
    <row r="249" ht="42" customHeight="1"/>
    <row r="250" ht="42" customHeight="1"/>
    <row r="251" ht="42" customHeight="1"/>
    <row r="252" ht="42" customHeight="1"/>
    <row r="253" ht="42" customHeight="1"/>
    <row r="254" ht="42" customHeight="1"/>
    <row r="255" ht="42" customHeight="1"/>
    <row r="256" ht="42" customHeight="1"/>
    <row r="257" ht="42" customHeight="1"/>
    <row r="258" ht="42" customHeight="1"/>
    <row r="259" ht="42" customHeight="1"/>
    <row r="260" ht="42" customHeight="1"/>
    <row r="261" ht="42" customHeight="1"/>
    <row r="262" ht="42" customHeight="1"/>
    <row r="263" ht="42" customHeight="1"/>
    <row r="264" ht="42" customHeight="1"/>
    <row r="265" ht="42" customHeight="1"/>
    <row r="266" ht="42" customHeight="1"/>
    <row r="267" ht="42" customHeight="1"/>
    <row r="268" ht="42" customHeight="1"/>
    <row r="269" ht="42" customHeight="1"/>
    <row r="270" ht="42" customHeight="1"/>
    <row r="271" ht="42" customHeight="1"/>
    <row r="272" ht="42" customHeight="1"/>
    <row r="273" ht="42" customHeight="1"/>
    <row r="274" ht="42" customHeight="1"/>
    <row r="275" ht="42" customHeight="1"/>
    <row r="276" ht="42" customHeight="1"/>
    <row r="277" ht="42" customHeight="1"/>
    <row r="278" ht="42" customHeight="1"/>
    <row r="279" ht="42" customHeight="1"/>
    <row r="280" ht="42" customHeight="1"/>
    <row r="281" ht="42" customHeight="1"/>
    <row r="282" ht="42" customHeight="1"/>
    <row r="283" ht="42" customHeight="1"/>
    <row r="284" ht="42" customHeight="1"/>
    <row r="285" ht="42" customHeight="1"/>
    <row r="286" ht="42" customHeight="1"/>
    <row r="287" ht="42" customHeight="1"/>
    <row r="288" ht="42" customHeight="1"/>
    <row r="289" ht="42" customHeight="1"/>
    <row r="290" ht="42" customHeight="1"/>
    <row r="291" ht="42" customHeight="1"/>
    <row r="292" ht="42" customHeight="1"/>
    <row r="293" ht="42" customHeight="1"/>
    <row r="294" ht="42" customHeight="1"/>
    <row r="295" ht="42" customHeight="1"/>
    <row r="296" ht="42" customHeight="1"/>
    <row r="297" ht="42" customHeight="1"/>
    <row r="298" ht="42" customHeight="1"/>
    <row r="299" ht="42" customHeight="1"/>
    <row r="300" ht="42" customHeight="1"/>
    <row r="301" ht="42" customHeight="1"/>
    <row r="302" ht="42" customHeight="1"/>
    <row r="303" ht="42" customHeight="1"/>
    <row r="304" ht="42" customHeight="1"/>
    <row r="305" ht="42" customHeight="1"/>
    <row r="306" ht="42" customHeight="1"/>
    <row r="307" ht="42" customHeight="1"/>
    <row r="308" ht="42" customHeight="1"/>
    <row r="309" ht="42" customHeight="1"/>
    <row r="310" ht="42" customHeight="1"/>
    <row r="311" ht="42" customHeight="1"/>
    <row r="312" ht="42" customHeight="1"/>
    <row r="313" ht="42" customHeight="1"/>
    <row r="314" ht="42" customHeight="1"/>
    <row r="315" ht="42" customHeight="1"/>
    <row r="316" ht="42" customHeight="1"/>
    <row r="317" ht="42" customHeight="1"/>
    <row r="318" ht="42" customHeight="1"/>
    <row r="319" ht="42" customHeight="1"/>
    <row r="320" ht="42" customHeight="1"/>
    <row r="321" ht="42" customHeight="1"/>
    <row r="322" ht="42" customHeight="1"/>
    <row r="323" ht="42" customHeight="1"/>
    <row r="324" ht="42" customHeight="1"/>
    <row r="325" ht="42" customHeight="1"/>
    <row r="326" ht="42" customHeight="1"/>
    <row r="327" ht="42" customHeight="1"/>
    <row r="328" ht="42" customHeight="1"/>
    <row r="329" ht="42" customHeight="1"/>
    <row r="330" ht="42" customHeight="1"/>
    <row r="331" ht="42" customHeight="1"/>
    <row r="332" ht="42" customHeight="1"/>
    <row r="333" ht="42" customHeight="1"/>
    <row r="334" ht="42" customHeight="1"/>
    <row r="335" ht="42" customHeight="1"/>
    <row r="336" ht="42" customHeight="1"/>
    <row r="337" ht="42" customHeight="1"/>
    <row r="338" ht="42" customHeight="1"/>
    <row r="339" ht="42" customHeight="1"/>
    <row r="340" ht="42" customHeight="1"/>
    <row r="341" ht="42" customHeight="1"/>
    <row r="342" ht="42" customHeight="1"/>
    <row r="343" ht="42" customHeight="1"/>
    <row r="344" ht="42" customHeight="1"/>
    <row r="345" ht="42" customHeight="1"/>
    <row r="346" ht="42" customHeight="1"/>
    <row r="347" ht="42" customHeight="1"/>
    <row r="348" ht="42" customHeight="1"/>
    <row r="349" ht="42" customHeight="1"/>
    <row r="350" ht="42" customHeight="1"/>
    <row r="351" ht="42" customHeight="1"/>
    <row r="352" ht="42" customHeight="1"/>
    <row r="353" ht="42" customHeight="1"/>
    <row r="354" ht="42" customHeight="1"/>
    <row r="355" ht="42" customHeight="1"/>
    <row r="356" ht="42" customHeight="1"/>
    <row r="357" ht="42" customHeight="1"/>
    <row r="358" ht="42" customHeight="1"/>
    <row r="359" ht="42" customHeight="1"/>
    <row r="360" ht="42" customHeight="1"/>
    <row r="361" ht="42" customHeight="1"/>
    <row r="362" ht="42" customHeight="1"/>
    <row r="363" ht="42" customHeight="1"/>
    <row r="364" ht="42" customHeight="1"/>
    <row r="365" ht="42" customHeight="1"/>
    <row r="366" ht="42" customHeight="1"/>
    <row r="367" ht="42" customHeight="1"/>
    <row r="368" ht="42" customHeight="1"/>
    <row r="369" ht="42" customHeight="1"/>
    <row r="370" ht="42" customHeight="1"/>
    <row r="371" ht="42" customHeight="1"/>
    <row r="372" ht="42" customHeight="1"/>
    <row r="373" ht="42" customHeight="1"/>
    <row r="374" ht="42" customHeight="1"/>
    <row r="375" ht="42" customHeight="1"/>
    <row r="376" ht="42" customHeight="1"/>
    <row r="377" ht="42" customHeight="1"/>
    <row r="378" ht="42" customHeight="1"/>
    <row r="379" ht="42" customHeight="1"/>
    <row r="380" ht="42" customHeight="1"/>
    <row r="381" ht="42" customHeight="1"/>
    <row r="382" ht="42" customHeight="1"/>
    <row r="383" ht="42" customHeight="1"/>
    <row r="384" ht="42" customHeight="1"/>
    <row r="385" ht="42" customHeight="1"/>
    <row r="386" ht="42" customHeight="1"/>
    <row r="387" ht="42" customHeight="1"/>
    <row r="388" ht="42" customHeight="1"/>
    <row r="389" ht="42" customHeight="1"/>
    <row r="390" ht="42" customHeight="1"/>
    <row r="391" ht="42" customHeight="1"/>
    <row r="392" ht="42" customHeight="1"/>
    <row r="393" ht="42" customHeight="1"/>
    <row r="394" ht="42" customHeight="1"/>
    <row r="395" ht="42" customHeight="1"/>
    <row r="396" ht="42" customHeight="1"/>
    <row r="397" ht="42" customHeight="1"/>
    <row r="398" ht="42" customHeight="1"/>
    <row r="399" ht="42" customHeight="1"/>
    <row r="400" ht="42" customHeight="1"/>
    <row r="401" ht="42" customHeight="1"/>
    <row r="402" ht="42" customHeight="1"/>
  </sheetData>
  <autoFilter ref="P1:P402" xr:uid="{A6973365-20F1-4B25-B115-8A787D960C0A}"/>
  <mergeCells count="102">
    <mergeCell ref="F144:H144"/>
    <mergeCell ref="F148:H148"/>
    <mergeCell ref="F145:H145"/>
    <mergeCell ref="F149:H149"/>
    <mergeCell ref="F150:H150"/>
    <mergeCell ref="F146:H146"/>
    <mergeCell ref="F153:H153"/>
    <mergeCell ref="F147:H147"/>
    <mergeCell ref="F207:H207"/>
    <mergeCell ref="F154:H154"/>
    <mergeCell ref="F172:H172"/>
    <mergeCell ref="F173:H173"/>
    <mergeCell ref="F174:H174"/>
    <mergeCell ref="F151:H151"/>
    <mergeCell ref="F171:H171"/>
    <mergeCell ref="F187:H187"/>
    <mergeCell ref="F183:H183"/>
    <mergeCell ref="F184:H184"/>
    <mergeCell ref="F175:H175"/>
    <mergeCell ref="F176:H176"/>
    <mergeCell ref="F177:H177"/>
    <mergeCell ref="F178:H178"/>
    <mergeCell ref="F179:H179"/>
    <mergeCell ref="F182:H182"/>
    <mergeCell ref="F126:H126"/>
    <mergeCell ref="F127:H127"/>
    <mergeCell ref="O2:P2"/>
    <mergeCell ref="A3:P3"/>
    <mergeCell ref="A4:P4"/>
    <mergeCell ref="F6:H6"/>
    <mergeCell ref="A5:P5"/>
    <mergeCell ref="F124:H124"/>
    <mergeCell ref="F134:H134"/>
    <mergeCell ref="F129:H129"/>
    <mergeCell ref="F130:H130"/>
    <mergeCell ref="F131:H131"/>
    <mergeCell ref="F132:H132"/>
    <mergeCell ref="F133:H133"/>
    <mergeCell ref="F135:H135"/>
    <mergeCell ref="F136:H136"/>
    <mergeCell ref="F137:H137"/>
    <mergeCell ref="F138:H138"/>
    <mergeCell ref="F139:H139"/>
    <mergeCell ref="F140:H140"/>
    <mergeCell ref="F141:H141"/>
    <mergeCell ref="F142:H142"/>
    <mergeCell ref="F143:H143"/>
    <mergeCell ref="F180:H180"/>
    <mergeCell ref="F181:H181"/>
    <mergeCell ref="F163:H166"/>
    <mergeCell ref="F167:H167"/>
    <mergeCell ref="F152:H152"/>
    <mergeCell ref="F168:H168"/>
    <mergeCell ref="F169:H169"/>
    <mergeCell ref="F155:H162"/>
    <mergeCell ref="F185:H185"/>
    <mergeCell ref="F186:H186"/>
    <mergeCell ref="F189:H189"/>
    <mergeCell ref="F210:H210"/>
    <mergeCell ref="F188:H188"/>
    <mergeCell ref="F211:H211"/>
    <mergeCell ref="F192:H192"/>
    <mergeCell ref="F193:H193"/>
    <mergeCell ref="F194:H194"/>
    <mergeCell ref="F195:H195"/>
    <mergeCell ref="F196:H196"/>
    <mergeCell ref="F197:H197"/>
    <mergeCell ref="F208:H208"/>
    <mergeCell ref="F209:H209"/>
    <mergeCell ref="F198:H198"/>
    <mergeCell ref="F199:H199"/>
    <mergeCell ref="F200:H200"/>
    <mergeCell ref="F201:H201"/>
    <mergeCell ref="F202:H202"/>
    <mergeCell ref="F203:H203"/>
    <mergeCell ref="F204:H204"/>
    <mergeCell ref="F205:H205"/>
    <mergeCell ref="F206:H206"/>
    <mergeCell ref="F190:H190"/>
    <mergeCell ref="F191:H191"/>
    <mergeCell ref="F232:H232"/>
    <mergeCell ref="F233:H233"/>
    <mergeCell ref="F225:H225"/>
    <mergeCell ref="F226:H226"/>
    <mergeCell ref="F227:H227"/>
    <mergeCell ref="F231:H231"/>
    <mergeCell ref="F228:H228"/>
    <mergeCell ref="F222:H222"/>
    <mergeCell ref="F223:H223"/>
    <mergeCell ref="F229:H229"/>
    <mergeCell ref="F224:H224"/>
    <mergeCell ref="F230:H230"/>
    <mergeCell ref="F217:H217"/>
    <mergeCell ref="F218:H218"/>
    <mergeCell ref="F219:H219"/>
    <mergeCell ref="F220:H220"/>
    <mergeCell ref="F221:H221"/>
    <mergeCell ref="F212:H212"/>
    <mergeCell ref="F213:H213"/>
    <mergeCell ref="F214:H214"/>
    <mergeCell ref="F215:H215"/>
    <mergeCell ref="F216:H216"/>
  </mergeCells>
  <phoneticPr fontId="2"/>
  <dataValidations count="11">
    <dataValidation type="list" allowBlank="1" showInputMessage="1" showErrorMessage="1" sqref="I171:I233 I158:I166 I168:I169 I113:I156 I7:I108" xr:uid="{3A0AE624-67DC-4B9E-B511-5A69BEFD9B7B}">
      <formula1>"事後審査型制限付一般競争入札（実績申告型）,事後審査型制限付一般競争入札,随意契約,一般競争入札"</formula1>
    </dataValidation>
    <dataValidation type="list" allowBlank="1" showInputMessage="1" showErrorMessage="1" sqref="H125 H216:H221 H212:H214 H7:H123" xr:uid="{C35BF8F9-B405-41FF-BF86-8FB389C1EAFC}">
      <formula1>"給水管工事を含む,給水管工事を含まない、又は極めて少数"</formula1>
    </dataValidation>
    <dataValidation type="list" allowBlank="1" showInputMessage="1" showErrorMessage="1" sqref="I157 I109:I112" xr:uid="{DCE0A3B2-8696-447E-B60C-47FBE60FCDFA}">
      <formula1>"　,事後審査型制限付一般競争入札（実績申告型）,随意契約,一般競争入札"</formula1>
    </dataValidation>
    <dataValidation type="list" allowBlank="1" showInputMessage="1" showErrorMessage="1" sqref="K168:K169 K171:K233 K7:K23 K27:K166" xr:uid="{80C72534-2EDD-481E-BB49-2BA63641D953}">
      <formula1>"　,第１四半期,第２四半期,第３四半期,第４四半期,未定"</formula1>
    </dataValidation>
    <dataValidation type="list" allowBlank="1" showInputMessage="1" showErrorMessage="1" sqref="C168:C169 C171:C233 C7:C166" xr:uid="{2C9EF0CD-CA1B-4FB0-8DB3-510AD6BAEF7C}">
      <formula1>"土木,建築,舗装,電気,給排水衛生冷暖房,橋梁・鋼管,諸設備,電気通信,塗装,防水,防球ネットフェンス,解体,特殊,造園,しゅんせつ,たたみ,とび・土木・コンクリート,建具,その他"</formula1>
    </dataValidation>
    <dataValidation type="list" allowBlank="1" showInputMessage="1" showErrorMessage="1" sqref="K167:K170" xr:uid="{D2B5C6F5-4889-4157-B8FF-AA91152AED29}">
      <formula1>"　,第１四半期,第２四半期,第３四半期,第４四半期"</formula1>
    </dataValidation>
    <dataValidation type="list" allowBlank="1" showInputMessage="1" showErrorMessage="1" sqref="I167:I170" xr:uid="{C523D9A8-7CE1-4F63-9C5E-5A5F1DA713D8}">
      <formula1>"　,事後審査型制限付一般競争入札,随意契約,一般競争入札"</formula1>
    </dataValidation>
    <dataValidation type="list" allowBlank="1" showInputMessage="1" showErrorMessage="1" sqref="M228:M230 N7:N233" xr:uid="{BD91B264-B554-4679-8916-B891884ECF1B}">
      <formula1>"　,適用,－,"</formula1>
    </dataValidation>
    <dataValidation type="list" allowBlank="1" showInputMessage="1" showErrorMessage="1" sqref="H215" xr:uid="{4B6EB985-0E98-4A8B-AC70-507CDCE7E3E1}">
      <formula1>"給水管工事を含む,競争入札（実績申告型）,事後審査型制限付一般競争入札,随意契約,一般競争入札"</formula1>
    </dataValidation>
    <dataValidation type="list" allowBlank="1" showInputMessage="1" showErrorMessage="1" sqref="O147 O228:O230" xr:uid="{080DB8FB-AD1E-453A-BC1C-F77DDFAC9893}">
      <formula1>"　,追加,変更,削除"</formula1>
    </dataValidation>
    <dataValidation type="list" allowBlank="1" showInputMessage="1" showErrorMessage="1" sqref="E7:E233" xr:uid="{B88D6CC7-FA33-471D-8111-E0DDF970BB24}">
      <formula1>"　,Ａ,Ｂ,Ｃ,Ｄ,－,"</formula1>
    </dataValidation>
  </dataValidations>
  <printOptions horizontalCentered="1"/>
  <pageMargins left="0.39370078740157483" right="0.39370078740157483" top="0.39370078740157483" bottom="0.39370078740157483" header="0.51181102362204722" footer="0.51181102362204722"/>
  <pageSetup paperSize="9" scale="66" fitToHeight="15" orientation="landscape" horizontalDpi="300" verticalDpi="300" r:id="rId1"/>
  <headerFooter alignWithMargins="0"/>
  <rowBreaks count="2" manualBreakCount="2">
    <brk id="30" max="16383" man="1"/>
    <brk id="44" max="16383" man="1"/>
  </rowBreaks>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発注予定（工事）当初</vt:lpstr>
      <vt:lpstr>'発注予定（工事）当初'!Print_Area</vt:lpstr>
      <vt:lpstr>'発注予定（工事）当初'!Print_Titles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2019-11-19T08:22:27Z</dcterms:created>
  <dcterms:modified xsi:type="dcterms:W3CDTF">2026-06-09T02:03:38Z</dcterms:modified>
</cp:coreProperties>
</file>