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835" windowHeight="8055" tabRatio="812" activeTab="0"/>
  </bookViews>
  <sheets>
    <sheet name="様式5（上水）" sheetId="1" r:id="rId1"/>
    <sheet name="カメラ" sheetId="2" state="hidden" r:id="rId2"/>
  </sheets>
  <definedNames>
    <definedName name="_xlnm.Print_Area" localSheetId="0">'様式5（上水）'!$A$1:$G$53,'様式5（上水）'!#REF!</definedName>
  </definedNames>
  <calcPr fullCalcOnLoad="1"/>
</workbook>
</file>

<file path=xl/sharedStrings.xml><?xml version="1.0" encoding="utf-8"?>
<sst xmlns="http://schemas.openxmlformats.org/spreadsheetml/2006/main" count="97" uniqueCount="59">
  <si>
    <t>例①</t>
  </si>
  <si>
    <t>名称</t>
  </si>
  <si>
    <t>「一般管理経費」</t>
  </si>
  <si>
    <t>「○○○庁舎管理経費」</t>
  </si>
  <si>
    <t>例②</t>
  </si>
  <si>
    <t>単位</t>
  </si>
  <si>
    <t>「ホームページの運用」</t>
  </si>
  <si>
    <t>「情報コーナー事業」</t>
  </si>
  <si>
    <t>「市民の声」</t>
  </si>
  <si>
    <t>「広報・広聴・情報発信の充実」</t>
  </si>
  <si>
    <t>「区民モニター」</t>
  </si>
  <si>
    <t>「広報事業」</t>
  </si>
  <si>
    <t>「交通事故をなくす運動」</t>
  </si>
  <si>
    <t>「めいわく駐車追放運動」</t>
  </si>
  <si>
    <t>「交通安全運動事業」</t>
  </si>
  <si>
    <t>「高齢者事故ゼロの日運動」</t>
  </si>
  <si>
    <t>（様式5）</t>
  </si>
  <si>
    <t>　　</t>
  </si>
  <si>
    <t>予算事業一覧</t>
  </si>
  <si>
    <t>(単位：千円)</t>
  </si>
  <si>
    <t>事  業  名</t>
  </si>
  <si>
    <t>担 当 課</t>
  </si>
  <si>
    <t>増  減</t>
  </si>
  <si>
    <t>備  考</t>
  </si>
  <si>
    <t>当 初 ①</t>
  </si>
  <si>
    <t>算 定 ②</t>
  </si>
  <si>
    <t>（② - ①）</t>
  </si>
  <si>
    <t>⇒　　同様の目的を達成するための事業であれば、まとめることで、事業の概要が伝わりやすい場合も（一定額の予算規模をイメージしつつ）</t>
  </si>
  <si>
    <t>→</t>
  </si>
  <si>
    <t>…</t>
  </si>
  <si>
    <t>⇒　　事業の概要が伝わるような名称を</t>
  </si>
  <si>
    <t>→</t>
  </si>
  <si>
    <t>30 年 度</t>
  </si>
  <si>
    <t>29 年 度</t>
  </si>
  <si>
    <t>会計名　　水道事業会計　　</t>
  </si>
  <si>
    <t>所属名　　水道局　</t>
  </si>
  <si>
    <t>収益的支出</t>
  </si>
  <si>
    <t>浄水送水費</t>
  </si>
  <si>
    <t>経理課</t>
  </si>
  <si>
    <t>配水費</t>
  </si>
  <si>
    <t>給水費</t>
  </si>
  <si>
    <t>受託工事費</t>
  </si>
  <si>
    <t>業務費</t>
  </si>
  <si>
    <t>総係費</t>
  </si>
  <si>
    <t>減価償却費</t>
  </si>
  <si>
    <t>資産減耗費</t>
  </si>
  <si>
    <t>支払利息及び企業債取扱諸費</t>
  </si>
  <si>
    <t>一般会計分担金</t>
  </si>
  <si>
    <t>繰延勘定償却</t>
  </si>
  <si>
    <t>消費税及び地方消費税</t>
  </si>
  <si>
    <t>雑支出</t>
  </si>
  <si>
    <t>その他特別損失</t>
  </si>
  <si>
    <t>予備費</t>
  </si>
  <si>
    <t>資本的支出</t>
  </si>
  <si>
    <t>改良費</t>
  </si>
  <si>
    <t>リース債務支払額</t>
  </si>
  <si>
    <t>企業債償還金</t>
  </si>
  <si>
    <t>基金へ繰出</t>
  </si>
  <si>
    <t>会計計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</si>
</sst>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\-0"/>
    <numFmt numFmtId="178" formatCode="#,##0_ "/>
    <numFmt numFmtId="179" formatCode="&quot;△&quot;00,000"/>
    <numFmt numFmtId="180" formatCode="0_);[Red]\(0\)"/>
    <numFmt numFmtId="181" formatCode="#,##0;&quot;△ &quot;#,##0"/>
    <numFmt numFmtId="182" formatCode="0.0;&quot;▲ &quot;0.0"/>
    <numFmt numFmtId="183" formatCode="#,##0;&quot;▲ &quot;#,##0"/>
    <numFmt numFmtId="184" formatCode="#,##0_);\(#,##0\)"/>
    <numFmt numFmtId="185" formatCode="#,##0_);[Red]\(#,##0\)"/>
    <numFmt numFmtId="186" formatCode="0.0%"/>
    <numFmt numFmtId="187" formatCode="#,##0&quot;%&quot;;&quot;▲ &quot;#,##0&quot;%&quot;"/>
    <numFmt numFmtId="188" formatCode="#,##0&quot;%&quot;;&quot;▲ &quot;#,##0&quot; %&quot;"/>
    <numFmt numFmtId="189" formatCode="#,##0.0;&quot;▲ &quot;#,##0.0"/>
    <numFmt numFmtId="190" formatCode="#,##0_ ;[Red]\-#,##0\ "/>
    <numFmt numFmtId="191" formatCode="#,##0;[Red]&quot;▲ &quot;#,##0"/>
    <numFmt numFmtId="192" formatCode="&quot;○項目所要一財&quot;#,##0;&quot;○項目所要一財▲ &quot;#,##0"/>
    <numFmt numFmtId="193" formatCode="&quot;○項目所要一財 &quot;#,##0;&quot;○項目所要一財▲ &quot;#,##0"/>
    <numFmt numFmtId="194" formatCode="&quot;○項目所要一財 &quot;#,##0&quot; ※その他除く&quot;;&quot;○項目所要一財▲ &quot;#,##0&quot; ※その他除く&quot;"/>
    <numFmt numFmtId="195" formatCode="\(#,##0\);[Red]\(&quot;▲ &quot;#,##0\)"/>
    <numFmt numFmtId="196" formatCode="\(#,##0\);\(&quot;▲ &quot;#,##0\)"/>
    <numFmt numFmtId="197" formatCode="#,##0;&quot;△&quot;#,##0"/>
    <numFmt numFmtId="198" formatCode="#,##0&quot;※&quot;;[Red]\-#,##0"/>
    <numFmt numFmtId="199" formatCode="\(#,##0\);[Red]\(\-#,##0\)"/>
    <numFmt numFmtId="200" formatCode="#,##0.0;[Red]\-#,##0.0"/>
    <numFmt numFmtId="201" formatCode="#,##0&quot;事&quot;&quot;業&quot;;&quot;△ &quot;#,##0&quot;事&quot;&quot;業&quot;"/>
    <numFmt numFmtId="202" formatCode="#,##0&quot;百&quot;&quot;万&quot;&quot;円&quot;;&quot;△ &quot;#,##0&quot;百&quot;&quot;万&quot;&quot;円&quot;"/>
    <numFmt numFmtId="203" formatCode="\(#,##0\);\(&quot;△ &quot;#,##0\)"/>
    <numFmt numFmtId="204" formatCode="\(#,##0&quot;事&quot;&quot;業&quot;\);\(&quot;△ &quot;#,##0&quot;事&quot;&quot;業&quot;\)"/>
    <numFmt numFmtId="205" formatCode="\(#,##0&quot;百&quot;&quot;万&quot;&quot;円&quot;\);\(&quot;△ &quot;#,##0&quot;百&quot;&quot;万&quot;&quot;円&quot;\)"/>
    <numFmt numFmtId="206" formatCode="&quot;未&quot;&quot;定&quot;\(#,##0\)&quot;未&quot;&quot;定&quot;\(;&quot;△ &quot;#,##0\)"/>
    <numFmt numFmtId="207" formatCode="\(&quot;未&quot;&quot;定&quot;#,##0\);\(&quot;未&quot;&quot;定&quot;&quot;△ &quot;#,##0\)"/>
    <numFmt numFmtId="208" formatCode="&quot;未&quot;&quot;定&quot;\(#,##0\);&quot;未&quot;&quot;定&quot;\(&quot;△ &quot;#,##0\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0.0_ "/>
    <numFmt numFmtId="214" formatCode="\(#,##0\)"/>
    <numFmt numFmtId="215" formatCode="\(#,##0\)_);\(#,##0\)"/>
    <numFmt numFmtId="216" formatCode="#,##0.0;&quot;△ &quot;#,##0.0"/>
  </numFmts>
  <fonts count="45">
    <font>
      <sz val="11"/>
      <name val="ＭＳ Ｐゴシック"/>
      <family val="3"/>
    </font>
    <font>
      <u val="single"/>
      <sz val="10.5"/>
      <color indexed="12"/>
      <name val="明朝体"/>
      <family val="3"/>
    </font>
    <font>
      <sz val="10.5"/>
      <name val="明朝体"/>
      <family val="3"/>
    </font>
    <font>
      <u val="single"/>
      <sz val="10.5"/>
      <color indexed="36"/>
      <name val="明朝体"/>
      <family val="3"/>
    </font>
    <font>
      <sz val="6"/>
      <name val="明朝体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0.5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/>
      <right/>
      <top style="hair"/>
      <bottom/>
    </border>
    <border>
      <left>
        <color indexed="63"/>
      </left>
      <right style="hair"/>
      <top style="hair"/>
      <bottom>
        <color indexed="63"/>
      </bottom>
    </border>
    <border>
      <left style="hair"/>
      <right/>
      <top/>
      <bottom/>
    </border>
    <border>
      <left/>
      <right style="hair"/>
      <top/>
      <bottom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65" applyNumberFormat="1" applyFont="1" applyFill="1" applyAlignment="1">
      <alignment vertical="center"/>
      <protection/>
    </xf>
    <xf numFmtId="0" fontId="6" fillId="0" borderId="0" xfId="65" applyNumberFormat="1" applyFont="1" applyFill="1" applyAlignment="1">
      <alignment horizontal="center" vertical="center"/>
      <protection/>
    </xf>
    <xf numFmtId="0" fontId="6" fillId="0" borderId="0" xfId="65" applyFont="1" applyFill="1" applyAlignment="1">
      <alignment vertical="center"/>
      <protection/>
    </xf>
    <xf numFmtId="0" fontId="9" fillId="0" borderId="0" xfId="65" applyNumberFormat="1" applyFont="1" applyFill="1" applyAlignment="1">
      <alignment horizontal="left" vertical="center"/>
      <protection/>
    </xf>
    <xf numFmtId="0" fontId="10" fillId="0" borderId="0" xfId="65" applyNumberFormat="1" applyFont="1" applyFill="1" applyBorder="1" applyAlignment="1">
      <alignment horizontal="right" vertical="center" wrapText="1"/>
      <protection/>
    </xf>
    <xf numFmtId="0" fontId="10" fillId="0" borderId="0" xfId="65" applyNumberFormat="1" applyFont="1" applyFill="1" applyAlignment="1">
      <alignment horizontal="right" vertical="center"/>
      <protection/>
    </xf>
    <xf numFmtId="0" fontId="7" fillId="0" borderId="10" xfId="65" applyNumberFormat="1" applyFont="1" applyFill="1" applyBorder="1" applyAlignment="1">
      <alignment horizontal="center" vertical="center"/>
      <protection/>
    </xf>
    <xf numFmtId="214" fontId="6" fillId="0" borderId="11" xfId="65" applyNumberFormat="1" applyFont="1" applyFill="1" applyBorder="1" applyAlignment="1">
      <alignment vertical="center" shrinkToFit="1"/>
      <protection/>
    </xf>
    <xf numFmtId="203" fontId="6" fillId="0" borderId="11" xfId="65" applyNumberFormat="1" applyFont="1" applyFill="1" applyBorder="1" applyAlignment="1">
      <alignment vertical="center" shrinkToFit="1"/>
      <protection/>
    </xf>
    <xf numFmtId="203" fontId="6" fillId="0" borderId="12" xfId="65" applyNumberFormat="1" applyFont="1" applyFill="1" applyBorder="1" applyAlignment="1">
      <alignment vertical="center" shrinkToFit="1"/>
      <protection/>
    </xf>
    <xf numFmtId="0" fontId="0" fillId="0" borderId="13" xfId="0" applyBorder="1" applyAlignment="1">
      <alignment vertical="center"/>
    </xf>
    <xf numFmtId="0" fontId="7" fillId="0" borderId="14" xfId="65" applyNumberFormat="1" applyFont="1" applyFill="1" applyBorder="1" applyAlignment="1">
      <alignment horizontal="center" vertical="center"/>
      <protection/>
    </xf>
    <xf numFmtId="0" fontId="7" fillId="0" borderId="15" xfId="65" applyNumberFormat="1" applyFont="1" applyFill="1" applyBorder="1" applyAlignment="1">
      <alignment horizontal="center" vertical="center"/>
      <protection/>
    </xf>
    <xf numFmtId="0" fontId="9" fillId="0" borderId="0" xfId="65" applyNumberFormat="1" applyFont="1" applyFill="1" applyAlignment="1">
      <alignment horizontal="right" vertical="center"/>
      <protection/>
    </xf>
    <xf numFmtId="0" fontId="6" fillId="0" borderId="16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81" fontId="6" fillId="0" borderId="16" xfId="65" applyNumberFormat="1" applyFont="1" applyFill="1" applyBorder="1" applyAlignment="1">
      <alignment vertical="center" shrinkToFit="1"/>
      <protection/>
    </xf>
    <xf numFmtId="38" fontId="6" fillId="0" borderId="16" xfId="51" applyFont="1" applyBorder="1" applyAlignment="1">
      <alignment vertical="center"/>
    </xf>
    <xf numFmtId="0" fontId="0" fillId="0" borderId="17" xfId="0" applyFont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1" xfId="0" applyBorder="1" applyAlignment="1">
      <alignment vertical="center"/>
    </xf>
    <xf numFmtId="0" fontId="0" fillId="0" borderId="2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 textRotation="255"/>
    </xf>
    <xf numFmtId="0" fontId="0" fillId="0" borderId="0" xfId="0" applyFont="1" applyBorder="1" applyAlignment="1">
      <alignment horizontal="right"/>
    </xf>
    <xf numFmtId="0" fontId="0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vertical="center" textRotation="255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vertical="center"/>
    </xf>
    <xf numFmtId="181" fontId="6" fillId="0" borderId="24" xfId="65" applyNumberFormat="1" applyFont="1" applyFill="1" applyBorder="1" applyAlignment="1">
      <alignment vertical="center" shrinkToFit="1"/>
      <protection/>
    </xf>
    <xf numFmtId="0" fontId="8" fillId="0" borderId="0" xfId="65" applyNumberFormat="1" applyFont="1" applyFill="1" applyAlignment="1">
      <alignment vertical="center"/>
      <protection/>
    </xf>
    <xf numFmtId="0" fontId="9" fillId="0" borderId="0" xfId="65" applyNumberFormat="1" applyFont="1" applyFill="1" applyAlignment="1">
      <alignment vertical="center"/>
      <protection/>
    </xf>
    <xf numFmtId="176" fontId="7" fillId="0" borderId="25" xfId="65" applyNumberFormat="1" applyFont="1" applyFill="1" applyBorder="1" applyAlignment="1">
      <alignment vertical="center"/>
      <protection/>
    </xf>
    <xf numFmtId="176" fontId="7" fillId="0" borderId="16" xfId="65" applyNumberFormat="1" applyFont="1" applyFill="1" applyBorder="1" applyAlignment="1">
      <alignment vertical="center"/>
      <protection/>
    </xf>
    <xf numFmtId="176" fontId="7" fillId="0" borderId="26" xfId="65" applyNumberFormat="1" applyFont="1" applyFill="1" applyBorder="1" applyAlignment="1">
      <alignment vertical="center"/>
      <protection/>
    </xf>
    <xf numFmtId="176" fontId="7" fillId="0" borderId="11" xfId="65" applyNumberFormat="1" applyFont="1" applyFill="1" applyBorder="1" applyAlignment="1">
      <alignment vertical="center"/>
      <protection/>
    </xf>
    <xf numFmtId="176" fontId="7" fillId="0" borderId="27" xfId="65" applyNumberFormat="1" applyFont="1" applyFill="1" applyBorder="1" applyAlignment="1">
      <alignment horizontal="left" vertical="center"/>
      <protection/>
    </xf>
    <xf numFmtId="176" fontId="7" fillId="0" borderId="28" xfId="65" applyNumberFormat="1" applyFont="1" applyFill="1" applyBorder="1" applyAlignment="1">
      <alignment horizontal="left" vertical="center"/>
      <protection/>
    </xf>
    <xf numFmtId="0" fontId="6" fillId="0" borderId="0" xfId="65" applyFont="1" applyFill="1" applyAlignment="1">
      <alignment horizontal="right" vertical="center"/>
      <protection/>
    </xf>
    <xf numFmtId="0" fontId="10" fillId="0" borderId="29" xfId="65" applyNumberFormat="1" applyFont="1" applyFill="1" applyBorder="1" applyAlignment="1">
      <alignment horizontal="right" vertical="center" wrapText="1"/>
      <protection/>
    </xf>
    <xf numFmtId="0" fontId="7" fillId="0" borderId="30" xfId="65" applyNumberFormat="1" applyFont="1" applyFill="1" applyBorder="1" applyAlignment="1">
      <alignment horizontal="center" vertical="center"/>
      <protection/>
    </xf>
    <xf numFmtId="0" fontId="7" fillId="0" borderId="31" xfId="65" applyNumberFormat="1" applyFont="1" applyFill="1" applyBorder="1" applyAlignment="1">
      <alignment horizontal="center" vertical="center"/>
      <protection/>
    </xf>
    <xf numFmtId="0" fontId="7" fillId="0" borderId="14" xfId="65" applyNumberFormat="1" applyFont="1" applyFill="1" applyBorder="1" applyAlignment="1">
      <alignment horizontal="center" vertical="center" wrapText="1"/>
      <protection/>
    </xf>
    <xf numFmtId="0" fontId="7" fillId="0" borderId="15" xfId="65" applyNumberFormat="1" applyFont="1" applyFill="1" applyBorder="1" applyAlignment="1">
      <alignment horizontal="center" vertical="center"/>
      <protection/>
    </xf>
    <xf numFmtId="0" fontId="7" fillId="0" borderId="32" xfId="65" applyNumberFormat="1" applyFont="1" applyFill="1" applyBorder="1" applyAlignment="1">
      <alignment horizontal="center" vertical="center"/>
      <protection/>
    </xf>
    <xf numFmtId="0" fontId="7" fillId="0" borderId="33" xfId="65" applyNumberFormat="1" applyFont="1" applyFill="1" applyBorder="1" applyAlignment="1">
      <alignment horizontal="center" vertical="center"/>
      <protection/>
    </xf>
    <xf numFmtId="0" fontId="7" fillId="0" borderId="34" xfId="65" applyNumberFormat="1" applyFont="1" applyFill="1" applyBorder="1" applyAlignment="1">
      <alignment horizontal="center" vertical="center"/>
      <protection/>
    </xf>
    <xf numFmtId="0" fontId="7" fillId="0" borderId="11" xfId="65" applyNumberFormat="1" applyFont="1" applyFill="1" applyBorder="1" applyAlignment="1">
      <alignment horizontal="center" vertical="center"/>
      <protection/>
    </xf>
    <xf numFmtId="181" fontId="6" fillId="0" borderId="35" xfId="65" applyNumberFormat="1" applyFont="1" applyFill="1" applyBorder="1" applyAlignment="1">
      <alignment vertical="center" shrinkToFit="1"/>
      <protection/>
    </xf>
    <xf numFmtId="181" fontId="6" fillId="0" borderId="15" xfId="65" applyNumberFormat="1" applyFont="1" applyFill="1" applyBorder="1" applyAlignment="1">
      <alignment vertical="center" shrinkToFit="1"/>
      <protection/>
    </xf>
    <xf numFmtId="0" fontId="6" fillId="0" borderId="36" xfId="65" applyFont="1" applyFill="1" applyBorder="1" applyAlignment="1">
      <alignment horizontal="center" vertical="center"/>
      <protection/>
    </xf>
    <xf numFmtId="0" fontId="6" fillId="0" borderId="34" xfId="65" applyFont="1" applyFill="1" applyBorder="1" applyAlignment="1">
      <alignment horizontal="center" vertical="center"/>
      <protection/>
    </xf>
    <xf numFmtId="0" fontId="1" fillId="0" borderId="37" xfId="43" applyBorder="1" applyAlignment="1" applyProtection="1">
      <alignment vertical="center"/>
      <protection/>
    </xf>
    <xf numFmtId="0" fontId="1" fillId="0" borderId="31" xfId="43" applyBorder="1" applyAlignment="1" applyProtection="1">
      <alignment vertical="center"/>
      <protection/>
    </xf>
    <xf numFmtId="181" fontId="7" fillId="0" borderId="38" xfId="65" applyNumberFormat="1" applyFont="1" applyFill="1" applyBorder="1" applyAlignment="1">
      <alignment horizontal="center" vertical="center" wrapText="1"/>
      <protection/>
    </xf>
    <xf numFmtId="181" fontId="7" fillId="0" borderId="15" xfId="65" applyNumberFormat="1" applyFont="1" applyFill="1" applyBorder="1" applyAlignment="1">
      <alignment horizontal="center" vertical="center" wrapText="1"/>
      <protection/>
    </xf>
    <xf numFmtId="0" fontId="6" fillId="0" borderId="39" xfId="65" applyFont="1" applyFill="1" applyBorder="1" applyAlignment="1">
      <alignment horizontal="center" vertical="center"/>
      <protection/>
    </xf>
    <xf numFmtId="0" fontId="1" fillId="0" borderId="37" xfId="43" applyBorder="1" applyAlignment="1" applyProtection="1">
      <alignment vertical="center" wrapText="1"/>
      <protection/>
    </xf>
    <xf numFmtId="0" fontId="1" fillId="0" borderId="31" xfId="43" applyBorder="1" applyAlignment="1" applyProtection="1">
      <alignment vertical="center" wrapText="1"/>
      <protection/>
    </xf>
    <xf numFmtId="181" fontId="6" fillId="0" borderId="35" xfId="65" applyNumberFormat="1" applyFont="1" applyFill="1" applyBorder="1" applyAlignment="1">
      <alignment horizontal="right" vertical="center" shrinkToFit="1"/>
      <protection/>
    </xf>
    <xf numFmtId="181" fontId="6" fillId="0" borderId="40" xfId="65" applyNumberFormat="1" applyFont="1" applyFill="1" applyBorder="1" applyAlignment="1">
      <alignment horizontal="right" vertical="center" shrinkToFit="1"/>
      <protection/>
    </xf>
    <xf numFmtId="0" fontId="6" fillId="0" borderId="41" xfId="65" applyFont="1" applyFill="1" applyBorder="1" applyAlignment="1">
      <alignment horizontal="center" vertical="center"/>
      <protection/>
    </xf>
    <xf numFmtId="0" fontId="7" fillId="0" borderId="27" xfId="65" applyNumberFormat="1" applyFont="1" applyFill="1" applyBorder="1" applyAlignment="1">
      <alignment horizontal="center" vertical="center"/>
      <protection/>
    </xf>
    <xf numFmtId="0" fontId="7" fillId="0" borderId="42" xfId="65" applyNumberFormat="1" applyFont="1" applyFill="1" applyBorder="1" applyAlignment="1">
      <alignment horizontal="center" vertical="center"/>
      <protection/>
    </xf>
    <xf numFmtId="0" fontId="7" fillId="0" borderId="43" xfId="65" applyNumberFormat="1" applyFont="1" applyFill="1" applyBorder="1" applyAlignment="1">
      <alignment horizontal="center" vertical="center"/>
      <protection/>
    </xf>
    <xf numFmtId="0" fontId="7" fillId="0" borderId="44" xfId="65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_③予算事業別調書(目次様式)" xfId="65"/>
    <cellStyle name="Followed Hyperlink" xfId="66"/>
    <cellStyle name="良い" xfId="67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osaka.lg.jp/suido/cmsfiles/contents/0000419/419592/zyousui01.xlsx" TargetMode="External" /><Relationship Id="rId2" Type="http://schemas.openxmlformats.org/officeDocument/2006/relationships/hyperlink" Target="http://www.city.osaka.lg.jp/suido/cmsfiles/contents/0000419/419592/zyousui02.xlsx" TargetMode="External" /><Relationship Id="rId3" Type="http://schemas.openxmlformats.org/officeDocument/2006/relationships/hyperlink" Target="http://www.city.osaka.lg.jp/suido/cmsfiles/contents/0000419/419592/zyousui03.xlsx" TargetMode="External" /><Relationship Id="rId4" Type="http://schemas.openxmlformats.org/officeDocument/2006/relationships/hyperlink" Target="http://www.city.osaka.lg.jp/suido/cmsfiles/contents/0000419/419592/zyousui04.xlsx" TargetMode="External" /><Relationship Id="rId5" Type="http://schemas.openxmlformats.org/officeDocument/2006/relationships/hyperlink" Target="http://www.city.osaka.lg.jp/suido/cmsfiles/contents/0000419/419592/zyousui05.xlsx" TargetMode="External" /><Relationship Id="rId6" Type="http://schemas.openxmlformats.org/officeDocument/2006/relationships/hyperlink" Target="http://www.city.osaka.lg.jp/suido/cmsfiles/contents/0000419/419592/zyousui06.xlsx" TargetMode="External" /><Relationship Id="rId7" Type="http://schemas.openxmlformats.org/officeDocument/2006/relationships/hyperlink" Target="http://www.city.osaka.lg.jp/suido/cmsfiles/contents/0000419/419592/zyousui07.xlsx" TargetMode="External" /><Relationship Id="rId8" Type="http://schemas.openxmlformats.org/officeDocument/2006/relationships/hyperlink" Target="http://www.city.osaka.lg.jp/suido/cmsfiles/contents/0000419/419592/zyousui08.xlsx" TargetMode="External" /><Relationship Id="rId9" Type="http://schemas.openxmlformats.org/officeDocument/2006/relationships/hyperlink" Target="http://www.city.osaka.lg.jp/suido/cmsfiles/contents/0000419/419592/zyousui09.xlsx" TargetMode="External" /><Relationship Id="rId10" Type="http://schemas.openxmlformats.org/officeDocument/2006/relationships/hyperlink" Target="http://www.city.osaka.lg.jp/suido/cmsfiles/contents/0000419/419592/zyousui10.xlsx" TargetMode="External" /><Relationship Id="rId11" Type="http://schemas.openxmlformats.org/officeDocument/2006/relationships/hyperlink" Target="http://www.city.osaka.lg.jp/suido/cmsfiles/contents/0000419/419592/zyousui11.xlsx" TargetMode="External" /><Relationship Id="rId12" Type="http://schemas.openxmlformats.org/officeDocument/2006/relationships/hyperlink" Target="http://www.city.osaka.lg.jp/suido/cmsfiles/contents/0000419/419592/zyousui12.xlsx" TargetMode="External" /><Relationship Id="rId13" Type="http://schemas.openxmlformats.org/officeDocument/2006/relationships/hyperlink" Target="http://www.city.osaka.lg.jp/suido/cmsfiles/contents/0000419/419592/zyousui13.xlsx" TargetMode="External" /><Relationship Id="rId14" Type="http://schemas.openxmlformats.org/officeDocument/2006/relationships/hyperlink" Target="http://www.city.osaka.lg.jp/suido/cmsfiles/contents/0000419/419592/zyousui14.xlsx" TargetMode="External" /><Relationship Id="rId15" Type="http://schemas.openxmlformats.org/officeDocument/2006/relationships/hyperlink" Target="http://www.city.osaka.lg.jp/suido/cmsfiles/contents/0000419/419592/zyousui15.xlsx" TargetMode="External" /><Relationship Id="rId16" Type="http://schemas.openxmlformats.org/officeDocument/2006/relationships/hyperlink" Target="http://www.city.osaka.lg.jp/suido/cmsfiles/contents/0000419/419592/zyousui16.xlsx" TargetMode="External" /><Relationship Id="rId17" Type="http://schemas.openxmlformats.org/officeDocument/2006/relationships/hyperlink" Target="http://www.city.osaka.lg.jp/suido/cmsfiles/contents/0000419/419592/zyousui17.xlsx" TargetMode="External" /><Relationship Id="rId18" Type="http://schemas.openxmlformats.org/officeDocument/2006/relationships/hyperlink" Target="http://www.city.osaka.lg.jp/suido/cmsfiles/contents/0000419/419592/zyousui18.xlsx" TargetMode="External" /><Relationship Id="rId19" Type="http://schemas.openxmlformats.org/officeDocument/2006/relationships/hyperlink" Target="http://www.city.osaka.lg.jp/suido/cmsfiles/contents/0000419/419592/zyousui19.xlsx" TargetMode="External" /><Relationship Id="rId20" Type="http://schemas.openxmlformats.org/officeDocument/2006/relationships/hyperlink" Target="http://www.city.osaka.lg.jp/suido/cmsfiles/contents/0000419/419592/zyousui20.xlsx" TargetMode="External" /><Relationship Id="rId2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53"/>
  <sheetViews>
    <sheetView showGridLines="0" tabSelected="1" view="pageBreakPreview" zoomScale="85" zoomScaleSheetLayoutView="85" zoomScalePageLayoutView="0" workbookViewId="0" topLeftCell="A1">
      <selection activeCell="D48" sqref="D48:D49"/>
    </sheetView>
  </sheetViews>
  <sheetFormatPr defaultColWidth="8.625" defaultRowHeight="13.5"/>
  <cols>
    <col min="1" max="1" width="23.75390625" style="5" customWidth="1"/>
    <col min="2" max="2" width="17.50390625" style="5" customWidth="1"/>
    <col min="3" max="3" width="12.50390625" style="5" customWidth="1"/>
    <col min="4" max="5" width="12.50390625" style="6" customWidth="1"/>
    <col min="6" max="6" width="6.25390625" style="7" customWidth="1"/>
    <col min="7" max="7" width="9.375" style="7" customWidth="1"/>
    <col min="8" max="197" width="8.625" style="7" customWidth="1"/>
    <col min="198" max="16384" width="8.625" style="7" customWidth="1"/>
  </cols>
  <sheetData>
    <row r="1" spans="1:7" ht="18" customHeight="1">
      <c r="A1" s="43" t="s">
        <v>18</v>
      </c>
      <c r="B1" s="43"/>
      <c r="C1" s="43"/>
      <c r="F1" s="51" t="s">
        <v>16</v>
      </c>
      <c r="G1" s="51"/>
    </row>
    <row r="2" ht="15" customHeight="1"/>
    <row r="3" spans="1:7" ht="18" customHeight="1">
      <c r="A3" s="44" t="s">
        <v>34</v>
      </c>
      <c r="B3" s="44"/>
      <c r="C3" s="44"/>
      <c r="E3" s="8"/>
      <c r="G3" s="18" t="s">
        <v>35</v>
      </c>
    </row>
    <row r="4" spans="2:5" ht="10.5" customHeight="1">
      <c r="B4" s="7"/>
      <c r="C4" s="7"/>
      <c r="D4" s="8"/>
      <c r="E4" s="8"/>
    </row>
    <row r="5" spans="3:7" ht="27" customHeight="1" thickBot="1">
      <c r="C5" s="52"/>
      <c r="D5" s="52"/>
      <c r="E5" s="9"/>
      <c r="G5" s="10" t="s">
        <v>19</v>
      </c>
    </row>
    <row r="6" spans="1:7" ht="15" customHeight="1">
      <c r="A6" s="53" t="s">
        <v>20</v>
      </c>
      <c r="B6" s="55" t="s">
        <v>21</v>
      </c>
      <c r="C6" s="16" t="s">
        <v>33</v>
      </c>
      <c r="D6" s="11" t="s">
        <v>32</v>
      </c>
      <c r="E6" s="16" t="s">
        <v>22</v>
      </c>
      <c r="F6" s="57" t="s">
        <v>23</v>
      </c>
      <c r="G6" s="58"/>
    </row>
    <row r="7" spans="1:7" ht="15" customHeight="1">
      <c r="A7" s="54"/>
      <c r="B7" s="56"/>
      <c r="C7" s="17" t="s">
        <v>24</v>
      </c>
      <c r="D7" s="17" t="s">
        <v>25</v>
      </c>
      <c r="E7" s="17" t="s">
        <v>26</v>
      </c>
      <c r="F7" s="59"/>
      <c r="G7" s="60"/>
    </row>
    <row r="8" spans="1:7" ht="15" customHeight="1">
      <c r="A8" s="49" t="s">
        <v>36</v>
      </c>
      <c r="B8" s="45"/>
      <c r="C8" s="45"/>
      <c r="D8" s="45"/>
      <c r="E8" s="45"/>
      <c r="F8" s="45"/>
      <c r="G8" s="46"/>
    </row>
    <row r="9" spans="1:7" ht="15" customHeight="1">
      <c r="A9" s="50"/>
      <c r="B9" s="47"/>
      <c r="C9" s="47"/>
      <c r="D9" s="47"/>
      <c r="E9" s="47"/>
      <c r="F9" s="47"/>
      <c r="G9" s="48"/>
    </row>
    <row r="10" spans="1:7" ht="15" customHeight="1">
      <c r="A10" s="65" t="s">
        <v>37</v>
      </c>
      <c r="B10" s="67" t="s">
        <v>38</v>
      </c>
      <c r="C10" s="61">
        <v>9372314</v>
      </c>
      <c r="D10" s="61">
        <v>9931114</v>
      </c>
      <c r="E10" s="61">
        <f>D10-C10</f>
        <v>558800</v>
      </c>
      <c r="F10" s="63"/>
      <c r="G10" s="42"/>
    </row>
    <row r="11" spans="1:7" ht="15" customHeight="1">
      <c r="A11" s="66"/>
      <c r="B11" s="68"/>
      <c r="C11" s="62"/>
      <c r="D11" s="62"/>
      <c r="E11" s="62"/>
      <c r="F11" s="64"/>
      <c r="G11" s="12"/>
    </row>
    <row r="12" spans="1:7" ht="15" customHeight="1">
      <c r="A12" s="65" t="s">
        <v>39</v>
      </c>
      <c r="B12" s="67" t="s">
        <v>38</v>
      </c>
      <c r="C12" s="61">
        <v>6610550</v>
      </c>
      <c r="D12" s="61">
        <v>7140200</v>
      </c>
      <c r="E12" s="61">
        <f>D12-C12</f>
        <v>529650</v>
      </c>
      <c r="F12" s="69"/>
      <c r="G12" s="19"/>
    </row>
    <row r="13" spans="1:7" ht="15" customHeight="1">
      <c r="A13" s="66"/>
      <c r="B13" s="68"/>
      <c r="C13" s="62"/>
      <c r="D13" s="62"/>
      <c r="E13" s="62"/>
      <c r="F13" s="64"/>
      <c r="G13" s="13"/>
    </row>
    <row r="14" spans="1:7" ht="15" customHeight="1">
      <c r="A14" s="65" t="s">
        <v>40</v>
      </c>
      <c r="B14" s="67" t="s">
        <v>38</v>
      </c>
      <c r="C14" s="61">
        <v>4927533</v>
      </c>
      <c r="D14" s="61">
        <v>4903410</v>
      </c>
      <c r="E14" s="61">
        <f>D14-C14</f>
        <v>-24123</v>
      </c>
      <c r="F14" s="69"/>
      <c r="G14" s="21"/>
    </row>
    <row r="15" spans="1:7" ht="15" customHeight="1">
      <c r="A15" s="66"/>
      <c r="B15" s="68"/>
      <c r="C15" s="62"/>
      <c r="D15" s="62"/>
      <c r="E15" s="62"/>
      <c r="F15" s="64"/>
      <c r="G15" s="12"/>
    </row>
    <row r="16" spans="1:7" ht="15" customHeight="1">
      <c r="A16" s="65" t="s">
        <v>41</v>
      </c>
      <c r="B16" s="67" t="s">
        <v>38</v>
      </c>
      <c r="C16" s="61">
        <v>356885</v>
      </c>
      <c r="D16" s="61">
        <v>185281</v>
      </c>
      <c r="E16" s="61">
        <f>D16-C16</f>
        <v>-171604</v>
      </c>
      <c r="F16" s="69" t="s">
        <v>17</v>
      </c>
      <c r="G16" s="19"/>
    </row>
    <row r="17" spans="1:7" ht="15" customHeight="1">
      <c r="A17" s="66"/>
      <c r="B17" s="68"/>
      <c r="C17" s="62"/>
      <c r="D17" s="62"/>
      <c r="E17" s="62"/>
      <c r="F17" s="64"/>
      <c r="G17" s="20"/>
    </row>
    <row r="18" spans="1:7" ht="15" customHeight="1">
      <c r="A18" s="65" t="s">
        <v>42</v>
      </c>
      <c r="B18" s="67" t="s">
        <v>38</v>
      </c>
      <c r="C18" s="61">
        <v>6297768</v>
      </c>
      <c r="D18" s="61">
        <v>6816507</v>
      </c>
      <c r="E18" s="61">
        <f>D18-C18</f>
        <v>518739</v>
      </c>
      <c r="F18" s="69" t="s">
        <v>17</v>
      </c>
      <c r="G18" s="19"/>
    </row>
    <row r="19" spans="1:7" ht="15" customHeight="1">
      <c r="A19" s="66"/>
      <c r="B19" s="68"/>
      <c r="C19" s="62"/>
      <c r="D19" s="62"/>
      <c r="E19" s="62"/>
      <c r="F19" s="64"/>
      <c r="G19" s="20"/>
    </row>
    <row r="20" spans="1:7" ht="15" customHeight="1">
      <c r="A20" s="65" t="s">
        <v>43</v>
      </c>
      <c r="B20" s="67" t="s">
        <v>38</v>
      </c>
      <c r="C20" s="61">
        <v>5135477</v>
      </c>
      <c r="D20" s="61">
        <v>5045360</v>
      </c>
      <c r="E20" s="61">
        <f>D20-C20</f>
        <v>-90117</v>
      </c>
      <c r="F20" s="69" t="s">
        <v>17</v>
      </c>
      <c r="G20" s="19"/>
    </row>
    <row r="21" spans="1:7" ht="15" customHeight="1">
      <c r="A21" s="66"/>
      <c r="B21" s="68"/>
      <c r="C21" s="62"/>
      <c r="D21" s="62"/>
      <c r="E21" s="62"/>
      <c r="F21" s="64"/>
      <c r="G21" s="20"/>
    </row>
    <row r="22" spans="1:7" ht="15" customHeight="1">
      <c r="A22" s="65" t="s">
        <v>44</v>
      </c>
      <c r="B22" s="67" t="s">
        <v>38</v>
      </c>
      <c r="C22" s="61">
        <v>16628668</v>
      </c>
      <c r="D22" s="61">
        <v>16687611</v>
      </c>
      <c r="E22" s="61">
        <f>D22-C22</f>
        <v>58943</v>
      </c>
      <c r="F22" s="69" t="s">
        <v>17</v>
      </c>
      <c r="G22" s="19"/>
    </row>
    <row r="23" spans="1:7" ht="15" customHeight="1">
      <c r="A23" s="66"/>
      <c r="B23" s="68"/>
      <c r="C23" s="62"/>
      <c r="D23" s="62"/>
      <c r="E23" s="62"/>
      <c r="F23" s="64"/>
      <c r="G23" s="20"/>
    </row>
    <row r="24" spans="1:7" ht="15" customHeight="1">
      <c r="A24" s="65" t="s">
        <v>45</v>
      </c>
      <c r="B24" s="67" t="s">
        <v>38</v>
      </c>
      <c r="C24" s="61">
        <v>1973435</v>
      </c>
      <c r="D24" s="61">
        <v>1518315</v>
      </c>
      <c r="E24" s="61">
        <f>D24-C24</f>
        <v>-455120</v>
      </c>
      <c r="F24" s="69" t="s">
        <v>17</v>
      </c>
      <c r="G24" s="19"/>
    </row>
    <row r="25" spans="1:7" ht="15" customHeight="1">
      <c r="A25" s="66"/>
      <c r="B25" s="68"/>
      <c r="C25" s="62"/>
      <c r="D25" s="62"/>
      <c r="E25" s="62"/>
      <c r="F25" s="64"/>
      <c r="G25" s="20"/>
    </row>
    <row r="26" spans="1:7" ht="15" customHeight="1">
      <c r="A26" s="70" t="s">
        <v>46</v>
      </c>
      <c r="B26" s="67" t="s">
        <v>38</v>
      </c>
      <c r="C26" s="61">
        <v>3125030</v>
      </c>
      <c r="D26" s="61">
        <v>2783007</v>
      </c>
      <c r="E26" s="61">
        <f>D26-C26</f>
        <v>-342023</v>
      </c>
      <c r="F26" s="69" t="s">
        <v>17</v>
      </c>
      <c r="G26" s="19"/>
    </row>
    <row r="27" spans="1:7" ht="15" customHeight="1">
      <c r="A27" s="71"/>
      <c r="B27" s="68"/>
      <c r="C27" s="62"/>
      <c r="D27" s="62"/>
      <c r="E27" s="62"/>
      <c r="F27" s="64"/>
      <c r="G27" s="20"/>
    </row>
    <row r="28" spans="1:7" ht="15" customHeight="1">
      <c r="A28" s="65" t="s">
        <v>47</v>
      </c>
      <c r="B28" s="67" t="s">
        <v>38</v>
      </c>
      <c r="C28" s="61">
        <v>758000</v>
      </c>
      <c r="D28" s="61">
        <v>758000</v>
      </c>
      <c r="E28" s="61">
        <f>D28-C28</f>
        <v>0</v>
      </c>
      <c r="F28" s="69" t="s">
        <v>17</v>
      </c>
      <c r="G28" s="19"/>
    </row>
    <row r="29" spans="1:7" ht="15" customHeight="1">
      <c r="A29" s="66"/>
      <c r="B29" s="68"/>
      <c r="C29" s="62"/>
      <c r="D29" s="62"/>
      <c r="E29" s="62"/>
      <c r="F29" s="64"/>
      <c r="G29" s="20"/>
    </row>
    <row r="30" spans="1:7" ht="15" customHeight="1">
      <c r="A30" s="65" t="s">
        <v>48</v>
      </c>
      <c r="B30" s="67" t="s">
        <v>38</v>
      </c>
      <c r="C30" s="61">
        <v>1443</v>
      </c>
      <c r="D30" s="61">
        <v>1016</v>
      </c>
      <c r="E30" s="61">
        <f>D30-C30</f>
        <v>-427</v>
      </c>
      <c r="F30" s="69" t="s">
        <v>17</v>
      </c>
      <c r="G30" s="19"/>
    </row>
    <row r="31" spans="1:7" ht="15" customHeight="1">
      <c r="A31" s="66"/>
      <c r="B31" s="68"/>
      <c r="C31" s="62"/>
      <c r="D31" s="62"/>
      <c r="E31" s="62"/>
      <c r="F31" s="64"/>
      <c r="G31" s="20"/>
    </row>
    <row r="32" spans="1:7" ht="15" customHeight="1">
      <c r="A32" s="65" t="s">
        <v>49</v>
      </c>
      <c r="B32" s="67" t="s">
        <v>38</v>
      </c>
      <c r="C32" s="61">
        <v>1962644</v>
      </c>
      <c r="D32" s="61">
        <v>1620602</v>
      </c>
      <c r="E32" s="61">
        <f>D32-C32</f>
        <v>-342042</v>
      </c>
      <c r="F32" s="69" t="s">
        <v>17</v>
      </c>
      <c r="G32" s="19"/>
    </row>
    <row r="33" spans="1:7" ht="15" customHeight="1">
      <c r="A33" s="66"/>
      <c r="B33" s="68"/>
      <c r="C33" s="62"/>
      <c r="D33" s="62"/>
      <c r="E33" s="62"/>
      <c r="F33" s="64"/>
      <c r="G33" s="20"/>
    </row>
    <row r="34" spans="1:7" ht="15" customHeight="1">
      <c r="A34" s="65" t="s">
        <v>50</v>
      </c>
      <c r="B34" s="67" t="s">
        <v>38</v>
      </c>
      <c r="C34" s="61">
        <v>113611</v>
      </c>
      <c r="D34" s="61">
        <v>109308</v>
      </c>
      <c r="E34" s="61">
        <f>D34-C34</f>
        <v>-4303</v>
      </c>
      <c r="F34" s="69" t="s">
        <v>17</v>
      </c>
      <c r="G34" s="19"/>
    </row>
    <row r="35" spans="1:7" ht="15" customHeight="1">
      <c r="A35" s="66"/>
      <c r="B35" s="68"/>
      <c r="C35" s="62"/>
      <c r="D35" s="62"/>
      <c r="E35" s="62"/>
      <c r="F35" s="64"/>
      <c r="G35" s="20"/>
    </row>
    <row r="36" spans="1:7" ht="15" customHeight="1">
      <c r="A36" s="65" t="s">
        <v>51</v>
      </c>
      <c r="B36" s="67" t="s">
        <v>38</v>
      </c>
      <c r="C36" s="61">
        <v>547224</v>
      </c>
      <c r="D36" s="61">
        <v>311124</v>
      </c>
      <c r="E36" s="61">
        <f>D36-C36</f>
        <v>-236100</v>
      </c>
      <c r="F36" s="69" t="s">
        <v>17</v>
      </c>
      <c r="G36" s="19"/>
    </row>
    <row r="37" spans="1:7" ht="15" customHeight="1">
      <c r="A37" s="66"/>
      <c r="B37" s="68"/>
      <c r="C37" s="62"/>
      <c r="D37" s="62"/>
      <c r="E37" s="62"/>
      <c r="F37" s="64"/>
      <c r="G37" s="20"/>
    </row>
    <row r="38" spans="1:7" ht="15" customHeight="1">
      <c r="A38" s="65" t="s">
        <v>52</v>
      </c>
      <c r="B38" s="67" t="s">
        <v>38</v>
      </c>
      <c r="C38" s="61">
        <v>60000</v>
      </c>
      <c r="D38" s="61">
        <v>60000</v>
      </c>
      <c r="E38" s="61">
        <f>D38-C38</f>
        <v>0</v>
      </c>
      <c r="F38" s="69" t="s">
        <v>17</v>
      </c>
      <c r="G38" s="19"/>
    </row>
    <row r="39" spans="1:7" ht="15" customHeight="1">
      <c r="A39" s="66"/>
      <c r="B39" s="68"/>
      <c r="C39" s="62"/>
      <c r="D39" s="62"/>
      <c r="E39" s="62"/>
      <c r="F39" s="64"/>
      <c r="G39" s="20"/>
    </row>
    <row r="40" spans="1:7" ht="15" customHeight="1">
      <c r="A40" s="49" t="s">
        <v>53</v>
      </c>
      <c r="B40" s="45"/>
      <c r="C40" s="45"/>
      <c r="D40" s="45"/>
      <c r="E40" s="45"/>
      <c r="F40" s="45"/>
      <c r="G40" s="46"/>
    </row>
    <row r="41" spans="1:7" ht="15" customHeight="1">
      <c r="A41" s="50"/>
      <c r="B41" s="47"/>
      <c r="C41" s="47"/>
      <c r="D41" s="47"/>
      <c r="E41" s="47"/>
      <c r="F41" s="47"/>
      <c r="G41" s="48"/>
    </row>
    <row r="42" spans="1:7" ht="15" customHeight="1">
      <c r="A42" s="65" t="s">
        <v>54</v>
      </c>
      <c r="B42" s="67" t="s">
        <v>38</v>
      </c>
      <c r="C42" s="61">
        <v>19489023</v>
      </c>
      <c r="D42" s="61">
        <v>23820230</v>
      </c>
      <c r="E42" s="61">
        <f>D42-C42</f>
        <v>4331207</v>
      </c>
      <c r="F42" s="69" t="s">
        <v>17</v>
      </c>
      <c r="G42" s="19"/>
    </row>
    <row r="43" spans="1:7" ht="15" customHeight="1">
      <c r="A43" s="66"/>
      <c r="B43" s="68"/>
      <c r="C43" s="62"/>
      <c r="D43" s="62"/>
      <c r="E43" s="62"/>
      <c r="F43" s="64"/>
      <c r="G43" s="20"/>
    </row>
    <row r="44" spans="1:7" ht="15" customHeight="1">
      <c r="A44" s="65" t="s">
        <v>55</v>
      </c>
      <c r="B44" s="67" t="s">
        <v>38</v>
      </c>
      <c r="C44" s="61">
        <v>269697</v>
      </c>
      <c r="D44" s="61">
        <v>410068</v>
      </c>
      <c r="E44" s="61">
        <f>D44-C44</f>
        <v>140371</v>
      </c>
      <c r="F44" s="69" t="s">
        <v>17</v>
      </c>
      <c r="G44" s="19"/>
    </row>
    <row r="45" spans="1:7" ht="15" customHeight="1">
      <c r="A45" s="66"/>
      <c r="B45" s="68"/>
      <c r="C45" s="62"/>
      <c r="D45" s="62"/>
      <c r="E45" s="62"/>
      <c r="F45" s="64"/>
      <c r="G45" s="20"/>
    </row>
    <row r="46" spans="1:7" ht="15" customHeight="1">
      <c r="A46" s="65" t="s">
        <v>56</v>
      </c>
      <c r="B46" s="67" t="s">
        <v>38</v>
      </c>
      <c r="C46" s="61">
        <v>17231260</v>
      </c>
      <c r="D46" s="61">
        <v>15377799</v>
      </c>
      <c r="E46" s="61">
        <f>D46-C46</f>
        <v>-1853461</v>
      </c>
      <c r="F46" s="69" t="s">
        <v>17</v>
      </c>
      <c r="G46" s="19"/>
    </row>
    <row r="47" spans="1:7" ht="15" customHeight="1">
      <c r="A47" s="66"/>
      <c r="B47" s="68"/>
      <c r="C47" s="62"/>
      <c r="D47" s="62"/>
      <c r="E47" s="62"/>
      <c r="F47" s="64"/>
      <c r="G47" s="20"/>
    </row>
    <row r="48" spans="1:7" ht="15" customHeight="1">
      <c r="A48" s="65" t="s">
        <v>57</v>
      </c>
      <c r="B48" s="67" t="s">
        <v>38</v>
      </c>
      <c r="C48" s="61">
        <v>4801</v>
      </c>
      <c r="D48" s="61">
        <v>3116</v>
      </c>
      <c r="E48" s="61">
        <f>D48-C48</f>
        <v>-1685</v>
      </c>
      <c r="F48" s="69" t="s">
        <v>17</v>
      </c>
      <c r="G48" s="19"/>
    </row>
    <row r="49" spans="1:7" ht="15" customHeight="1">
      <c r="A49" s="66"/>
      <c r="B49" s="68"/>
      <c r="C49" s="62"/>
      <c r="D49" s="62"/>
      <c r="E49" s="62"/>
      <c r="F49" s="64"/>
      <c r="G49" s="20"/>
    </row>
    <row r="50" spans="1:7" ht="15" customHeight="1">
      <c r="A50" s="65" t="s">
        <v>50</v>
      </c>
      <c r="B50" s="67" t="s">
        <v>38</v>
      </c>
      <c r="C50" s="61">
        <v>1280</v>
      </c>
      <c r="D50" s="61">
        <v>1037</v>
      </c>
      <c r="E50" s="61">
        <f>D50-C50</f>
        <v>-243</v>
      </c>
      <c r="F50" s="69" t="s">
        <v>17</v>
      </c>
      <c r="G50" s="19"/>
    </row>
    <row r="51" spans="1:7" ht="15" customHeight="1">
      <c r="A51" s="66"/>
      <c r="B51" s="68"/>
      <c r="C51" s="62"/>
      <c r="D51" s="62"/>
      <c r="E51" s="62"/>
      <c r="F51" s="64"/>
      <c r="G51" s="20"/>
    </row>
    <row r="52" spans="1:7" ht="15" customHeight="1">
      <c r="A52" s="75" t="s">
        <v>58</v>
      </c>
      <c r="B52" s="76"/>
      <c r="C52" s="72">
        <f>SUM(C10:C51)</f>
        <v>94866643</v>
      </c>
      <c r="D52" s="72">
        <f>SUM(D10:D51)</f>
        <v>97483105</v>
      </c>
      <c r="E52" s="72">
        <f>SUM(E10:E51)</f>
        <v>2616462</v>
      </c>
      <c r="F52" s="69"/>
      <c r="G52" s="22"/>
    </row>
    <row r="53" spans="1:7" ht="15" customHeight="1" thickBot="1">
      <c r="A53" s="77"/>
      <c r="B53" s="78"/>
      <c r="C53" s="73"/>
      <c r="D53" s="73"/>
      <c r="E53" s="73"/>
      <c r="F53" s="74"/>
      <c r="G53" s="14"/>
    </row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</sheetData>
  <sheetProtection/>
  <mergeCells count="132">
    <mergeCell ref="F48:F49"/>
    <mergeCell ref="A48:A49"/>
    <mergeCell ref="E52:E53"/>
    <mergeCell ref="A50:A51"/>
    <mergeCell ref="B50:B51"/>
    <mergeCell ref="C50:C51"/>
    <mergeCell ref="D50:D51"/>
    <mergeCell ref="C52:C53"/>
    <mergeCell ref="D52:D53"/>
    <mergeCell ref="F52:F53"/>
    <mergeCell ref="E46:E47"/>
    <mergeCell ref="F46:F47"/>
    <mergeCell ref="B48:B49"/>
    <mergeCell ref="C48:C49"/>
    <mergeCell ref="D48:D49"/>
    <mergeCell ref="A52:B53"/>
    <mergeCell ref="E50:E51"/>
    <mergeCell ref="F50:F51"/>
    <mergeCell ref="A46:A47"/>
    <mergeCell ref="B46:B47"/>
    <mergeCell ref="C46:C47"/>
    <mergeCell ref="D46:D47"/>
    <mergeCell ref="E48:E49"/>
    <mergeCell ref="A42:A43"/>
    <mergeCell ref="B42:B43"/>
    <mergeCell ref="C42:C43"/>
    <mergeCell ref="D42:D43"/>
    <mergeCell ref="E44:E45"/>
    <mergeCell ref="F44:F45"/>
    <mergeCell ref="A44:A45"/>
    <mergeCell ref="E42:E43"/>
    <mergeCell ref="F42:F43"/>
    <mergeCell ref="E38:E39"/>
    <mergeCell ref="F38:F39"/>
    <mergeCell ref="B44:B45"/>
    <mergeCell ref="C44:C45"/>
    <mergeCell ref="D44:D45"/>
    <mergeCell ref="A40:A41"/>
    <mergeCell ref="F36:F37"/>
    <mergeCell ref="A36:A37"/>
    <mergeCell ref="B36:B37"/>
    <mergeCell ref="A38:A39"/>
    <mergeCell ref="B38:B39"/>
    <mergeCell ref="C38:C39"/>
    <mergeCell ref="D38:D39"/>
    <mergeCell ref="E36:E37"/>
    <mergeCell ref="C36:C37"/>
    <mergeCell ref="D36:D37"/>
    <mergeCell ref="A34:A35"/>
    <mergeCell ref="B34:B35"/>
    <mergeCell ref="C34:C35"/>
    <mergeCell ref="D34:D35"/>
    <mergeCell ref="E34:E35"/>
    <mergeCell ref="F34:F35"/>
    <mergeCell ref="A32:A33"/>
    <mergeCell ref="B32:B33"/>
    <mergeCell ref="C32:C33"/>
    <mergeCell ref="D32:D33"/>
    <mergeCell ref="E32:E33"/>
    <mergeCell ref="F32:F33"/>
    <mergeCell ref="A30:A31"/>
    <mergeCell ref="B30:B31"/>
    <mergeCell ref="C30:C31"/>
    <mergeCell ref="D30:D31"/>
    <mergeCell ref="E30:E31"/>
    <mergeCell ref="F30:F31"/>
    <mergeCell ref="F24:F25"/>
    <mergeCell ref="E26:E27"/>
    <mergeCell ref="F26:F27"/>
    <mergeCell ref="A28:A29"/>
    <mergeCell ref="B28:B29"/>
    <mergeCell ref="C28:C29"/>
    <mergeCell ref="D28:D29"/>
    <mergeCell ref="E28:E29"/>
    <mergeCell ref="F28:F29"/>
    <mergeCell ref="A24:A25"/>
    <mergeCell ref="B24:B25"/>
    <mergeCell ref="C24:C25"/>
    <mergeCell ref="D24:D25"/>
    <mergeCell ref="E24:E25"/>
    <mergeCell ref="A26:A27"/>
    <mergeCell ref="B26:B27"/>
    <mergeCell ref="C26:C27"/>
    <mergeCell ref="D26:D27"/>
    <mergeCell ref="A22:A23"/>
    <mergeCell ref="B22:B23"/>
    <mergeCell ref="C22:C23"/>
    <mergeCell ref="D22:D23"/>
    <mergeCell ref="E22:E23"/>
    <mergeCell ref="F22:F23"/>
    <mergeCell ref="A20:A21"/>
    <mergeCell ref="B20:B21"/>
    <mergeCell ref="C20:C21"/>
    <mergeCell ref="D20:D21"/>
    <mergeCell ref="F16:F17"/>
    <mergeCell ref="A18:A19"/>
    <mergeCell ref="B18:B19"/>
    <mergeCell ref="C18:C19"/>
    <mergeCell ref="E20:E21"/>
    <mergeCell ref="F20:F21"/>
    <mergeCell ref="D18:D19"/>
    <mergeCell ref="E18:E19"/>
    <mergeCell ref="F18:F19"/>
    <mergeCell ref="E14:E15"/>
    <mergeCell ref="F14:F15"/>
    <mergeCell ref="A16:A17"/>
    <mergeCell ref="B16:B17"/>
    <mergeCell ref="C16:C17"/>
    <mergeCell ref="D16:D17"/>
    <mergeCell ref="E16:E17"/>
    <mergeCell ref="E12:E13"/>
    <mergeCell ref="F12:F13"/>
    <mergeCell ref="A14:A15"/>
    <mergeCell ref="B14:B15"/>
    <mergeCell ref="C14:C15"/>
    <mergeCell ref="D14:D15"/>
    <mergeCell ref="C10:C11"/>
    <mergeCell ref="D10:D11"/>
    <mergeCell ref="E10:E11"/>
    <mergeCell ref="F10:F11"/>
    <mergeCell ref="A12:A13"/>
    <mergeCell ref="B12:B13"/>
    <mergeCell ref="C12:C13"/>
    <mergeCell ref="D12:D13"/>
    <mergeCell ref="A10:A11"/>
    <mergeCell ref="B10:B11"/>
    <mergeCell ref="A8:A9"/>
    <mergeCell ref="F1:G1"/>
    <mergeCell ref="C5:D5"/>
    <mergeCell ref="A6:A7"/>
    <mergeCell ref="B6:B7"/>
    <mergeCell ref="F6:G7"/>
  </mergeCells>
  <conditionalFormatting sqref="G52">
    <cfRule type="cellIs" priority="1" dxfId="1" operator="equal" stopIfTrue="1">
      <formula>0</formula>
    </cfRule>
  </conditionalFormatting>
  <dataValidations count="1">
    <dataValidation type="list" allowBlank="1" showInputMessage="1" showErrorMessage="1" sqref="F10:F39 F42:F51">
      <formula1>"　　,区ＣＭ"</formula1>
    </dataValidation>
  </dataValidations>
  <hyperlinks>
    <hyperlink ref="A10:A11" r:id="rId1" display="浄水送水費"/>
    <hyperlink ref="A12:A13" r:id="rId2" display="配水費"/>
    <hyperlink ref="A14:A15" r:id="rId3" display="給水費"/>
    <hyperlink ref="A16:A17" r:id="rId4" display="受託工事費"/>
    <hyperlink ref="A18:A19" r:id="rId5" display="業務費"/>
    <hyperlink ref="A20:A21" r:id="rId6" display="総係費"/>
    <hyperlink ref="A22:A23" r:id="rId7" display="減価償却費"/>
    <hyperlink ref="A24:A25" r:id="rId8" display="資産減耗費"/>
    <hyperlink ref="A26:A27" r:id="rId9" display="支払利息及び企業債取扱諸費"/>
    <hyperlink ref="A28:A29" r:id="rId10" display="一般会計分担金"/>
    <hyperlink ref="A30:A31" r:id="rId11" display="繰延勘定償却"/>
    <hyperlink ref="A32:A33" r:id="rId12" display="消費税及び地方消費税"/>
    <hyperlink ref="A34:A35" r:id="rId13" display="雑支出"/>
    <hyperlink ref="A36:A37" r:id="rId14" display="その他特別損失"/>
    <hyperlink ref="A38:A39" r:id="rId15" display="予備費"/>
    <hyperlink ref="A42:A43" r:id="rId16" display="改良費"/>
    <hyperlink ref="A44:A45" r:id="rId17" display="リース債務支払額"/>
    <hyperlink ref="A46:A47" r:id="rId18" display="企業債償還金"/>
    <hyperlink ref="A48:A49" r:id="rId19" display="基金へ繰出"/>
    <hyperlink ref="A50:A51" r:id="rId20" display="雑支出"/>
  </hyperlinks>
  <printOptions/>
  <pageMargins left="0.6299212598425197" right="0.5118110236220472" top="0.6299212598425197" bottom="0.5118110236220472" header="0.31496062992125984" footer="0.31496062992125984"/>
  <pageSetup cellComments="asDisplayed" fitToHeight="1" fitToWidth="1" horizontalDpi="600" verticalDpi="600" orientation="portrait" paperSize="9" scale="98"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B3:Q21"/>
  <sheetViews>
    <sheetView showGridLines="0" zoomScalePageLayoutView="0" workbookViewId="0" topLeftCell="A1">
      <selection activeCell="O29" sqref="O29"/>
    </sheetView>
  </sheetViews>
  <sheetFormatPr defaultColWidth="9.00390625" defaultRowHeight="13.5"/>
  <cols>
    <col min="1" max="1" width="6.875" style="2" customWidth="1"/>
    <col min="2" max="2" width="5.125" style="2" customWidth="1"/>
    <col min="3" max="3" width="7.00390625" style="2" customWidth="1"/>
    <col min="4" max="13" width="9.00390625" style="2" customWidth="1"/>
    <col min="14" max="14" width="1.4921875" style="2" customWidth="1"/>
    <col min="15" max="16384" width="9.00390625" style="2" customWidth="1"/>
  </cols>
  <sheetData>
    <row r="3" spans="2:17" ht="13.5">
      <c r="B3" s="23" t="s">
        <v>0</v>
      </c>
      <c r="C3" s="24" t="s">
        <v>1</v>
      </c>
      <c r="D3" s="25" t="s">
        <v>30</v>
      </c>
      <c r="E3" s="26"/>
      <c r="F3" s="26"/>
      <c r="G3" s="26"/>
      <c r="H3" s="26"/>
      <c r="I3" s="26"/>
      <c r="J3" s="26"/>
      <c r="K3" s="27"/>
      <c r="L3" s="27"/>
      <c r="M3" s="27"/>
      <c r="N3" s="27"/>
      <c r="O3" s="27"/>
      <c r="P3" s="27"/>
      <c r="Q3" s="28"/>
    </row>
    <row r="4" spans="2:17" ht="3.75" customHeight="1">
      <c r="B4" s="29"/>
      <c r="C4" s="30"/>
      <c r="D4" s="31"/>
      <c r="E4" s="31"/>
      <c r="F4" s="31"/>
      <c r="G4" s="31"/>
      <c r="H4" s="31"/>
      <c r="I4" s="31"/>
      <c r="J4" s="31"/>
      <c r="K4" s="1"/>
      <c r="L4" s="1"/>
      <c r="M4" s="1"/>
      <c r="N4" s="1"/>
      <c r="O4" s="1"/>
      <c r="P4" s="1"/>
      <c r="Q4" s="32"/>
    </row>
    <row r="5" spans="2:17" ht="13.5">
      <c r="B5" s="29"/>
      <c r="C5" s="30"/>
      <c r="D5" s="31" t="s">
        <v>2</v>
      </c>
      <c r="E5" s="31"/>
      <c r="F5" s="31"/>
      <c r="G5" s="31"/>
      <c r="H5" s="30" t="s">
        <v>31</v>
      </c>
      <c r="I5" s="31" t="s">
        <v>3</v>
      </c>
      <c r="J5" s="31"/>
      <c r="K5" s="1"/>
      <c r="L5" s="1"/>
      <c r="M5" s="1"/>
      <c r="N5" s="1"/>
      <c r="O5" s="1"/>
      <c r="P5" s="1"/>
      <c r="Q5" s="32"/>
    </row>
    <row r="6" spans="2:17" ht="4.5" customHeight="1">
      <c r="B6" s="29"/>
      <c r="C6" s="30"/>
      <c r="D6" s="31"/>
      <c r="E6" s="31"/>
      <c r="F6" s="31"/>
      <c r="G6" s="31"/>
      <c r="H6" s="31"/>
      <c r="I6" s="31"/>
      <c r="J6" s="31"/>
      <c r="K6" s="1"/>
      <c r="L6" s="1"/>
      <c r="M6" s="1"/>
      <c r="N6" s="1"/>
      <c r="O6" s="1"/>
      <c r="P6" s="1"/>
      <c r="Q6" s="32"/>
    </row>
    <row r="7" spans="2:17" ht="13.5">
      <c r="B7" s="33" t="s">
        <v>4</v>
      </c>
      <c r="C7" s="30" t="s">
        <v>5</v>
      </c>
      <c r="D7" s="34" t="s">
        <v>27</v>
      </c>
      <c r="E7" s="34"/>
      <c r="F7" s="31"/>
      <c r="G7" s="31"/>
      <c r="H7" s="31"/>
      <c r="I7" s="31"/>
      <c r="J7" s="31"/>
      <c r="K7" s="1"/>
      <c r="L7" s="1"/>
      <c r="M7" s="1"/>
      <c r="N7" s="1"/>
      <c r="O7" s="1"/>
      <c r="P7" s="1"/>
      <c r="Q7" s="32"/>
    </row>
    <row r="8" spans="2:17" ht="3.75" customHeight="1">
      <c r="B8" s="29"/>
      <c r="C8" s="31"/>
      <c r="D8" s="31"/>
      <c r="E8" s="31"/>
      <c r="F8" s="31"/>
      <c r="G8" s="31"/>
      <c r="H8" s="31"/>
      <c r="I8" s="31"/>
      <c r="J8" s="31"/>
      <c r="K8" s="1"/>
      <c r="L8" s="1"/>
      <c r="M8" s="1"/>
      <c r="N8" s="1"/>
      <c r="O8" s="1"/>
      <c r="P8" s="1"/>
      <c r="Q8" s="32"/>
    </row>
    <row r="9" spans="2:17" ht="13.5">
      <c r="B9" s="29"/>
      <c r="C9" s="31"/>
      <c r="D9" s="31" t="s">
        <v>6</v>
      </c>
      <c r="E9" s="31"/>
      <c r="F9" s="31"/>
      <c r="G9" s="31"/>
      <c r="H9" s="31"/>
      <c r="I9" s="31"/>
      <c r="J9" s="31"/>
      <c r="K9" s="1"/>
      <c r="L9" s="1"/>
      <c r="M9" s="1"/>
      <c r="N9" s="1"/>
      <c r="O9" s="1"/>
      <c r="P9" s="1"/>
      <c r="Q9" s="32"/>
    </row>
    <row r="10" spans="2:17" ht="12.75" customHeight="1">
      <c r="B10" s="29"/>
      <c r="C10" s="31"/>
      <c r="D10" s="31" t="s">
        <v>7</v>
      </c>
      <c r="E10" s="31"/>
      <c r="F10" s="31"/>
      <c r="G10" s="31"/>
      <c r="H10" s="31"/>
      <c r="I10" s="31"/>
      <c r="J10" s="31"/>
      <c r="K10" s="1"/>
      <c r="L10" s="1"/>
      <c r="M10" s="1"/>
      <c r="N10" s="1"/>
      <c r="O10" s="1"/>
      <c r="P10" s="1"/>
      <c r="Q10" s="32"/>
    </row>
    <row r="11" spans="2:17" ht="12.75" customHeight="1">
      <c r="B11" s="29"/>
      <c r="C11" s="31"/>
      <c r="D11" s="31" t="s">
        <v>8</v>
      </c>
      <c r="E11" s="31"/>
      <c r="F11" s="31"/>
      <c r="G11" s="31"/>
      <c r="H11" s="30" t="s">
        <v>28</v>
      </c>
      <c r="I11" s="31" t="s">
        <v>9</v>
      </c>
      <c r="J11" s="31"/>
      <c r="K11" s="1"/>
      <c r="L11" s="1"/>
      <c r="M11" s="1"/>
      <c r="N11" s="1"/>
      <c r="O11" s="1"/>
      <c r="P11" s="1"/>
      <c r="Q11" s="32"/>
    </row>
    <row r="12" spans="2:17" ht="12.75" customHeight="1">
      <c r="B12" s="29"/>
      <c r="C12" s="31"/>
      <c r="D12" s="31" t="s">
        <v>10</v>
      </c>
      <c r="E12" s="31"/>
      <c r="F12" s="31"/>
      <c r="G12" s="31"/>
      <c r="H12" s="30"/>
      <c r="I12" s="31"/>
      <c r="J12" s="31"/>
      <c r="K12" s="1"/>
      <c r="L12" s="1"/>
      <c r="M12" s="1"/>
      <c r="N12" s="1"/>
      <c r="O12" s="1"/>
      <c r="P12" s="1"/>
      <c r="Q12" s="32"/>
    </row>
    <row r="13" spans="2:17" ht="12.75" customHeight="1">
      <c r="B13" s="29"/>
      <c r="C13" s="31"/>
      <c r="D13" s="31" t="s">
        <v>11</v>
      </c>
      <c r="E13" s="31"/>
      <c r="F13" s="31"/>
      <c r="G13" s="31"/>
      <c r="H13" s="30"/>
      <c r="I13" s="31"/>
      <c r="J13" s="31"/>
      <c r="K13" s="1"/>
      <c r="L13" s="1"/>
      <c r="M13" s="1"/>
      <c r="N13" s="1"/>
      <c r="O13" s="1"/>
      <c r="P13" s="1"/>
      <c r="Q13" s="32"/>
    </row>
    <row r="14" spans="2:17" ht="12.75" customHeight="1">
      <c r="B14" s="29"/>
      <c r="C14" s="31"/>
      <c r="D14" s="35" t="s">
        <v>29</v>
      </c>
      <c r="E14" s="31"/>
      <c r="F14" s="31"/>
      <c r="G14" s="31"/>
      <c r="H14" s="30"/>
      <c r="I14" s="31"/>
      <c r="J14" s="31"/>
      <c r="K14" s="1"/>
      <c r="L14" s="1"/>
      <c r="M14" s="1"/>
      <c r="N14" s="1"/>
      <c r="O14" s="1"/>
      <c r="P14" s="1"/>
      <c r="Q14" s="32"/>
    </row>
    <row r="15" spans="2:17" ht="4.5" customHeight="1">
      <c r="B15" s="29"/>
      <c r="C15" s="31"/>
      <c r="D15" s="31"/>
      <c r="E15" s="31"/>
      <c r="F15" s="31"/>
      <c r="G15" s="31"/>
      <c r="H15" s="30"/>
      <c r="I15" s="31"/>
      <c r="J15" s="36"/>
      <c r="K15" s="1"/>
      <c r="L15" s="1"/>
      <c r="M15" s="1"/>
      <c r="N15" s="1"/>
      <c r="O15" s="1"/>
      <c r="P15" s="1"/>
      <c r="Q15" s="32"/>
    </row>
    <row r="16" spans="2:17" ht="13.5">
      <c r="B16" s="29"/>
      <c r="C16" s="31"/>
      <c r="D16" s="31" t="s">
        <v>12</v>
      </c>
      <c r="E16" s="31"/>
      <c r="F16" s="31"/>
      <c r="G16" s="31"/>
      <c r="H16" s="30"/>
      <c r="I16" s="31"/>
      <c r="J16" s="31"/>
      <c r="K16" s="1"/>
      <c r="L16" s="1"/>
      <c r="M16" s="1"/>
      <c r="N16" s="1"/>
      <c r="O16" s="1"/>
      <c r="P16" s="1"/>
      <c r="Q16" s="32"/>
    </row>
    <row r="17" spans="2:17" ht="13.5">
      <c r="B17" s="29"/>
      <c r="C17" s="31"/>
      <c r="D17" s="31" t="s">
        <v>13</v>
      </c>
      <c r="E17" s="31"/>
      <c r="F17" s="31"/>
      <c r="G17" s="31"/>
      <c r="H17" s="79" t="s">
        <v>28</v>
      </c>
      <c r="I17" s="80" t="s">
        <v>14</v>
      </c>
      <c r="J17" s="80"/>
      <c r="K17" s="80"/>
      <c r="L17" s="1"/>
      <c r="M17" s="1"/>
      <c r="N17" s="1"/>
      <c r="O17" s="1"/>
      <c r="P17" s="1"/>
      <c r="Q17" s="32"/>
    </row>
    <row r="18" spans="2:17" ht="13.5">
      <c r="B18" s="29"/>
      <c r="C18" s="31"/>
      <c r="D18" s="31" t="s">
        <v>15</v>
      </c>
      <c r="E18" s="31"/>
      <c r="F18" s="31"/>
      <c r="G18" s="31"/>
      <c r="H18" s="79"/>
      <c r="I18" s="80"/>
      <c r="J18" s="80"/>
      <c r="K18" s="80"/>
      <c r="L18" s="1"/>
      <c r="M18" s="1"/>
      <c r="N18" s="1"/>
      <c r="O18" s="1"/>
      <c r="P18" s="1"/>
      <c r="Q18" s="32"/>
    </row>
    <row r="19" spans="2:17" ht="15">
      <c r="B19" s="37"/>
      <c r="C19" s="38"/>
      <c r="D19" s="39" t="s">
        <v>29</v>
      </c>
      <c r="E19" s="38"/>
      <c r="F19" s="38"/>
      <c r="G19" s="38"/>
      <c r="H19" s="40"/>
      <c r="I19" s="38"/>
      <c r="J19" s="38"/>
      <c r="K19" s="15"/>
      <c r="L19" s="15"/>
      <c r="M19" s="15"/>
      <c r="N19" s="15"/>
      <c r="O19" s="15"/>
      <c r="P19" s="15"/>
      <c r="Q19" s="41"/>
    </row>
    <row r="20" spans="2:10" ht="13.5" customHeight="1">
      <c r="B20" s="4"/>
      <c r="C20" s="4"/>
      <c r="D20" s="4"/>
      <c r="E20" s="4"/>
      <c r="F20" s="4"/>
      <c r="G20" s="4"/>
      <c r="H20" s="3"/>
      <c r="I20" s="4"/>
      <c r="J20" s="4"/>
    </row>
    <row r="21" spans="2:10" ht="13.5">
      <c r="B21" s="4"/>
      <c r="C21" s="4"/>
      <c r="D21" s="4"/>
      <c r="E21" s="4"/>
      <c r="F21" s="4"/>
      <c r="G21" s="4"/>
      <c r="H21" s="4"/>
      <c r="I21" s="4"/>
      <c r="J21" s="4"/>
    </row>
  </sheetData>
  <sheetProtection/>
  <mergeCells count="2">
    <mergeCell ref="H17:H18"/>
    <mergeCell ref="I17:K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大阪市水道局</cp:lastModifiedBy>
  <cp:lastPrinted>2017-12-18T02:44:37Z</cp:lastPrinted>
  <dcterms:created xsi:type="dcterms:W3CDTF">1997-01-08T22:48:59Z</dcterms:created>
  <dcterms:modified xsi:type="dcterms:W3CDTF">2017-12-18T08:08:07Z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