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it_shared$\ICT推進課共有\120_情報化規程・指針\00_情報セキュリティ管理規程・対策基準・実施手順\R4年度規程改正等\98 ポータル掲載依頼\５の別紙\"/>
    </mc:Choice>
  </mc:AlternateContent>
  <bookViews>
    <workbookView xWindow="10245" yWindow="-15" windowWidth="10290" windowHeight="8160"/>
  </bookViews>
  <sheets>
    <sheet name="協議案件整理票" sheetId="3" r:id="rId1"/>
  </sheets>
  <definedNames>
    <definedName name="_xlnm.Print_Area" localSheetId="0">協議案件整理票!$A$1:$V$129</definedName>
  </definedNames>
  <calcPr calcId="162913"/>
</workbook>
</file>

<file path=xl/calcChain.xml><?xml version="1.0" encoding="utf-8"?>
<calcChain xmlns="http://schemas.openxmlformats.org/spreadsheetml/2006/main">
  <c r="T53" i="3" l="1"/>
  <c r="Q53" i="3"/>
  <c r="N53" i="3"/>
  <c r="K53" i="3"/>
  <c r="H53" i="3"/>
  <c r="M19" i="3"/>
  <c r="C17" i="3"/>
  <c r="M15" i="3"/>
</calcChain>
</file>

<file path=xl/sharedStrings.xml><?xml version="1.0" encoding="utf-8"?>
<sst xmlns="http://schemas.openxmlformats.org/spreadsheetml/2006/main" count="185" uniqueCount="113">
  <si>
    <t>「大阪市水道局ＩＣＴ計画の推進に関する規程」に係る「協議案件整理票」</t>
    <rPh sb="1" eb="4">
      <t>オオサカシ</t>
    </rPh>
    <rPh sb="4" eb="7">
      <t>スイドウキョク</t>
    </rPh>
    <rPh sb="10" eb="12">
      <t>ケイカク</t>
    </rPh>
    <rPh sb="13" eb="15">
      <t>スイシン</t>
    </rPh>
    <rPh sb="16" eb="17">
      <t>カン</t>
    </rPh>
    <rPh sb="19" eb="21">
      <t>キテイ</t>
    </rPh>
    <rPh sb="23" eb="24">
      <t>カカ</t>
    </rPh>
    <rPh sb="26" eb="28">
      <t>キョウギ</t>
    </rPh>
    <rPh sb="28" eb="30">
      <t>アンケン</t>
    </rPh>
    <rPh sb="30" eb="32">
      <t>セイリ</t>
    </rPh>
    <rPh sb="32" eb="33">
      <t>ヒョウ</t>
    </rPh>
    <phoneticPr fontId="2"/>
  </si>
  <si>
    <t>提出日</t>
    <rPh sb="0" eb="2">
      <t>テイシュツ</t>
    </rPh>
    <rPh sb="2" eb="3">
      <t>ビ</t>
    </rPh>
    <phoneticPr fontId="2"/>
  </si>
  <si>
    <t>所属</t>
    <phoneticPr fontId="2"/>
  </si>
  <si>
    <t>※情報システムの導入・改修を伴う場合</t>
    <rPh sb="1" eb="3">
      <t>ジョウホウ</t>
    </rPh>
    <rPh sb="8" eb="10">
      <t>ドウニュウ</t>
    </rPh>
    <rPh sb="11" eb="13">
      <t>カイシュウ</t>
    </rPh>
    <rPh sb="14" eb="15">
      <t>トモナ</t>
    </rPh>
    <rPh sb="16" eb="18">
      <t>バアイ</t>
    </rPh>
    <phoneticPr fontId="2"/>
  </si>
  <si>
    <t>担当者名</t>
    <rPh sb="3" eb="4">
      <t>メイ</t>
    </rPh>
    <phoneticPr fontId="2"/>
  </si>
  <si>
    <t>システム名称</t>
    <rPh sb="4" eb="6">
      <t>メイショウ</t>
    </rPh>
    <phoneticPr fontId="2"/>
  </si>
  <si>
    <t>電話番号</t>
  </si>
  <si>
    <t>○目的</t>
    <rPh sb="1" eb="3">
      <t>モクテキ</t>
    </rPh>
    <phoneticPr fontId="2"/>
  </si>
  <si>
    <t>「大阪市水道局ICT計画」の対象</t>
    <rPh sb="4" eb="7">
      <t>スイドウキョク</t>
    </rPh>
    <rPh sb="10" eb="12">
      <t>ケイカク</t>
    </rPh>
    <rPh sb="14" eb="16">
      <t>タイショウ</t>
    </rPh>
    <phoneticPr fontId="2"/>
  </si>
  <si>
    <t>□</t>
    <phoneticPr fontId="2"/>
  </si>
  <si>
    <t>選択肢：</t>
    <rPh sb="0" eb="3">
      <t>センタクシ</t>
    </rPh>
    <phoneticPr fontId="2"/>
  </si>
  <si>
    <t>該当する</t>
    <rPh sb="0" eb="2">
      <t>ガイトウ</t>
    </rPh>
    <phoneticPr fontId="2"/>
  </si>
  <si>
    <t>【15条協議】の実施有無と承認日</t>
    <rPh sb="13" eb="15">
      <t>ショウニン</t>
    </rPh>
    <rPh sb="15" eb="16">
      <t>ビ</t>
    </rPh>
    <phoneticPr fontId="2"/>
  </si>
  <si>
    <t>該当しない</t>
    <rPh sb="0" eb="2">
      <t>ガイトウ</t>
    </rPh>
    <phoneticPr fontId="2"/>
  </si>
  <si>
    <t>実施済</t>
    <rPh sb="0" eb="2">
      <t>ジッシ</t>
    </rPh>
    <rPh sb="2" eb="3">
      <t>ズ</t>
    </rPh>
    <phoneticPr fontId="2"/>
  </si>
  <si>
    <t>わからない</t>
    <phoneticPr fontId="2"/>
  </si>
  <si>
    <t>未実施</t>
    <rPh sb="0" eb="3">
      <t>ミジッシ</t>
    </rPh>
    <phoneticPr fontId="2"/>
  </si>
  <si>
    <t>承認日</t>
    <rPh sb="0" eb="2">
      <t>ショウニン</t>
    </rPh>
    <rPh sb="2" eb="3">
      <t>ビ</t>
    </rPh>
    <phoneticPr fontId="2"/>
  </si>
  <si>
    <t>案件整理票の提出目的</t>
    <rPh sb="0" eb="2">
      <t>アンケン</t>
    </rPh>
    <rPh sb="2" eb="4">
      <t>セイリ</t>
    </rPh>
    <rPh sb="4" eb="5">
      <t>ヒョウ</t>
    </rPh>
    <rPh sb="6" eb="8">
      <t>テイシュツ</t>
    </rPh>
    <rPh sb="8" eb="10">
      <t>モクテキ</t>
    </rPh>
    <phoneticPr fontId="2"/>
  </si>
  <si>
    <t>□</t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</si>
  <si>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15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</si>
  <si>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ＩＣＴを活用した施策の企画・変更に係る「基本方針」の協議</t>
    <rPh sb="14" eb="16">
      <t>ヘンコウ</t>
    </rPh>
    <rPh sb="20" eb="22">
      <t>キホン</t>
    </rPh>
    <rPh sb="22" eb="24">
      <t>ホウシン</t>
    </rPh>
    <rPh sb="26" eb="28">
      <t>キョウギ</t>
    </rPh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</si>
  <si>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16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</si>
  <si>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情報システムの企画又は変更に係る「基本方針」の協議</t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</si>
  <si>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17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</si>
  <si>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情報システムの開発又は変更に係る「開発（変更）計画」の承認</t>
    <phoneticPr fontId="2"/>
  </si>
  <si>
    <r>
      <rPr>
        <sz val="10"/>
        <color theme="1"/>
        <rFont val="ＭＳ Ｐゴシック"/>
        <family val="3"/>
        <charset val="128"/>
      </rPr>
      <t>【</t>
    </r>
    <r>
      <rPr>
        <sz val="10"/>
        <color theme="1"/>
        <rFont val="Century"/>
        <family val="1"/>
      </rPr>
      <t>21</t>
    </r>
    <r>
      <rPr>
        <sz val="10"/>
        <color theme="1"/>
        <rFont val="ＭＳ Ｐゴシック"/>
        <family val="3"/>
        <charset val="128"/>
      </rPr>
      <t>条】</t>
    </r>
    <rPh sb="3" eb="4">
      <t>ジョウ</t>
    </rPh>
    <phoneticPr fontId="2"/>
  </si>
  <si>
    <t>情報システムの開発等に係る「調達（発注）計画」の協議</t>
    <phoneticPr fontId="2"/>
  </si>
  <si>
    <r>
      <rPr>
        <sz val="10"/>
        <color theme="1"/>
        <rFont val="ＭＳ Ｐゴシック"/>
        <family val="3"/>
        <charset val="128"/>
      </rPr>
      <t>【その他】</t>
    </r>
    <rPh sb="3" eb="4">
      <t>タ</t>
    </rPh>
    <phoneticPr fontId="2"/>
  </si>
  <si>
    <t>その他相談等について</t>
    <rPh sb="2" eb="3">
      <t>タ</t>
    </rPh>
    <rPh sb="3" eb="5">
      <t>ソウダン</t>
    </rPh>
    <rPh sb="5" eb="6">
      <t>トウ</t>
    </rPh>
    <phoneticPr fontId="2"/>
  </si>
  <si>
    <t>○協議概要</t>
    <rPh sb="1" eb="3">
      <t>キョウギ</t>
    </rPh>
    <rPh sb="3" eb="5">
      <t>ガイヨウ</t>
    </rPh>
    <phoneticPr fontId="2"/>
  </si>
  <si>
    <t>協議等案件名（調達概要・理由等を簡潔に記載してください）</t>
    <rPh sb="0" eb="2">
      <t>キョウギ</t>
    </rPh>
    <rPh sb="2" eb="3">
      <t>トウ</t>
    </rPh>
    <rPh sb="3" eb="5">
      <t>アンケン</t>
    </rPh>
    <rPh sb="5" eb="6">
      <t>メイ</t>
    </rPh>
    <rPh sb="7" eb="9">
      <t>チョウタツ</t>
    </rPh>
    <rPh sb="9" eb="11">
      <t>ガイヨウ</t>
    </rPh>
    <rPh sb="12" eb="14">
      <t>リユウ</t>
    </rPh>
    <rPh sb="14" eb="15">
      <t>トウ</t>
    </rPh>
    <rPh sb="16" eb="18">
      <t>カンケツ</t>
    </rPh>
    <rPh sb="19" eb="21">
      <t>キサイ</t>
    </rPh>
    <phoneticPr fontId="2"/>
  </si>
  <si>
    <t>協議等案件内容（概要）</t>
    <rPh sb="0" eb="2">
      <t>キョウギ</t>
    </rPh>
    <rPh sb="2" eb="3">
      <t>トウ</t>
    </rPh>
    <rPh sb="3" eb="5">
      <t>アンケン</t>
    </rPh>
    <rPh sb="5" eb="7">
      <t>ナイヨウ</t>
    </rPh>
    <rPh sb="8" eb="10">
      <t>ガイヨウ</t>
    </rPh>
    <phoneticPr fontId="2"/>
  </si>
  <si>
    <t>※ICT計画の施策に係る協議の場合は、施策の全体概要について記載してください。</t>
    <rPh sb="4" eb="6">
      <t>ケイカク</t>
    </rPh>
    <rPh sb="7" eb="9">
      <t>セサク</t>
    </rPh>
    <rPh sb="10" eb="11">
      <t>カカ</t>
    </rPh>
    <rPh sb="12" eb="14">
      <t>キョウギ</t>
    </rPh>
    <rPh sb="15" eb="17">
      <t>バアイ</t>
    </rPh>
    <rPh sb="19" eb="21">
      <t>セサク</t>
    </rPh>
    <rPh sb="22" eb="24">
      <t>ゼンタイ</t>
    </rPh>
    <rPh sb="24" eb="26">
      <t>ガイヨウ</t>
    </rPh>
    <rPh sb="30" eb="32">
      <t>キサイ</t>
    </rPh>
    <phoneticPr fontId="2"/>
  </si>
  <si>
    <t>経費の見込額</t>
    <rPh sb="0" eb="2">
      <t>ケイヒ</t>
    </rPh>
    <rPh sb="3" eb="5">
      <t>ミコミ</t>
    </rPh>
    <rPh sb="5" eb="6">
      <t>ガク</t>
    </rPh>
    <phoneticPr fontId="2"/>
  </si>
  <si>
    <t>（単位：千円、消費税込）</t>
    <rPh sb="7" eb="10">
      <t>ショウヒゼイ</t>
    </rPh>
    <rPh sb="10" eb="11">
      <t>コミ</t>
    </rPh>
    <phoneticPr fontId="2"/>
  </si>
  <si>
    <t>明　　細</t>
    <rPh sb="0" eb="1">
      <t>メイ</t>
    </rPh>
    <rPh sb="3" eb="4">
      <t>ホソ</t>
    </rPh>
    <phoneticPr fontId="6"/>
  </si>
  <si>
    <t>合　　計</t>
    <rPh sb="0" eb="1">
      <t>ゴウ</t>
    </rPh>
    <rPh sb="3" eb="4">
      <t>ケイ</t>
    </rPh>
    <phoneticPr fontId="6"/>
  </si>
  <si>
    <t>リリース時期（今回の協議に基づくリリースの予定を記載してください）</t>
    <rPh sb="4" eb="6">
      <t>ジキ</t>
    </rPh>
    <rPh sb="7" eb="9">
      <t>コンカイ</t>
    </rPh>
    <rPh sb="10" eb="12">
      <t>キョウギ</t>
    </rPh>
    <rPh sb="13" eb="14">
      <t>モト</t>
    </rPh>
    <rPh sb="21" eb="23">
      <t>ヨテイ</t>
    </rPh>
    <rPh sb="24" eb="26">
      <t>キサイ</t>
    </rPh>
    <phoneticPr fontId="2"/>
  </si>
  <si>
    <t>利用・対象者及び利用・対象者数</t>
    <rPh sb="0" eb="2">
      <t>リヨウ</t>
    </rPh>
    <rPh sb="3" eb="6">
      <t>タイショウシャ</t>
    </rPh>
    <rPh sb="6" eb="7">
      <t>オヨ</t>
    </rPh>
    <rPh sb="8" eb="10">
      <t>リヨウ</t>
    </rPh>
    <rPh sb="11" eb="14">
      <t>タイショウシャ</t>
    </rPh>
    <rPh sb="14" eb="15">
      <t>スウ</t>
    </rPh>
    <phoneticPr fontId="2"/>
  </si>
  <si>
    <t>市民</t>
    <phoneticPr fontId="2"/>
  </si>
  <si>
    <t>約</t>
    <rPh sb="0" eb="1">
      <t>ヤク</t>
    </rPh>
    <phoneticPr fontId="2"/>
  </si>
  <si>
    <t>名</t>
    <rPh sb="0" eb="1">
      <t>メイ</t>
    </rPh>
    <phoneticPr fontId="2"/>
  </si>
  <si>
    <t>その他</t>
    <rPh sb="2" eb="3">
      <t>タ</t>
    </rPh>
    <phoneticPr fontId="2"/>
  </si>
  <si>
    <t>企業・団体</t>
    <phoneticPr fontId="2"/>
  </si>
  <si>
    <t>社・団体</t>
    <rPh sb="0" eb="1">
      <t>シャ</t>
    </rPh>
    <rPh sb="2" eb="4">
      <t>ダンタイ</t>
    </rPh>
    <phoneticPr fontId="2"/>
  </si>
  <si>
    <t>全職員</t>
    <phoneticPr fontId="2"/>
  </si>
  <si>
    <t>特定部署職員</t>
    <phoneticPr fontId="2"/>
  </si>
  <si>
    <t>○システム概要</t>
    <rPh sb="5" eb="7">
      <t>ガイヨウ</t>
    </rPh>
    <phoneticPr fontId="2"/>
  </si>
  <si>
    <t>※以下、システムの導入・改修等に伴う場合のみ記載してください。</t>
    <rPh sb="1" eb="3">
      <t>イカ</t>
    </rPh>
    <rPh sb="9" eb="11">
      <t>ドウニュウ</t>
    </rPh>
    <rPh sb="12" eb="14">
      <t>カイシュウ</t>
    </rPh>
    <rPh sb="14" eb="15">
      <t>トウ</t>
    </rPh>
    <rPh sb="16" eb="17">
      <t>トモナ</t>
    </rPh>
    <rPh sb="18" eb="20">
      <t>バアイ</t>
    </rPh>
    <rPh sb="22" eb="24">
      <t>キサイ</t>
    </rPh>
    <phoneticPr fontId="2"/>
  </si>
  <si>
    <t>利用ネットワーク（利用しているもの全てにチェックを入れてください）</t>
    <rPh sb="0" eb="2">
      <t>リヨウ</t>
    </rPh>
    <rPh sb="9" eb="11">
      <t>リヨウ</t>
    </rPh>
    <rPh sb="17" eb="18">
      <t>スベ</t>
    </rPh>
    <rPh sb="25" eb="26">
      <t>イ</t>
    </rPh>
    <phoneticPr fontId="2"/>
  </si>
  <si>
    <t>庁内情報ネットワーク</t>
    <phoneticPr fontId="2"/>
  </si>
  <si>
    <t>セルラー回線（携帯事業者が提供する回線）</t>
    <phoneticPr fontId="2"/>
  </si>
  <si>
    <t>情報通信ハイウェイ</t>
    <rPh sb="0" eb="2">
      <t>ジョウホウ</t>
    </rPh>
    <rPh sb="2" eb="4">
      <t>ツウシン</t>
    </rPh>
    <phoneticPr fontId="2"/>
  </si>
  <si>
    <t>公衆無線ＬＡＮ・Ｗｉ-Ｆｉスポット</t>
    <phoneticPr fontId="2"/>
  </si>
  <si>
    <t>独自ネットワーク（ＬＡＮ・イントラネット等）</t>
    <phoneticPr fontId="2"/>
  </si>
  <si>
    <t>スタンドアローン（ネットワーク利用なし）</t>
    <phoneticPr fontId="2"/>
  </si>
  <si>
    <t>独自ネットワーク（VPN・ＷＡＮ等の専用線）</t>
    <rPh sb="0" eb="2">
      <t>ドクジ</t>
    </rPh>
    <rPh sb="16" eb="17">
      <t>トウ</t>
    </rPh>
    <phoneticPr fontId="2"/>
  </si>
  <si>
    <t>インターネット（有線）</t>
    <phoneticPr fontId="2"/>
  </si>
  <si>
    <t>（</t>
    <phoneticPr fontId="2"/>
  </si>
  <si>
    <t>）</t>
    <phoneticPr fontId="2"/>
  </si>
  <si>
    <t>システム構成（利用しているもの全てにチェックを入れてください）</t>
    <rPh sb="4" eb="6">
      <t>コウセイ</t>
    </rPh>
    <rPh sb="7" eb="9">
      <t>リヨウ</t>
    </rPh>
    <rPh sb="15" eb="16">
      <t>スベ</t>
    </rPh>
    <rPh sb="23" eb="24">
      <t>イ</t>
    </rPh>
    <phoneticPr fontId="2"/>
  </si>
  <si>
    <t>庁内情報パソコン</t>
    <rPh sb="2" eb="4">
      <t>ジョウホウ</t>
    </rPh>
    <phoneticPr fontId="2"/>
  </si>
  <si>
    <t>プリンタ（インクジェット・レーザ）</t>
    <phoneticPr fontId="2"/>
  </si>
  <si>
    <t>専用パソコン</t>
    <phoneticPr fontId="2"/>
  </si>
  <si>
    <t>スキャナ</t>
    <phoneticPr fontId="2"/>
  </si>
  <si>
    <t>タブレット・スマートフォン等</t>
  </si>
  <si>
    <t>モバイルルータ</t>
    <phoneticPr fontId="2"/>
  </si>
  <si>
    <t>サーバ</t>
  </si>
  <si>
    <t>データセンタ（ホスティング、ハウジング等）</t>
    <phoneticPr fontId="2"/>
  </si>
  <si>
    <t>システム形態</t>
    <rPh sb="4" eb="6">
      <t>ケイタイ</t>
    </rPh>
    <phoneticPr fontId="2"/>
  </si>
  <si>
    <t>スタンドアローン</t>
    <phoneticPr fontId="2"/>
  </si>
  <si>
    <t>クラウドサービス（ＡＳＰ、ＳａａＳ、ＰａａＳ、ＩａａＳ等）</t>
    <phoneticPr fontId="2"/>
  </si>
  <si>
    <t>Ｗｅｂ</t>
    <phoneticPr fontId="2"/>
  </si>
  <si>
    <t>クライアントサーバ（Ｃ／Ｓ）</t>
    <phoneticPr fontId="2"/>
  </si>
  <si>
    <t>開発形態</t>
    <rPh sb="0" eb="2">
      <t>カイハツ</t>
    </rPh>
    <rPh sb="2" eb="4">
      <t>ケイタイ</t>
    </rPh>
    <phoneticPr fontId="2"/>
  </si>
  <si>
    <t>パッケージソフト（カスタマイズなし）</t>
    <phoneticPr fontId="2"/>
  </si>
  <si>
    <t>サービス利用</t>
    <phoneticPr fontId="2"/>
  </si>
  <si>
    <t>パッケージソフト（カスタマイズあり）</t>
    <phoneticPr fontId="2"/>
  </si>
  <si>
    <t>スクラッチ開発</t>
    <rPh sb="5" eb="7">
      <t>カイハツ</t>
    </rPh>
    <phoneticPr fontId="2"/>
  </si>
  <si>
    <t>○業者選定方法</t>
    <rPh sb="1" eb="3">
      <t>ギョウシャ</t>
    </rPh>
    <rPh sb="3" eb="5">
      <t>センテイ</t>
    </rPh>
    <rPh sb="5" eb="7">
      <t>ホウホウ</t>
    </rPh>
    <phoneticPr fontId="2"/>
  </si>
  <si>
    <t>業者選定方法・調達案件名称（案件ごとに記載してください）</t>
    <rPh sb="0" eb="2">
      <t>ギョウシャ</t>
    </rPh>
    <rPh sb="2" eb="4">
      <t>センテイ</t>
    </rPh>
    <rPh sb="4" eb="6">
      <t>ホウホウ</t>
    </rPh>
    <rPh sb="7" eb="9">
      <t>チョウタツ</t>
    </rPh>
    <rPh sb="9" eb="11">
      <t>アンケン</t>
    </rPh>
    <rPh sb="11" eb="13">
      <t>メイショウ</t>
    </rPh>
    <rPh sb="14" eb="16">
      <t>アンケン</t>
    </rPh>
    <rPh sb="19" eb="21">
      <t>キサイ</t>
    </rPh>
    <phoneticPr fontId="2"/>
  </si>
  <si>
    <t>調達方法</t>
    <rPh sb="0" eb="2">
      <t>チョウタツ</t>
    </rPh>
    <rPh sb="2" eb="4">
      <t>ホウホウ</t>
    </rPh>
    <phoneticPr fontId="2"/>
  </si>
  <si>
    <t>調達名称（⑦の場合は業者名も記載）</t>
    <rPh sb="0" eb="2">
      <t>チョウタツ</t>
    </rPh>
    <rPh sb="2" eb="4">
      <t>メイショウ</t>
    </rPh>
    <rPh sb="7" eb="9">
      <t>バアイ</t>
    </rPh>
    <rPh sb="10" eb="12">
      <t>ギョウシャ</t>
    </rPh>
    <rPh sb="12" eb="13">
      <t>メイ</t>
    </rPh>
    <rPh sb="14" eb="16">
      <t>キサイ</t>
    </rPh>
    <phoneticPr fontId="2"/>
  </si>
  <si>
    <t>①</t>
    <phoneticPr fontId="2"/>
  </si>
  <si>
    <t xml:space="preserve">一般競争入札（価格競争) </t>
    <phoneticPr fontId="2"/>
  </si>
  <si>
    <t>②</t>
    <phoneticPr fontId="2"/>
  </si>
  <si>
    <t xml:space="preserve">一般競争入札（総合評価) </t>
    <phoneticPr fontId="2"/>
  </si>
  <si>
    <t>③</t>
    <phoneticPr fontId="2"/>
  </si>
  <si>
    <t xml:space="preserve">公募型指名競争入札（価格競争) </t>
    <phoneticPr fontId="2"/>
  </si>
  <si>
    <t>④</t>
    <phoneticPr fontId="2"/>
  </si>
  <si>
    <t xml:space="preserve">公募型指名競争入札（総合評価) </t>
    <phoneticPr fontId="2"/>
  </si>
  <si>
    <t>⑤</t>
    <phoneticPr fontId="2"/>
  </si>
  <si>
    <t>随意契約（プロポーザル）</t>
    <phoneticPr fontId="2"/>
  </si>
  <si>
    <t>⑥</t>
    <phoneticPr fontId="2"/>
  </si>
  <si>
    <t>随意契約（見積り比較）</t>
    <phoneticPr fontId="2"/>
  </si>
  <si>
    <t>⑦</t>
    <phoneticPr fontId="2"/>
  </si>
  <si>
    <t>特名随意契約</t>
  </si>
  <si>
    <t>⑧</t>
    <phoneticPr fontId="2"/>
  </si>
  <si>
    <t>○添付資料</t>
    <rPh sb="1" eb="3">
      <t>テンプ</t>
    </rPh>
    <rPh sb="3" eb="5">
      <t>シリョウ</t>
    </rPh>
    <phoneticPr fontId="2"/>
  </si>
  <si>
    <t>補足説明用に資料名称を記載</t>
    <rPh sb="0" eb="2">
      <t>ホソク</t>
    </rPh>
    <rPh sb="2" eb="5">
      <t>セツメイヨウ</t>
    </rPh>
    <rPh sb="6" eb="8">
      <t>シリョウ</t>
    </rPh>
    <rPh sb="8" eb="10">
      <t>メイショウ</t>
    </rPh>
    <rPh sb="11" eb="13">
      <t>キサイ</t>
    </rPh>
    <phoneticPr fontId="2"/>
  </si>
  <si>
    <t>実施施策企画書</t>
    <rPh sb="2" eb="4">
      <t>セサク</t>
    </rPh>
    <rPh sb="4" eb="7">
      <t>キカクショ</t>
    </rPh>
    <phoneticPr fontId="2"/>
  </si>
  <si>
    <t>その他</t>
    <phoneticPr fontId="2"/>
  </si>
  <si>
    <t>システム構成図</t>
    <rPh sb="4" eb="6">
      <t>コウセイ</t>
    </rPh>
    <rPh sb="6" eb="7">
      <t>ズ</t>
    </rPh>
    <phoneticPr fontId="2"/>
  </si>
  <si>
    <t>業務フロー図</t>
    <rPh sb="0" eb="2">
      <t>ギョウム</t>
    </rPh>
    <rPh sb="5" eb="6">
      <t>ズ</t>
    </rPh>
    <phoneticPr fontId="2"/>
  </si>
  <si>
    <t>スケジュール表</t>
    <rPh sb="6" eb="7">
      <t>ヒョウ</t>
    </rPh>
    <phoneticPr fontId="2"/>
  </si>
  <si>
    <t>画面・帳票一覧表</t>
    <rPh sb="0" eb="2">
      <t>ガメン</t>
    </rPh>
    <rPh sb="3" eb="5">
      <t>チョウヒョウ</t>
    </rPh>
    <rPh sb="5" eb="7">
      <t>イチラン</t>
    </rPh>
    <rPh sb="7" eb="8">
      <t>ヒョウ</t>
    </rPh>
    <phoneticPr fontId="2"/>
  </si>
  <si>
    <t>見積書</t>
    <rPh sb="0" eb="3">
      <t>ミツモリショ</t>
    </rPh>
    <phoneticPr fontId="2"/>
  </si>
  <si>
    <t>○協議要否判定欄</t>
    <rPh sb="1" eb="3">
      <t>キョウギ</t>
    </rPh>
    <rPh sb="3" eb="5">
      <t>ヨウヒ</t>
    </rPh>
    <rPh sb="5" eb="7">
      <t>ハンテイ</t>
    </rPh>
    <rPh sb="7" eb="8">
      <t>ラン</t>
    </rPh>
    <phoneticPr fontId="2"/>
  </si>
  <si>
    <t>受領日</t>
    <rPh sb="0" eb="2">
      <t>ジュリョウ</t>
    </rPh>
    <rPh sb="2" eb="3">
      <t>ビ</t>
    </rPh>
    <phoneticPr fontId="2"/>
  </si>
  <si>
    <t>回答日</t>
    <rPh sb="0" eb="2">
      <t>カイトウ</t>
    </rPh>
    <rPh sb="2" eb="3">
      <t>ビ</t>
    </rPh>
    <phoneticPr fontId="2"/>
  </si>
  <si>
    <t>－－－－－－－－－－－－－－－－－－デジタル推進課　記入欄－－－－－－－－－－－－－－－－－－－</t>
    <rPh sb="22" eb="24">
      <t>スイシン</t>
    </rPh>
    <rPh sb="24" eb="25">
      <t>カ</t>
    </rPh>
    <phoneticPr fontId="2"/>
  </si>
  <si>
    <t>令和　　年度</t>
    <rPh sb="0" eb="2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</si>
</sst>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gge&quot;年&quot;m&quot;月&quot;;@"/>
    <numFmt numFmtId="178" formatCode="&quot;平成&quot;General&quot;年度&quot;"/>
    <numFmt numFmtId="179" formatCode="[$-411]ggg\ e&quot;年　&quot;m&quot;月　&quot;d&quot;日&quot;;@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0"/>
      <color rgb="FF000000"/>
      <name val="Meiryo UI"/>
      <family val="3"/>
      <charset val="128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Alignment="1"/>
    <xf numFmtId="0" fontId="9" fillId="0" borderId="22" xfId="0" applyFont="1" applyBorder="1">
      <alignment vertical="center"/>
    </xf>
    <xf numFmtId="0" fontId="9" fillId="0" borderId="0" xfId="0" applyFont="1">
      <alignment vertical="center"/>
    </xf>
    <xf numFmtId="0" fontId="9" fillId="0" borderId="14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19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33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3" borderId="19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3" borderId="19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3" borderId="13" xfId="0" applyFont="1" applyFill="1" applyBorder="1" applyAlignment="1">
      <alignment vertical="center" shrinkToFit="1"/>
    </xf>
    <xf numFmtId="0" fontId="10" fillId="3" borderId="15" xfId="0" applyFont="1" applyFill="1" applyBorder="1" applyAlignment="1">
      <alignment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>
      <alignment vertical="center"/>
    </xf>
    <xf numFmtId="0" fontId="10" fillId="0" borderId="11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7" xfId="0" applyFont="1" applyBorder="1">
      <alignment vertical="center"/>
    </xf>
    <xf numFmtId="0" fontId="19" fillId="0" borderId="17" xfId="0" applyFont="1" applyBorder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31" xfId="0" applyFont="1" applyBorder="1" applyAlignment="1">
      <alignment horizontal="center" vertical="center" shrinkToFit="1"/>
    </xf>
    <xf numFmtId="0" fontId="19" fillId="0" borderId="32" xfId="0" applyFont="1" applyBorder="1">
      <alignment vertical="center"/>
    </xf>
    <xf numFmtId="0" fontId="16" fillId="0" borderId="32" xfId="0" applyFont="1" applyBorder="1">
      <alignment vertical="center"/>
    </xf>
    <xf numFmtId="0" fontId="19" fillId="0" borderId="7" xfId="0" applyFont="1" applyBorder="1">
      <alignment vertical="center"/>
    </xf>
    <xf numFmtId="0" fontId="16" fillId="0" borderId="7" xfId="0" applyFont="1" applyBorder="1" applyAlignment="1">
      <alignment vertical="center" shrinkToFit="1"/>
    </xf>
    <xf numFmtId="0" fontId="10" fillId="0" borderId="7" xfId="0" applyFont="1" applyBorder="1" applyAlignment="1">
      <alignment vertical="center" shrinkToFit="1"/>
    </xf>
    <xf numFmtId="0" fontId="9" fillId="0" borderId="13" xfId="0" applyFont="1" applyBorder="1" applyAlignment="1">
      <alignment vertical="center" shrinkToFit="1"/>
    </xf>
    <xf numFmtId="0" fontId="9" fillId="0" borderId="15" xfId="0" applyFont="1" applyBorder="1" applyAlignment="1">
      <alignment horizontal="right" vertical="center" shrinkToFit="1"/>
    </xf>
    <xf numFmtId="0" fontId="10" fillId="0" borderId="1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distributed" vertical="center"/>
    </xf>
    <xf numFmtId="0" fontId="10" fillId="0" borderId="2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6" fontId="10" fillId="0" borderId="20" xfId="0" applyNumberFormat="1" applyFont="1" applyBorder="1" applyAlignment="1">
      <alignment horizontal="distributed" vertical="center"/>
    </xf>
    <xf numFmtId="176" fontId="10" fillId="0" borderId="11" xfId="0" applyNumberFormat="1" applyFont="1" applyBorder="1" applyAlignment="1">
      <alignment horizontal="distributed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5" fillId="0" borderId="34" xfId="0" applyFont="1" applyBorder="1" applyAlignment="1">
      <alignment horizontal="distributed" vertical="center" shrinkToFit="1"/>
    </xf>
    <xf numFmtId="0" fontId="15" fillId="0" borderId="35" xfId="0" applyFont="1" applyBorder="1" applyAlignment="1">
      <alignment horizontal="distributed" vertical="center" shrinkToFit="1"/>
    </xf>
    <xf numFmtId="0" fontId="12" fillId="0" borderId="36" xfId="0" applyFont="1" applyBorder="1" applyAlignment="1">
      <alignment horizontal="left" vertical="center" shrinkToFit="1"/>
    </xf>
    <xf numFmtId="0" fontId="12" fillId="0" borderId="3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distributed" vertical="center" shrinkToFit="1"/>
    </xf>
    <xf numFmtId="0" fontId="15" fillId="0" borderId="31" xfId="0" applyFont="1" applyBorder="1" applyAlignment="1">
      <alignment horizontal="distributed" vertical="center" shrinkToFit="1"/>
    </xf>
    <xf numFmtId="0" fontId="12" fillId="0" borderId="33" xfId="0" applyFont="1" applyBorder="1" applyAlignment="1">
      <alignment horizontal="left" vertical="center" shrinkToFit="1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179" fontId="15" fillId="3" borderId="27" xfId="0" applyNumberFormat="1" applyFont="1" applyFill="1" applyBorder="1" applyAlignment="1">
      <alignment horizontal="center" shrinkToFit="1"/>
    </xf>
    <xf numFmtId="179" fontId="15" fillId="3" borderId="24" xfId="0" applyNumberFormat="1" applyFont="1" applyFill="1" applyBorder="1" applyAlignment="1">
      <alignment horizontal="center" shrinkToFit="1"/>
    </xf>
    <xf numFmtId="179" fontId="15" fillId="3" borderId="28" xfId="0" applyNumberFormat="1" applyFont="1" applyFill="1" applyBorder="1" applyAlignment="1">
      <alignment horizontal="center" shrinkToFit="1"/>
    </xf>
    <xf numFmtId="0" fontId="14" fillId="0" borderId="2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distributed" vertical="center" shrinkToFit="1"/>
    </xf>
    <xf numFmtId="0" fontId="15" fillId="0" borderId="16" xfId="0" applyFont="1" applyBorder="1" applyAlignment="1">
      <alignment horizontal="distributed" vertical="center" shrinkToFit="1"/>
    </xf>
    <xf numFmtId="0" fontId="12" fillId="0" borderId="18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top" wrapText="1"/>
    </xf>
    <xf numFmtId="0" fontId="16" fillId="0" borderId="22" xfId="0" applyFont="1" applyBorder="1" applyAlignment="1">
      <alignment horizontal="left" vertical="top" wrapText="1"/>
    </xf>
    <xf numFmtId="0" fontId="16" fillId="0" borderId="23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right" shrinkToFit="1"/>
    </xf>
    <xf numFmtId="0" fontId="4" fillId="0" borderId="14" xfId="0" applyFont="1" applyBorder="1" applyAlignment="1">
      <alignment horizontal="right" shrinkToFit="1"/>
    </xf>
    <xf numFmtId="0" fontId="17" fillId="3" borderId="1" xfId="2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shrinkToFit="1"/>
    </xf>
    <xf numFmtId="0" fontId="15" fillId="0" borderId="7" xfId="0" applyFont="1" applyBorder="1" applyAlignment="1">
      <alignment vertical="center" shrinkToFit="1"/>
    </xf>
    <xf numFmtId="0" fontId="12" fillId="0" borderId="8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top" indent="1"/>
    </xf>
    <xf numFmtId="0" fontId="8" fillId="0" borderId="22" xfId="0" applyFont="1" applyBorder="1" applyAlignment="1">
      <alignment horizontal="left" vertical="top" indent="1"/>
    </xf>
    <xf numFmtId="0" fontId="8" fillId="0" borderId="23" xfId="0" applyFont="1" applyBorder="1" applyAlignment="1">
      <alignment horizontal="left" vertical="top" indent="1"/>
    </xf>
    <xf numFmtId="0" fontId="8" fillId="0" borderId="13" xfId="0" applyFont="1" applyBorder="1" applyAlignment="1">
      <alignment horizontal="left" vertical="top" indent="1"/>
    </xf>
    <xf numFmtId="0" fontId="8" fillId="0" borderId="14" xfId="0" applyFont="1" applyBorder="1" applyAlignment="1">
      <alignment horizontal="left" vertical="top" indent="1"/>
    </xf>
    <xf numFmtId="0" fontId="8" fillId="0" borderId="15" xfId="0" applyFont="1" applyBorder="1" applyAlignment="1">
      <alignment horizontal="left" vertical="top" indent="1"/>
    </xf>
    <xf numFmtId="0" fontId="7" fillId="0" borderId="5" xfId="2" applyFont="1" applyBorder="1" applyAlignment="1">
      <alignment horizontal="left" vertical="center" shrinkToFit="1"/>
    </xf>
    <xf numFmtId="3" fontId="15" fillId="0" borderId="5" xfId="1" applyNumberFormat="1" applyFont="1" applyBorder="1" applyAlignment="1">
      <alignment horizontal="right" vertical="top" shrinkToFit="1"/>
    </xf>
    <xf numFmtId="0" fontId="7" fillId="0" borderId="3" xfId="2" applyFont="1" applyBorder="1" applyAlignment="1">
      <alignment horizontal="left" vertical="center" shrinkToFit="1"/>
    </xf>
    <xf numFmtId="3" fontId="15" fillId="0" borderId="3" xfId="1" applyNumberFormat="1" applyFont="1" applyBorder="1" applyAlignment="1">
      <alignment horizontal="right" vertical="top" shrinkToFit="1"/>
    </xf>
    <xf numFmtId="0" fontId="17" fillId="0" borderId="1" xfId="2" applyFont="1" applyBorder="1" applyAlignment="1">
      <alignment horizontal="center" vertical="center"/>
    </xf>
    <xf numFmtId="3" fontId="15" fillId="0" borderId="1" xfId="1" applyNumberFormat="1" applyFont="1" applyBorder="1" applyAlignment="1">
      <alignment horizontal="right" vertical="top" shrinkToFit="1"/>
    </xf>
    <xf numFmtId="0" fontId="7" fillId="0" borderId="4" xfId="2" applyFont="1" applyBorder="1" applyAlignment="1">
      <alignment horizontal="left" vertical="center" shrinkToFit="1"/>
    </xf>
    <xf numFmtId="3" fontId="15" fillId="0" borderId="4" xfId="1" applyNumberFormat="1" applyFont="1" applyBorder="1" applyAlignment="1">
      <alignment horizontal="right" vertical="top" shrinkToFit="1"/>
    </xf>
    <xf numFmtId="177" fontId="16" fillId="0" borderId="27" xfId="0" applyNumberFormat="1" applyFont="1" applyBorder="1" applyAlignment="1">
      <alignment horizontal="left" vertical="center" indent="1"/>
    </xf>
    <xf numFmtId="177" fontId="16" fillId="0" borderId="24" xfId="0" applyNumberFormat="1" applyFont="1" applyBorder="1" applyAlignment="1">
      <alignment horizontal="left" vertical="center" indent="1"/>
    </xf>
    <xf numFmtId="177" fontId="16" fillId="0" borderId="28" xfId="0" applyNumberFormat="1" applyFont="1" applyBorder="1" applyAlignment="1">
      <alignment horizontal="left" vertical="center" indent="1"/>
    </xf>
    <xf numFmtId="0" fontId="15" fillId="0" borderId="17" xfId="0" applyFont="1" applyBorder="1" applyAlignment="1">
      <alignment horizontal="center" vertical="center" shrinkToFit="1"/>
    </xf>
    <xf numFmtId="0" fontId="15" fillId="0" borderId="32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top" shrinkToFit="1"/>
    </xf>
    <xf numFmtId="0" fontId="10" fillId="0" borderId="0" xfId="0" applyFont="1" applyAlignment="1">
      <alignment horizontal="left" vertical="top" shrinkToFit="1"/>
    </xf>
    <xf numFmtId="0" fontId="10" fillId="0" borderId="2" xfId="0" applyFont="1" applyBorder="1" applyAlignment="1">
      <alignment horizontal="left" vertical="top" shrinkToFit="1"/>
    </xf>
    <xf numFmtId="0" fontId="10" fillId="0" borderId="13" xfId="0" applyFont="1" applyBorder="1" applyAlignment="1">
      <alignment horizontal="left" vertical="top" shrinkToFit="1"/>
    </xf>
    <xf numFmtId="0" fontId="10" fillId="0" borderId="14" xfId="0" applyFont="1" applyBorder="1" applyAlignment="1">
      <alignment horizontal="left" vertical="top" shrinkToFit="1"/>
    </xf>
    <xf numFmtId="0" fontId="10" fillId="0" borderId="15" xfId="0" applyFont="1" applyBorder="1" applyAlignment="1">
      <alignment horizontal="left" vertical="top" shrinkToFit="1"/>
    </xf>
    <xf numFmtId="3" fontId="15" fillId="0" borderId="32" xfId="0" applyNumberFormat="1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indent="1" shrinkToFit="1"/>
    </xf>
    <xf numFmtId="0" fontId="9" fillId="0" borderId="9" xfId="0" applyFont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center" indent="1" shrinkToFit="1"/>
    </xf>
    <xf numFmtId="0" fontId="9" fillId="0" borderId="13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indent="1" shrinkToFit="1"/>
    </xf>
    <xf numFmtId="0" fontId="9" fillId="0" borderId="15" xfId="0" applyFont="1" applyBorder="1" applyAlignment="1">
      <alignment horizontal="left" vertical="center" indent="1" shrinkToFit="1"/>
    </xf>
    <xf numFmtId="0" fontId="9" fillId="0" borderId="21" xfId="0" applyFont="1" applyBorder="1" applyAlignment="1">
      <alignment horizontal="left" vertical="center" indent="1" shrinkToFit="1"/>
    </xf>
    <xf numFmtId="0" fontId="9" fillId="0" borderId="22" xfId="0" applyFont="1" applyBorder="1" applyAlignment="1">
      <alignment horizontal="left" vertical="center" indent="1" shrinkToFit="1"/>
    </xf>
    <xf numFmtId="0" fontId="9" fillId="0" borderId="23" xfId="0" applyFont="1" applyBorder="1" applyAlignment="1">
      <alignment horizontal="left" vertical="center" indent="1" shrinkToFit="1"/>
    </xf>
    <xf numFmtId="0" fontId="9" fillId="0" borderId="27" xfId="0" applyFont="1" applyBorder="1" applyAlignment="1">
      <alignment horizontal="left" vertical="center" indent="1" shrinkToFit="1"/>
    </xf>
    <xf numFmtId="0" fontId="9" fillId="0" borderId="24" xfId="0" applyFont="1" applyBorder="1" applyAlignment="1">
      <alignment horizontal="left" vertical="center" indent="1" shrinkToFit="1"/>
    </xf>
    <xf numFmtId="0" fontId="9" fillId="0" borderId="28" xfId="0" applyFont="1" applyBorder="1" applyAlignment="1">
      <alignment horizontal="left" vertical="center" indent="1" shrinkToFit="1"/>
    </xf>
    <xf numFmtId="0" fontId="9" fillId="0" borderId="14" xfId="0" applyFont="1" applyBorder="1" applyAlignment="1">
      <alignment horizontal="left" vertical="center" shrinkToFit="1"/>
    </xf>
    <xf numFmtId="0" fontId="9" fillId="0" borderId="16" xfId="0" applyFont="1" applyBorder="1" applyAlignment="1">
      <alignment horizontal="left" vertical="center" indent="1" shrinkToFit="1"/>
    </xf>
    <xf numFmtId="0" fontId="9" fillId="0" borderId="17" xfId="0" applyFont="1" applyBorder="1" applyAlignment="1">
      <alignment horizontal="left" vertical="center" indent="1" shrinkToFit="1"/>
    </xf>
    <xf numFmtId="0" fontId="9" fillId="0" borderId="18" xfId="0" applyFont="1" applyBorder="1" applyAlignment="1">
      <alignment horizontal="left" vertical="center" indent="1" shrinkToFit="1"/>
    </xf>
    <xf numFmtId="0" fontId="9" fillId="0" borderId="31" xfId="0" applyFont="1" applyBorder="1" applyAlignment="1">
      <alignment horizontal="left" vertical="center" indent="1" shrinkToFit="1"/>
    </xf>
    <xf numFmtId="0" fontId="9" fillId="0" borderId="32" xfId="0" applyFont="1" applyBorder="1" applyAlignment="1">
      <alignment horizontal="left" vertical="center" indent="1" shrinkToFit="1"/>
    </xf>
    <xf numFmtId="0" fontId="9" fillId="0" borderId="33" xfId="0" applyFont="1" applyBorder="1" applyAlignment="1">
      <alignment horizontal="left" vertical="center" indent="1" shrinkToFit="1"/>
    </xf>
    <xf numFmtId="0" fontId="9" fillId="0" borderId="6" xfId="0" applyFont="1" applyBorder="1" applyAlignment="1">
      <alignment horizontal="left" vertical="center" indent="1" shrinkToFit="1"/>
    </xf>
    <xf numFmtId="0" fontId="9" fillId="0" borderId="7" xfId="0" applyFont="1" applyBorder="1" applyAlignment="1">
      <alignment horizontal="left" vertical="center" indent="1" shrinkToFit="1"/>
    </xf>
    <xf numFmtId="0" fontId="9" fillId="0" borderId="8" xfId="0" applyFont="1" applyBorder="1" applyAlignment="1">
      <alignment horizontal="left" vertical="center" indent="1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4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left" vertical="center" wrapText="1" shrinkToFit="1"/>
    </xf>
    <xf numFmtId="0" fontId="16" fillId="0" borderId="22" xfId="0" applyFont="1" applyBorder="1" applyAlignment="1">
      <alignment horizontal="left" vertical="center" wrapText="1" shrinkToFit="1"/>
    </xf>
    <xf numFmtId="0" fontId="16" fillId="0" borderId="23" xfId="0" applyFont="1" applyBorder="1" applyAlignment="1">
      <alignment horizontal="left" vertical="center" wrapText="1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21" xfId="0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23" xfId="0" applyFont="1" applyBorder="1" applyAlignment="1">
      <alignment horizontal="left" vertical="center" shrinkToFit="1"/>
    </xf>
    <xf numFmtId="0" fontId="19" fillId="0" borderId="2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 shrinkToFit="1"/>
    </xf>
    <xf numFmtId="0" fontId="16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9" fillId="0" borderId="17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top" shrinkToFit="1"/>
    </xf>
    <xf numFmtId="0" fontId="9" fillId="0" borderId="9" xfId="0" applyFont="1" applyBorder="1" applyAlignment="1">
      <alignment horizontal="left" vertical="top" shrinkToFit="1"/>
    </xf>
    <xf numFmtId="0" fontId="9" fillId="0" borderId="10" xfId="0" applyFont="1" applyBorder="1" applyAlignment="1">
      <alignment horizontal="left" vertical="top" shrinkToFit="1"/>
    </xf>
    <xf numFmtId="0" fontId="9" fillId="0" borderId="19" xfId="0" applyFont="1" applyBorder="1" applyAlignment="1">
      <alignment horizontal="left" vertical="top" shrinkToFit="1"/>
    </xf>
    <xf numFmtId="0" fontId="9" fillId="0" borderId="0" xfId="0" applyFont="1" applyAlignment="1">
      <alignment horizontal="left" vertical="top" shrinkToFit="1"/>
    </xf>
    <xf numFmtId="0" fontId="9" fillId="0" borderId="2" xfId="0" applyFont="1" applyBorder="1" applyAlignment="1">
      <alignment horizontal="left" vertical="top" shrinkToFit="1"/>
    </xf>
    <xf numFmtId="0" fontId="9" fillId="0" borderId="13" xfId="0" applyFont="1" applyBorder="1" applyAlignment="1">
      <alignment horizontal="left" vertical="top" shrinkToFit="1"/>
    </xf>
    <xf numFmtId="0" fontId="9" fillId="0" borderId="14" xfId="0" applyFont="1" applyBorder="1" applyAlignment="1">
      <alignment horizontal="left" vertical="top" shrinkToFit="1"/>
    </xf>
    <xf numFmtId="0" fontId="9" fillId="0" borderId="15" xfId="0" applyFont="1" applyBorder="1" applyAlignment="1">
      <alignment horizontal="left" vertical="top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32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distributed" vertical="center" shrinkToFit="1"/>
    </xf>
    <xf numFmtId="0" fontId="10" fillId="0" borderId="0" xfId="0" applyFont="1" applyAlignment="1">
      <alignment horizontal="distributed" vertical="center" shrinkToFit="1"/>
    </xf>
    <xf numFmtId="176" fontId="10" fillId="0" borderId="27" xfId="0" applyNumberFormat="1" applyFont="1" applyBorder="1" applyAlignment="1">
      <alignment horizontal="left" vertical="center"/>
    </xf>
    <xf numFmtId="176" fontId="10" fillId="0" borderId="24" xfId="0" applyNumberFormat="1" applyFont="1" applyBorder="1" applyAlignment="1">
      <alignment horizontal="left" vertical="center"/>
    </xf>
    <xf numFmtId="176" fontId="10" fillId="0" borderId="28" xfId="0" applyNumberFormat="1" applyFont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00EE3E"/>
      <color rgb="FF008F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28"/>
  <sheetViews>
    <sheetView tabSelected="1" view="pageBreakPreview" zoomScale="115" zoomScaleNormal="115" zoomScaleSheetLayoutView="115" workbookViewId="0">
      <selection activeCell="T48" sqref="T48:V48"/>
    </sheetView>
  </sheetViews>
  <sheetFormatPr defaultRowHeight="12" x14ac:dyDescent="0.15"/>
  <cols>
    <col min="1" max="22" width="3.625" style="5" customWidth="1"/>
    <col min="23" max="23" width="3.25" style="5" customWidth="1"/>
    <col min="24" max="16384" width="9" style="5"/>
  </cols>
  <sheetData>
    <row r="1" spans="1:22" ht="18" customHeight="1" x14ac:dyDescent="0.15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</row>
    <row r="2" spans="1:22" x14ac:dyDescent="0.1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</row>
    <row r="3" spans="1:22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x14ac:dyDescent="0.15">
      <c r="O5" s="79" t="s">
        <v>1</v>
      </c>
      <c r="P5" s="79"/>
      <c r="Q5" s="79"/>
      <c r="R5" s="81"/>
      <c r="S5" s="81"/>
      <c r="T5" s="81"/>
      <c r="U5" s="81"/>
      <c r="V5" s="81"/>
    </row>
    <row r="6" spans="1:22" x14ac:dyDescent="0.15">
      <c r="O6" s="80"/>
      <c r="P6" s="80"/>
      <c r="Q6" s="80"/>
      <c r="R6" s="82"/>
      <c r="S6" s="82"/>
      <c r="T6" s="82"/>
      <c r="U6" s="82"/>
      <c r="V6" s="82"/>
    </row>
    <row r="7" spans="1:22" x14ac:dyDescent="0.15">
      <c r="O7" s="6"/>
      <c r="P7" s="6"/>
      <c r="Q7" s="6"/>
      <c r="R7" s="66"/>
      <c r="S7" s="66"/>
      <c r="T7" s="66"/>
      <c r="U7" s="66"/>
      <c r="V7" s="66"/>
    </row>
    <row r="8" spans="1:22" ht="18.75" customHeight="1" x14ac:dyDescent="0.15">
      <c r="A8" s="83" t="s">
        <v>2</v>
      </c>
      <c r="B8" s="83"/>
      <c r="C8" s="83"/>
      <c r="D8" s="83"/>
      <c r="E8" s="83"/>
      <c r="F8" s="84"/>
      <c r="G8" s="84"/>
      <c r="H8" s="84"/>
      <c r="I8" s="84"/>
      <c r="J8" s="84"/>
      <c r="K8" s="84"/>
      <c r="L8" s="84"/>
      <c r="M8" s="84"/>
      <c r="N8" s="1" t="s">
        <v>3</v>
      </c>
    </row>
    <row r="9" spans="1:22" ht="18.75" customHeight="1" x14ac:dyDescent="0.15">
      <c r="A9" s="85" t="s">
        <v>4</v>
      </c>
      <c r="B9" s="85"/>
      <c r="C9" s="85"/>
      <c r="D9" s="85"/>
      <c r="E9" s="85"/>
      <c r="F9" s="86"/>
      <c r="G9" s="86"/>
      <c r="H9" s="86"/>
      <c r="I9" s="86"/>
      <c r="J9" s="86"/>
      <c r="K9" s="86"/>
      <c r="L9" s="86"/>
      <c r="M9" s="86"/>
      <c r="N9" s="87" t="s">
        <v>5</v>
      </c>
      <c r="O9" s="87"/>
      <c r="P9" s="87"/>
      <c r="Q9" s="88"/>
      <c r="R9" s="88"/>
      <c r="S9" s="88"/>
      <c r="T9" s="88"/>
      <c r="U9" s="88"/>
      <c r="V9" s="88"/>
    </row>
    <row r="10" spans="1:22" ht="18.75" customHeight="1" x14ac:dyDescent="0.15">
      <c r="A10" s="70" t="s">
        <v>6</v>
      </c>
      <c r="B10" s="70"/>
      <c r="C10" s="70"/>
      <c r="D10" s="70"/>
      <c r="E10" s="70"/>
      <c r="F10" s="71"/>
      <c r="G10" s="71"/>
      <c r="H10" s="71"/>
      <c r="I10" s="71"/>
      <c r="J10" s="71"/>
      <c r="K10" s="71"/>
      <c r="L10" s="71"/>
      <c r="M10" s="71"/>
      <c r="N10" s="87"/>
      <c r="O10" s="87"/>
      <c r="P10" s="87"/>
      <c r="Q10" s="88"/>
      <c r="R10" s="88"/>
      <c r="S10" s="88"/>
      <c r="T10" s="88"/>
      <c r="U10" s="88"/>
      <c r="V10" s="88"/>
    </row>
    <row r="12" spans="1:22" ht="14.25" x14ac:dyDescent="0.15">
      <c r="A12" s="72" t="s">
        <v>7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</row>
    <row r="13" spans="1:22" ht="14.25" x14ac:dyDescent="0.15">
      <c r="A13" s="7">
        <v>1</v>
      </c>
      <c r="B13" s="7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2.75" thickBot="1" x14ac:dyDescent="0.2">
      <c r="B14" s="6" t="s">
        <v>9</v>
      </c>
      <c r="C14" s="73"/>
      <c r="D14" s="73"/>
      <c r="E14" s="74"/>
      <c r="F14" s="75" t="s">
        <v>10</v>
      </c>
      <c r="G14" s="76"/>
      <c r="H14" s="2" t="s">
        <v>11</v>
      </c>
      <c r="I14" s="9"/>
      <c r="J14" s="9"/>
      <c r="K14" s="10"/>
      <c r="M14" s="5" t="s">
        <v>12</v>
      </c>
    </row>
    <row r="15" spans="1:22" ht="12.75" thickBot="1" x14ac:dyDescent="0.2">
      <c r="B15" s="6"/>
      <c r="F15" s="11"/>
      <c r="H15" s="3" t="s">
        <v>13</v>
      </c>
      <c r="K15" s="12"/>
      <c r="M15" s="6" t="str">
        <f>IF(C14="該当する","■","□")</f>
        <v>□</v>
      </c>
      <c r="N15" s="96"/>
      <c r="O15" s="96"/>
      <c r="P15" s="97"/>
      <c r="Q15" s="75" t="s">
        <v>10</v>
      </c>
      <c r="R15" s="76"/>
      <c r="S15" s="2" t="s">
        <v>14</v>
      </c>
      <c r="T15" s="9"/>
      <c r="U15" s="9"/>
      <c r="V15" s="10"/>
    </row>
    <row r="16" spans="1:22" ht="12.75" customHeight="1" x14ac:dyDescent="0.15">
      <c r="B16" s="6"/>
      <c r="F16" s="13"/>
      <c r="G16" s="14"/>
      <c r="H16" s="4" t="s">
        <v>15</v>
      </c>
      <c r="I16" s="14"/>
      <c r="J16" s="14"/>
      <c r="K16" s="15"/>
      <c r="M16" s="6"/>
      <c r="Q16" s="11"/>
      <c r="S16" s="3" t="s">
        <v>16</v>
      </c>
      <c r="V16" s="12"/>
    </row>
    <row r="17" spans="1:22" ht="12.75" customHeight="1" x14ac:dyDescent="0.15">
      <c r="C17" s="98" t="str">
        <f>IF(C14="","",(IF(C14="該当する","※第16条協議実施状況を記載してください。",IF(C14="わからない","※ICT戦略室ICT戦略担当に相談してください。",""))))</f>
        <v/>
      </c>
      <c r="D17" s="98"/>
      <c r="E17" s="98"/>
      <c r="F17" s="98"/>
      <c r="G17" s="98"/>
      <c r="H17" s="98"/>
      <c r="I17" s="98"/>
      <c r="J17" s="98"/>
      <c r="K17" s="98"/>
      <c r="M17" s="6"/>
      <c r="Q17" s="11"/>
      <c r="S17" s="3" t="s">
        <v>15</v>
      </c>
      <c r="V17" s="12"/>
    </row>
    <row r="18" spans="1:22" ht="14.25" x14ac:dyDescent="0.2">
      <c r="M18" s="99" t="s">
        <v>17</v>
      </c>
      <c r="N18" s="100"/>
      <c r="O18" s="100"/>
      <c r="P18" s="101"/>
      <c r="Q18" s="102"/>
      <c r="R18" s="103"/>
      <c r="S18" s="103"/>
      <c r="T18" s="103"/>
      <c r="U18" s="103"/>
      <c r="V18" s="104"/>
    </row>
    <row r="19" spans="1:22" x14ac:dyDescent="0.15">
      <c r="M19" s="105" t="str">
        <f>IF(N15="","",(IF(N15="実施済","※承認日を記載してください。",IF(N15="わからない","※ICT戦略室ICT戦略担当に相談してください。",""))))</f>
        <v/>
      </c>
      <c r="N19" s="105"/>
      <c r="O19" s="105"/>
      <c r="P19" s="105"/>
      <c r="Q19" s="105"/>
      <c r="R19" s="105"/>
      <c r="S19" s="105"/>
      <c r="T19" s="105"/>
      <c r="U19" s="105"/>
      <c r="V19" s="105"/>
    </row>
    <row r="20" spans="1:22" ht="14.25" x14ac:dyDescent="0.15">
      <c r="A20" s="7">
        <v>2</v>
      </c>
      <c r="B20" s="7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15" customHeight="1" x14ac:dyDescent="0.15">
      <c r="B21" s="16" t="s">
        <v>19</v>
      </c>
      <c r="C21" s="106" t="s">
        <v>20</v>
      </c>
      <c r="D21" s="107"/>
      <c r="E21" s="108" t="s">
        <v>21</v>
      </c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</row>
    <row r="22" spans="1:22" ht="15" customHeight="1" x14ac:dyDescent="0.15">
      <c r="B22" s="69" t="s">
        <v>19</v>
      </c>
      <c r="C22" s="89" t="s">
        <v>22</v>
      </c>
      <c r="D22" s="90"/>
      <c r="E22" s="91" t="s">
        <v>23</v>
      </c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22" ht="15" customHeight="1" x14ac:dyDescent="0.15">
      <c r="B23" s="17" t="s">
        <v>9</v>
      </c>
      <c r="C23" s="93" t="s">
        <v>24</v>
      </c>
      <c r="D23" s="94"/>
      <c r="E23" s="95" t="s">
        <v>25</v>
      </c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</row>
    <row r="24" spans="1:22" ht="15" customHeight="1" x14ac:dyDescent="0.15">
      <c r="B24" s="17" t="s">
        <v>9</v>
      </c>
      <c r="C24" s="93" t="s">
        <v>26</v>
      </c>
      <c r="D24" s="94"/>
      <c r="E24" s="95" t="s">
        <v>27</v>
      </c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</row>
    <row r="25" spans="1:22" ht="15" customHeight="1" x14ac:dyDescent="0.15">
      <c r="B25" s="18" t="s">
        <v>9</v>
      </c>
      <c r="C25" s="122" t="s">
        <v>28</v>
      </c>
      <c r="D25" s="123"/>
      <c r="E25" s="124" t="s">
        <v>29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</row>
    <row r="28" spans="1:22" ht="14.25" x14ac:dyDescent="0.15">
      <c r="A28" s="72" t="s">
        <v>30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</row>
    <row r="29" spans="1:22" ht="14.25" x14ac:dyDescent="0.15">
      <c r="A29" s="7">
        <v>3</v>
      </c>
      <c r="B29" s="7" t="s">
        <v>31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x14ac:dyDescent="0.15">
      <c r="B30" s="125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7"/>
    </row>
    <row r="31" spans="1:22" x14ac:dyDescent="0.15"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</row>
    <row r="33" spans="1:22" ht="14.25" x14ac:dyDescent="0.15">
      <c r="A33" s="7">
        <v>4</v>
      </c>
      <c r="B33" s="7" t="s">
        <v>32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4.25" x14ac:dyDescent="0.15">
      <c r="A34" s="19"/>
      <c r="B34" s="20" t="s">
        <v>33</v>
      </c>
    </row>
    <row r="35" spans="1:22" x14ac:dyDescent="0.15"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1"/>
    </row>
    <row r="36" spans="1:22" x14ac:dyDescent="0.15"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4"/>
    </row>
    <row r="37" spans="1:22" x14ac:dyDescent="0.15"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4"/>
    </row>
    <row r="38" spans="1:22" x14ac:dyDescent="0.15"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4"/>
    </row>
    <row r="39" spans="1:22" x14ac:dyDescent="0.15"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4"/>
    </row>
    <row r="40" spans="1:22" x14ac:dyDescent="0.15"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4"/>
    </row>
    <row r="41" spans="1:22" x14ac:dyDescent="0.15"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4"/>
    </row>
    <row r="42" spans="1:22" x14ac:dyDescent="0.15"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4"/>
    </row>
    <row r="43" spans="1:22" x14ac:dyDescent="0.15">
      <c r="B43" s="115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7"/>
    </row>
    <row r="44" spans="1:22" x14ac:dyDescent="0.1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</row>
    <row r="45" spans="1:22" ht="14.25" x14ac:dyDescent="0.15">
      <c r="A45" s="7">
        <v>5</v>
      </c>
      <c r="B45" s="7" t="s">
        <v>34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x14ac:dyDescent="0.1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118" t="s">
        <v>35</v>
      </c>
      <c r="R46" s="119"/>
      <c r="S46" s="119"/>
      <c r="T46" s="119"/>
      <c r="U46" s="119"/>
      <c r="V46" s="119"/>
    </row>
    <row r="47" spans="1:22" x14ac:dyDescent="0.15">
      <c r="B47" s="120" t="s">
        <v>36</v>
      </c>
      <c r="C47" s="120"/>
      <c r="D47" s="120"/>
      <c r="E47" s="120"/>
      <c r="F47" s="120"/>
      <c r="G47" s="120"/>
      <c r="H47" s="121" t="s">
        <v>112</v>
      </c>
      <c r="I47" s="121"/>
      <c r="J47" s="121"/>
      <c r="K47" s="121" t="s">
        <v>112</v>
      </c>
      <c r="L47" s="121"/>
      <c r="M47" s="121"/>
      <c r="N47" s="121" t="s">
        <v>112</v>
      </c>
      <c r="O47" s="121"/>
      <c r="P47" s="121"/>
      <c r="Q47" s="121" t="s">
        <v>112</v>
      </c>
      <c r="R47" s="121"/>
      <c r="S47" s="121"/>
      <c r="T47" s="121" t="s">
        <v>112</v>
      </c>
      <c r="U47" s="121"/>
      <c r="V47" s="121"/>
    </row>
    <row r="48" spans="1:22" ht="16.5" customHeight="1" x14ac:dyDescent="0.15">
      <c r="B48" s="133"/>
      <c r="C48" s="133"/>
      <c r="D48" s="133"/>
      <c r="E48" s="133"/>
      <c r="F48" s="133"/>
      <c r="G48" s="133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</row>
    <row r="49" spans="1:22" ht="16.5" customHeight="1" x14ac:dyDescent="0.15">
      <c r="B49" s="131"/>
      <c r="C49" s="131"/>
      <c r="D49" s="131"/>
      <c r="E49" s="131"/>
      <c r="F49" s="131"/>
      <c r="G49" s="131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</row>
    <row r="50" spans="1:22" ht="16.5" customHeight="1" x14ac:dyDescent="0.15">
      <c r="B50" s="131"/>
      <c r="C50" s="131"/>
      <c r="D50" s="131"/>
      <c r="E50" s="131"/>
      <c r="F50" s="131"/>
      <c r="G50" s="131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</row>
    <row r="51" spans="1:22" ht="16.5" customHeight="1" x14ac:dyDescent="0.15">
      <c r="B51" s="131"/>
      <c r="C51" s="131"/>
      <c r="D51" s="131"/>
      <c r="E51" s="131"/>
      <c r="F51" s="131"/>
      <c r="G51" s="131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</row>
    <row r="52" spans="1:22" ht="16.5" customHeight="1" x14ac:dyDescent="0.15">
      <c r="B52" s="137"/>
      <c r="C52" s="137"/>
      <c r="D52" s="137"/>
      <c r="E52" s="137"/>
      <c r="F52" s="137"/>
      <c r="G52" s="137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</row>
    <row r="53" spans="1:22" ht="16.5" customHeight="1" x14ac:dyDescent="0.15">
      <c r="B53" s="135" t="s">
        <v>37</v>
      </c>
      <c r="C53" s="135"/>
      <c r="D53" s="135"/>
      <c r="E53" s="135"/>
      <c r="F53" s="135"/>
      <c r="G53" s="135"/>
      <c r="H53" s="136">
        <f>SUM(H48:J52)</f>
        <v>0</v>
      </c>
      <c r="I53" s="136"/>
      <c r="J53" s="136"/>
      <c r="K53" s="136">
        <f t="shared" ref="K53" si="0">SUM(K48:M52)</f>
        <v>0</v>
      </c>
      <c r="L53" s="136"/>
      <c r="M53" s="136"/>
      <c r="N53" s="136">
        <f t="shared" ref="N53" si="1">SUM(N48:P52)</f>
        <v>0</v>
      </c>
      <c r="O53" s="136"/>
      <c r="P53" s="136"/>
      <c r="Q53" s="136">
        <f t="shared" ref="Q53" si="2">SUM(Q48:S52)</f>
        <v>0</v>
      </c>
      <c r="R53" s="136"/>
      <c r="S53" s="136"/>
      <c r="T53" s="136">
        <f t="shared" ref="T53" si="3">SUM(T48:V52)</f>
        <v>0</v>
      </c>
      <c r="U53" s="136"/>
      <c r="V53" s="136"/>
    </row>
    <row r="55" spans="1:22" ht="14.25" x14ac:dyDescent="0.15">
      <c r="A55" s="7">
        <v>6</v>
      </c>
      <c r="B55" s="7" t="s">
        <v>38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ht="20.100000000000001" customHeight="1" x14ac:dyDescent="0.15">
      <c r="B56" s="139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1"/>
    </row>
    <row r="58" spans="1:22" ht="14.25" x14ac:dyDescent="0.15">
      <c r="A58" s="7">
        <v>7</v>
      </c>
      <c r="B58" s="7" t="s">
        <v>39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ht="12.75" x14ac:dyDescent="0.15">
      <c r="B59" s="16" t="s">
        <v>19</v>
      </c>
      <c r="C59" s="22" t="s">
        <v>40</v>
      </c>
      <c r="D59" s="23"/>
      <c r="E59" s="23"/>
      <c r="F59" s="23"/>
      <c r="G59" s="23" t="s">
        <v>41</v>
      </c>
      <c r="H59" s="142"/>
      <c r="I59" s="142"/>
      <c r="J59" s="23" t="s">
        <v>42</v>
      </c>
      <c r="K59" s="24"/>
      <c r="L59" s="25" t="s">
        <v>19</v>
      </c>
      <c r="M59" s="75" t="s">
        <v>43</v>
      </c>
      <c r="N59" s="76"/>
      <c r="O59" s="26"/>
      <c r="P59" s="26"/>
      <c r="Q59" s="26"/>
      <c r="R59" s="27"/>
      <c r="S59" s="27"/>
      <c r="T59" s="27"/>
      <c r="U59" s="26"/>
      <c r="V59" s="28"/>
    </row>
    <row r="60" spans="1:22" ht="12.75" x14ac:dyDescent="0.15">
      <c r="B60" s="17" t="s">
        <v>19</v>
      </c>
      <c r="C60" s="29" t="s">
        <v>44</v>
      </c>
      <c r="D60" s="30"/>
      <c r="E60" s="30"/>
      <c r="F60" s="30"/>
      <c r="G60" s="30" t="s">
        <v>41</v>
      </c>
      <c r="H60" s="143"/>
      <c r="I60" s="143"/>
      <c r="J60" s="144" t="s">
        <v>45</v>
      </c>
      <c r="K60" s="145"/>
      <c r="L60" s="146"/>
      <c r="M60" s="148"/>
      <c r="N60" s="149"/>
      <c r="O60" s="149"/>
      <c r="P60" s="149"/>
      <c r="Q60" s="149"/>
      <c r="R60" s="149"/>
      <c r="S60" s="149"/>
      <c r="T60" s="149"/>
      <c r="U60" s="149"/>
      <c r="V60" s="150"/>
    </row>
    <row r="61" spans="1:22" ht="12.75" x14ac:dyDescent="0.15">
      <c r="B61" s="17" t="s">
        <v>19</v>
      </c>
      <c r="C61" s="29" t="s">
        <v>46</v>
      </c>
      <c r="D61" s="30"/>
      <c r="E61" s="30"/>
      <c r="F61" s="30"/>
      <c r="G61" s="30" t="s">
        <v>41</v>
      </c>
      <c r="H61" s="154"/>
      <c r="I61" s="143"/>
      <c r="J61" s="30" t="s">
        <v>42</v>
      </c>
      <c r="K61" s="33"/>
      <c r="L61" s="146"/>
      <c r="M61" s="148"/>
      <c r="N61" s="149"/>
      <c r="O61" s="149"/>
      <c r="P61" s="149"/>
      <c r="Q61" s="149"/>
      <c r="R61" s="149"/>
      <c r="S61" s="149"/>
      <c r="T61" s="149"/>
      <c r="U61" s="149"/>
      <c r="V61" s="150"/>
    </row>
    <row r="62" spans="1:22" ht="12.75" x14ac:dyDescent="0.15">
      <c r="B62" s="18" t="s">
        <v>9</v>
      </c>
      <c r="C62" s="34" t="s">
        <v>47</v>
      </c>
      <c r="D62" s="35"/>
      <c r="E62" s="35"/>
      <c r="F62" s="35"/>
      <c r="G62" s="35" t="s">
        <v>41</v>
      </c>
      <c r="H62" s="155"/>
      <c r="I62" s="155"/>
      <c r="J62" s="35" t="s">
        <v>42</v>
      </c>
      <c r="K62" s="36"/>
      <c r="L62" s="147"/>
      <c r="M62" s="151"/>
      <c r="N62" s="152"/>
      <c r="O62" s="152"/>
      <c r="P62" s="152"/>
      <c r="Q62" s="152"/>
      <c r="R62" s="152"/>
      <c r="S62" s="152"/>
      <c r="T62" s="152"/>
      <c r="U62" s="152"/>
      <c r="V62" s="153"/>
    </row>
    <row r="63" spans="1:22" x14ac:dyDescent="0.15">
      <c r="B63" s="6"/>
      <c r="H63" s="32"/>
      <c r="I63" s="32"/>
      <c r="L63" s="6"/>
      <c r="M63" s="31"/>
      <c r="N63" s="31"/>
      <c r="O63" s="31"/>
      <c r="P63" s="31"/>
      <c r="Q63" s="31"/>
      <c r="R63" s="32"/>
      <c r="S63" s="32"/>
      <c r="T63" s="31"/>
      <c r="U63" s="31"/>
    </row>
    <row r="64" spans="1:22" x14ac:dyDescent="0.15">
      <c r="B64" s="6"/>
      <c r="H64" s="32"/>
      <c r="I64" s="32"/>
      <c r="L64" s="6"/>
      <c r="M64" s="31"/>
      <c r="N64" s="31"/>
      <c r="O64" s="31"/>
      <c r="P64" s="31"/>
      <c r="Q64" s="31"/>
      <c r="R64" s="32"/>
      <c r="S64" s="32"/>
      <c r="T64" s="31"/>
      <c r="U64" s="31"/>
    </row>
    <row r="65" spans="1:22" ht="14.25" x14ac:dyDescent="0.15">
      <c r="A65" s="37" t="s">
        <v>48</v>
      </c>
      <c r="B65" s="37"/>
      <c r="C65" s="37"/>
      <c r="D65" s="37"/>
      <c r="E65" s="37"/>
      <c r="F65" s="20" t="s">
        <v>49</v>
      </c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25" x14ac:dyDescent="0.15">
      <c r="A66" s="7">
        <v>8</v>
      </c>
      <c r="B66" s="7" t="s">
        <v>50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</row>
    <row r="67" spans="1:22" x14ac:dyDescent="0.15">
      <c r="B67" s="16" t="s">
        <v>19</v>
      </c>
      <c r="C67" s="169" t="s">
        <v>51</v>
      </c>
      <c r="D67" s="170"/>
      <c r="E67" s="170"/>
      <c r="F67" s="170"/>
      <c r="G67" s="170"/>
      <c r="H67" s="170"/>
      <c r="I67" s="170"/>
      <c r="J67" s="170"/>
      <c r="K67" s="171"/>
      <c r="L67" s="16" t="s">
        <v>19</v>
      </c>
      <c r="M67" s="169" t="s">
        <v>52</v>
      </c>
      <c r="N67" s="170"/>
      <c r="O67" s="170"/>
      <c r="P67" s="170"/>
      <c r="Q67" s="170"/>
      <c r="R67" s="170"/>
      <c r="S67" s="170"/>
      <c r="T67" s="170"/>
      <c r="U67" s="171"/>
    </row>
    <row r="68" spans="1:22" x14ac:dyDescent="0.15">
      <c r="B68" s="17" t="s">
        <v>19</v>
      </c>
      <c r="C68" s="172" t="s">
        <v>53</v>
      </c>
      <c r="D68" s="173"/>
      <c r="E68" s="173"/>
      <c r="F68" s="173"/>
      <c r="G68" s="173"/>
      <c r="H68" s="173"/>
      <c r="I68" s="173"/>
      <c r="J68" s="173"/>
      <c r="K68" s="174"/>
      <c r="L68" s="38" t="s">
        <v>19</v>
      </c>
      <c r="M68" s="156" t="s">
        <v>54</v>
      </c>
      <c r="N68" s="157"/>
      <c r="O68" s="157"/>
      <c r="P68" s="157"/>
      <c r="Q68" s="157"/>
      <c r="R68" s="157"/>
      <c r="S68" s="157"/>
      <c r="T68" s="157"/>
      <c r="U68" s="158"/>
    </row>
    <row r="69" spans="1:22" x14ac:dyDescent="0.15">
      <c r="B69" s="16" t="s">
        <v>19</v>
      </c>
      <c r="C69" s="169" t="s">
        <v>55</v>
      </c>
      <c r="D69" s="170"/>
      <c r="E69" s="170"/>
      <c r="F69" s="170"/>
      <c r="G69" s="170"/>
      <c r="H69" s="170"/>
      <c r="I69" s="170"/>
      <c r="J69" s="170"/>
      <c r="K69" s="171"/>
      <c r="L69" s="68" t="s">
        <v>19</v>
      </c>
      <c r="M69" s="165" t="s">
        <v>56</v>
      </c>
      <c r="N69" s="166"/>
      <c r="O69" s="166"/>
      <c r="P69" s="166"/>
      <c r="Q69" s="166"/>
      <c r="R69" s="166"/>
      <c r="S69" s="166"/>
      <c r="T69" s="166"/>
      <c r="U69" s="167"/>
    </row>
    <row r="70" spans="1:22" x14ac:dyDescent="0.15">
      <c r="B70" s="18" t="s">
        <v>19</v>
      </c>
      <c r="C70" s="175" t="s">
        <v>57</v>
      </c>
      <c r="D70" s="176"/>
      <c r="E70" s="176"/>
      <c r="F70" s="176"/>
      <c r="G70" s="176"/>
      <c r="H70" s="176"/>
      <c r="I70" s="176"/>
      <c r="J70" s="176"/>
      <c r="K70" s="177"/>
      <c r="L70" s="38" t="s">
        <v>19</v>
      </c>
      <c r="M70" s="162" t="s">
        <v>43</v>
      </c>
      <c r="N70" s="163"/>
      <c r="O70" s="163"/>
      <c r="P70" s="163"/>
      <c r="Q70" s="163"/>
      <c r="R70" s="163"/>
      <c r="S70" s="163"/>
      <c r="T70" s="163"/>
      <c r="U70" s="164"/>
    </row>
    <row r="71" spans="1:22" x14ac:dyDescent="0.15">
      <c r="B71" s="65" t="s">
        <v>19</v>
      </c>
      <c r="C71" s="159" t="s">
        <v>58</v>
      </c>
      <c r="D71" s="160"/>
      <c r="E71" s="160"/>
      <c r="F71" s="160"/>
      <c r="G71" s="160"/>
      <c r="H71" s="160"/>
      <c r="I71" s="160"/>
      <c r="J71" s="160"/>
      <c r="K71" s="161"/>
      <c r="L71" s="65"/>
      <c r="M71" s="63" t="s">
        <v>59</v>
      </c>
      <c r="N71" s="168"/>
      <c r="O71" s="168"/>
      <c r="P71" s="168"/>
      <c r="Q71" s="168"/>
      <c r="R71" s="168"/>
      <c r="S71" s="168"/>
      <c r="T71" s="168"/>
      <c r="U71" s="64" t="s">
        <v>60</v>
      </c>
    </row>
    <row r="73" spans="1:22" ht="14.25" x14ac:dyDescent="0.15">
      <c r="A73" s="7">
        <v>9</v>
      </c>
      <c r="B73" s="7" t="s">
        <v>61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</row>
    <row r="74" spans="1:22" x14ac:dyDescent="0.15">
      <c r="B74" s="16" t="s">
        <v>19</v>
      </c>
      <c r="C74" s="169" t="s">
        <v>62</v>
      </c>
      <c r="D74" s="170"/>
      <c r="E74" s="170"/>
      <c r="F74" s="170"/>
      <c r="G74" s="170"/>
      <c r="H74" s="170"/>
      <c r="I74" s="170"/>
      <c r="J74" s="170"/>
      <c r="K74" s="171"/>
      <c r="L74" s="16" t="s">
        <v>19</v>
      </c>
      <c r="M74" s="169" t="s">
        <v>63</v>
      </c>
      <c r="N74" s="170"/>
      <c r="O74" s="170"/>
      <c r="P74" s="170"/>
      <c r="Q74" s="170"/>
      <c r="R74" s="170"/>
      <c r="S74" s="170"/>
      <c r="T74" s="170"/>
      <c r="U74" s="171"/>
    </row>
    <row r="75" spans="1:22" x14ac:dyDescent="0.15">
      <c r="B75" s="17" t="s">
        <v>19</v>
      </c>
      <c r="C75" s="172" t="s">
        <v>64</v>
      </c>
      <c r="D75" s="173"/>
      <c r="E75" s="173"/>
      <c r="F75" s="173"/>
      <c r="G75" s="173"/>
      <c r="H75" s="173"/>
      <c r="I75" s="173"/>
      <c r="J75" s="173"/>
      <c r="K75" s="174"/>
      <c r="L75" s="17" t="s">
        <v>19</v>
      </c>
      <c r="M75" s="172" t="s">
        <v>65</v>
      </c>
      <c r="N75" s="173"/>
      <c r="O75" s="173"/>
      <c r="P75" s="173"/>
      <c r="Q75" s="173"/>
      <c r="R75" s="173"/>
      <c r="S75" s="173"/>
      <c r="T75" s="173"/>
      <c r="U75" s="174"/>
    </row>
    <row r="76" spans="1:22" x14ac:dyDescent="0.15">
      <c r="B76" s="17" t="s">
        <v>9</v>
      </c>
      <c r="C76" s="172" t="s">
        <v>66</v>
      </c>
      <c r="D76" s="173"/>
      <c r="E76" s="173"/>
      <c r="F76" s="173"/>
      <c r="G76" s="173"/>
      <c r="H76" s="173"/>
      <c r="I76" s="173"/>
      <c r="J76" s="173"/>
      <c r="K76" s="174"/>
      <c r="L76" s="17" t="s">
        <v>19</v>
      </c>
      <c r="M76" s="172" t="s">
        <v>67</v>
      </c>
      <c r="N76" s="173"/>
      <c r="O76" s="173"/>
      <c r="P76" s="173"/>
      <c r="Q76" s="173"/>
      <c r="R76" s="173"/>
      <c r="S76" s="173"/>
      <c r="T76" s="173"/>
      <c r="U76" s="174"/>
    </row>
    <row r="77" spans="1:22" ht="13.5" customHeight="1" x14ac:dyDescent="0.15">
      <c r="B77" s="17" t="s">
        <v>19</v>
      </c>
      <c r="C77" s="172" t="s">
        <v>68</v>
      </c>
      <c r="D77" s="173"/>
      <c r="E77" s="173"/>
      <c r="F77" s="173"/>
      <c r="G77" s="173"/>
      <c r="H77" s="173"/>
      <c r="I77" s="173"/>
      <c r="J77" s="173"/>
      <c r="K77" s="174"/>
      <c r="L77" s="38" t="s">
        <v>19</v>
      </c>
      <c r="M77" s="156" t="s">
        <v>43</v>
      </c>
      <c r="N77" s="157"/>
      <c r="O77" s="157"/>
      <c r="P77" s="157"/>
      <c r="Q77" s="157"/>
      <c r="R77" s="157"/>
      <c r="S77" s="157"/>
      <c r="T77" s="157"/>
      <c r="U77" s="158"/>
    </row>
    <row r="78" spans="1:22" x14ac:dyDescent="0.15">
      <c r="B78" s="18" t="s">
        <v>19</v>
      </c>
      <c r="C78" s="175" t="s">
        <v>69</v>
      </c>
      <c r="D78" s="176"/>
      <c r="E78" s="176"/>
      <c r="F78" s="176"/>
      <c r="G78" s="176"/>
      <c r="H78" s="176"/>
      <c r="I78" s="176"/>
      <c r="J78" s="176"/>
      <c r="K78" s="177"/>
      <c r="L78" s="65"/>
      <c r="M78" s="63" t="s">
        <v>59</v>
      </c>
      <c r="N78" s="168"/>
      <c r="O78" s="168"/>
      <c r="P78" s="168"/>
      <c r="Q78" s="168"/>
      <c r="R78" s="168"/>
      <c r="S78" s="168"/>
      <c r="T78" s="168"/>
      <c r="U78" s="64" t="s">
        <v>60</v>
      </c>
    </row>
    <row r="80" spans="1:22" ht="14.25" x14ac:dyDescent="0.15">
      <c r="A80" s="7">
        <v>10</v>
      </c>
      <c r="B80" s="7" t="s">
        <v>70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</row>
    <row r="81" spans="1:22" x14ac:dyDescent="0.15">
      <c r="B81" s="16" t="s">
        <v>19</v>
      </c>
      <c r="C81" s="169" t="s">
        <v>71</v>
      </c>
      <c r="D81" s="170"/>
      <c r="E81" s="170"/>
      <c r="F81" s="170"/>
      <c r="G81" s="170"/>
      <c r="H81" s="170"/>
      <c r="I81" s="170"/>
      <c r="J81" s="170"/>
      <c r="K81" s="171"/>
      <c r="L81" s="16" t="s">
        <v>9</v>
      </c>
      <c r="M81" s="169" t="s">
        <v>72</v>
      </c>
      <c r="N81" s="170"/>
      <c r="O81" s="170"/>
      <c r="P81" s="170"/>
      <c r="Q81" s="170"/>
      <c r="R81" s="170"/>
      <c r="S81" s="170"/>
      <c r="T81" s="170"/>
      <c r="U81" s="171"/>
    </row>
    <row r="82" spans="1:22" x14ac:dyDescent="0.15">
      <c r="B82" s="17" t="s">
        <v>19</v>
      </c>
      <c r="C82" s="172" t="s">
        <v>73</v>
      </c>
      <c r="D82" s="173"/>
      <c r="E82" s="173"/>
      <c r="F82" s="173"/>
      <c r="G82" s="173"/>
      <c r="H82" s="173"/>
      <c r="I82" s="173"/>
      <c r="J82" s="173"/>
      <c r="K82" s="174"/>
      <c r="L82" s="38" t="s">
        <v>9</v>
      </c>
      <c r="M82" s="156" t="s">
        <v>43</v>
      </c>
      <c r="N82" s="157"/>
      <c r="O82" s="157"/>
      <c r="P82" s="157"/>
      <c r="Q82" s="157"/>
      <c r="R82" s="157"/>
      <c r="S82" s="157"/>
      <c r="T82" s="157"/>
      <c r="U82" s="158"/>
    </row>
    <row r="83" spans="1:22" ht="13.5" customHeight="1" x14ac:dyDescent="0.15">
      <c r="B83" s="18" t="s">
        <v>9</v>
      </c>
      <c r="C83" s="175" t="s">
        <v>74</v>
      </c>
      <c r="D83" s="176"/>
      <c r="E83" s="176"/>
      <c r="F83" s="176"/>
      <c r="G83" s="176"/>
      <c r="H83" s="176"/>
      <c r="I83" s="176"/>
      <c r="J83" s="176"/>
      <c r="K83" s="177"/>
      <c r="L83" s="65"/>
      <c r="M83" s="63" t="s">
        <v>59</v>
      </c>
      <c r="N83" s="168"/>
      <c r="O83" s="168"/>
      <c r="P83" s="168"/>
      <c r="Q83" s="168"/>
      <c r="R83" s="168"/>
      <c r="S83" s="168"/>
      <c r="T83" s="168"/>
      <c r="U83" s="64" t="s">
        <v>60</v>
      </c>
    </row>
    <row r="85" spans="1:22" ht="14.25" x14ac:dyDescent="0.15">
      <c r="A85" s="7">
        <v>11</v>
      </c>
      <c r="B85" s="7" t="s">
        <v>75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ht="12" customHeight="1" x14ac:dyDescent="0.15">
      <c r="B86" s="16" t="s">
        <v>9</v>
      </c>
      <c r="C86" s="169" t="s">
        <v>76</v>
      </c>
      <c r="D86" s="170"/>
      <c r="E86" s="170"/>
      <c r="F86" s="170"/>
      <c r="G86" s="170"/>
      <c r="H86" s="170"/>
      <c r="I86" s="170"/>
      <c r="J86" s="170"/>
      <c r="K86" s="171"/>
      <c r="L86" s="16" t="s">
        <v>9</v>
      </c>
      <c r="M86" s="169" t="s">
        <v>77</v>
      </c>
      <c r="N86" s="170"/>
      <c r="O86" s="170"/>
      <c r="P86" s="170"/>
      <c r="Q86" s="170"/>
      <c r="R86" s="170"/>
      <c r="S86" s="170"/>
      <c r="T86" s="170"/>
      <c r="U86" s="171"/>
    </row>
    <row r="87" spans="1:22" ht="12.75" customHeight="1" x14ac:dyDescent="0.15">
      <c r="B87" s="17" t="s">
        <v>19</v>
      </c>
      <c r="C87" s="172" t="s">
        <v>78</v>
      </c>
      <c r="D87" s="173"/>
      <c r="E87" s="173"/>
      <c r="F87" s="173"/>
      <c r="G87" s="173"/>
      <c r="H87" s="173"/>
      <c r="I87" s="173"/>
      <c r="J87" s="173"/>
      <c r="K87" s="174"/>
      <c r="L87" s="38" t="s">
        <v>9</v>
      </c>
      <c r="M87" s="156" t="s">
        <v>43</v>
      </c>
      <c r="N87" s="157"/>
      <c r="O87" s="157"/>
      <c r="P87" s="157"/>
      <c r="Q87" s="157"/>
      <c r="R87" s="157"/>
      <c r="S87" s="157"/>
      <c r="T87" s="157"/>
      <c r="U87" s="158"/>
    </row>
    <row r="88" spans="1:22" ht="13.5" customHeight="1" x14ac:dyDescent="0.15">
      <c r="B88" s="18" t="s">
        <v>19</v>
      </c>
      <c r="C88" s="175" t="s">
        <v>79</v>
      </c>
      <c r="D88" s="176"/>
      <c r="E88" s="176"/>
      <c r="F88" s="176"/>
      <c r="G88" s="176"/>
      <c r="H88" s="176"/>
      <c r="I88" s="176"/>
      <c r="J88" s="176"/>
      <c r="K88" s="177"/>
      <c r="L88" s="65"/>
      <c r="M88" s="63" t="s">
        <v>59</v>
      </c>
      <c r="N88" s="168"/>
      <c r="O88" s="168"/>
      <c r="P88" s="168"/>
      <c r="Q88" s="168"/>
      <c r="R88" s="168"/>
      <c r="S88" s="168"/>
      <c r="T88" s="168"/>
      <c r="U88" s="64" t="s">
        <v>60</v>
      </c>
    </row>
    <row r="89" spans="1:22" x14ac:dyDescent="0.15">
      <c r="B89" s="6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</row>
    <row r="90" spans="1:22" ht="14.25" x14ac:dyDescent="0.15">
      <c r="A90" s="72" t="s">
        <v>80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</row>
    <row r="91" spans="1:22" ht="14.25" x14ac:dyDescent="0.15">
      <c r="A91" s="7">
        <v>12</v>
      </c>
      <c r="B91" s="7" t="s">
        <v>81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22" x14ac:dyDescent="0.15">
      <c r="B92" s="178" t="s">
        <v>82</v>
      </c>
      <c r="C92" s="179"/>
      <c r="D92" s="180" t="s">
        <v>83</v>
      </c>
      <c r="E92" s="181"/>
      <c r="F92" s="181"/>
      <c r="G92" s="181"/>
      <c r="H92" s="181"/>
      <c r="I92" s="181"/>
      <c r="J92" s="181"/>
      <c r="K92" s="181"/>
      <c r="L92" s="179"/>
      <c r="M92" s="182" t="s">
        <v>10</v>
      </c>
      <c r="N92" s="183"/>
      <c r="O92" s="40" t="s">
        <v>84</v>
      </c>
      <c r="P92" s="53" t="s">
        <v>85</v>
      </c>
      <c r="Q92" s="53"/>
      <c r="R92" s="23"/>
      <c r="S92" s="23"/>
      <c r="T92" s="23"/>
      <c r="U92" s="23"/>
      <c r="V92" s="24"/>
    </row>
    <row r="93" spans="1:22" x14ac:dyDescent="0.15">
      <c r="B93" s="184"/>
      <c r="C93" s="184"/>
      <c r="D93" s="191"/>
      <c r="E93" s="192"/>
      <c r="F93" s="192"/>
      <c r="G93" s="192"/>
      <c r="H93" s="192"/>
      <c r="I93" s="192"/>
      <c r="J93" s="192"/>
      <c r="K93" s="192"/>
      <c r="L93" s="193"/>
      <c r="M93" s="41"/>
      <c r="N93" s="42"/>
      <c r="O93" s="43" t="s">
        <v>86</v>
      </c>
      <c r="P93" s="54" t="s">
        <v>87</v>
      </c>
      <c r="Q93" s="54"/>
      <c r="R93" s="35"/>
      <c r="S93" s="35"/>
      <c r="T93" s="35"/>
      <c r="U93" s="35"/>
      <c r="V93" s="36"/>
    </row>
    <row r="94" spans="1:22" ht="13.5" customHeight="1" x14ac:dyDescent="0.15">
      <c r="B94" s="184"/>
      <c r="C94" s="184"/>
      <c r="D94" s="188"/>
      <c r="E94" s="189"/>
      <c r="F94" s="189"/>
      <c r="G94" s="189"/>
      <c r="H94" s="189"/>
      <c r="I94" s="189"/>
      <c r="J94" s="189"/>
      <c r="K94" s="189"/>
      <c r="L94" s="190"/>
      <c r="M94" s="41"/>
      <c r="N94" s="42"/>
      <c r="O94" s="40" t="s">
        <v>88</v>
      </c>
      <c r="P94" s="196" t="s">
        <v>89</v>
      </c>
      <c r="Q94" s="196"/>
      <c r="R94" s="196"/>
      <c r="S94" s="196"/>
      <c r="T94" s="196"/>
      <c r="U94" s="196"/>
      <c r="V94" s="197"/>
    </row>
    <row r="95" spans="1:22" ht="13.5" customHeight="1" x14ac:dyDescent="0.15">
      <c r="B95" s="184"/>
      <c r="C95" s="184"/>
      <c r="D95" s="191"/>
      <c r="E95" s="192"/>
      <c r="F95" s="192"/>
      <c r="G95" s="192"/>
      <c r="H95" s="192"/>
      <c r="I95" s="192"/>
      <c r="J95" s="192"/>
      <c r="K95" s="192"/>
      <c r="L95" s="193"/>
      <c r="M95" s="41"/>
      <c r="N95" s="42"/>
      <c r="O95" s="43" t="s">
        <v>90</v>
      </c>
      <c r="P95" s="189" t="s">
        <v>91</v>
      </c>
      <c r="Q95" s="189"/>
      <c r="R95" s="189"/>
      <c r="S95" s="189"/>
      <c r="T95" s="189"/>
      <c r="U95" s="189"/>
      <c r="V95" s="190"/>
    </row>
    <row r="96" spans="1:22" x14ac:dyDescent="0.15">
      <c r="B96" s="184"/>
      <c r="C96" s="184"/>
      <c r="D96" s="188"/>
      <c r="E96" s="189"/>
      <c r="F96" s="189"/>
      <c r="G96" s="189"/>
      <c r="H96" s="189"/>
      <c r="I96" s="189"/>
      <c r="J96" s="189"/>
      <c r="K96" s="189"/>
      <c r="L96" s="190"/>
      <c r="M96" s="41"/>
      <c r="N96" s="42"/>
      <c r="O96" s="40" t="s">
        <v>92</v>
      </c>
      <c r="P96" s="55" t="s">
        <v>93</v>
      </c>
      <c r="Q96" s="53"/>
      <c r="R96" s="23"/>
      <c r="S96" s="23"/>
      <c r="T96" s="23"/>
      <c r="U96" s="23"/>
      <c r="V96" s="24"/>
    </row>
    <row r="97" spans="1:22" ht="13.5" customHeight="1" x14ac:dyDescent="0.15">
      <c r="B97" s="184"/>
      <c r="C97" s="184"/>
      <c r="D97" s="185"/>
      <c r="E97" s="186"/>
      <c r="F97" s="186"/>
      <c r="G97" s="186"/>
      <c r="H97" s="186"/>
      <c r="I97" s="186"/>
      <c r="J97" s="186"/>
      <c r="K97" s="186"/>
      <c r="L97" s="187"/>
      <c r="M97" s="41"/>
      <c r="N97" s="42"/>
      <c r="O97" s="57" t="s">
        <v>94</v>
      </c>
      <c r="P97" s="58" t="s">
        <v>95</v>
      </c>
      <c r="Q97" s="59"/>
      <c r="R97" s="30"/>
      <c r="S97" s="30"/>
      <c r="T97" s="30"/>
      <c r="U97" s="30"/>
      <c r="V97" s="33"/>
    </row>
    <row r="98" spans="1:22" x14ac:dyDescent="0.15">
      <c r="B98" s="184"/>
      <c r="C98" s="184"/>
      <c r="D98" s="188"/>
      <c r="E98" s="189"/>
      <c r="F98" s="189"/>
      <c r="G98" s="189"/>
      <c r="H98" s="189"/>
      <c r="I98" s="189"/>
      <c r="J98" s="189"/>
      <c r="K98" s="189"/>
      <c r="L98" s="190"/>
      <c r="M98" s="45"/>
      <c r="N98" s="46"/>
      <c r="O98" s="43" t="s">
        <v>96</v>
      </c>
      <c r="P98" s="60" t="s">
        <v>97</v>
      </c>
      <c r="Q98" s="61"/>
      <c r="R98" s="62"/>
      <c r="S98" s="62"/>
      <c r="T98" s="35"/>
      <c r="U98" s="35"/>
      <c r="V98" s="36"/>
    </row>
    <row r="99" spans="1:22" x14ac:dyDescent="0.15">
      <c r="B99" s="184"/>
      <c r="C99" s="184"/>
      <c r="D99" s="191"/>
      <c r="E99" s="192"/>
      <c r="F99" s="192"/>
      <c r="G99" s="192"/>
      <c r="H99" s="192"/>
      <c r="I99" s="192"/>
      <c r="J99" s="192"/>
      <c r="K99" s="192"/>
      <c r="L99" s="193"/>
      <c r="M99" s="45"/>
      <c r="N99" s="46"/>
      <c r="O99" s="44" t="s">
        <v>98</v>
      </c>
      <c r="P99" s="194" t="s">
        <v>43</v>
      </c>
      <c r="Q99" s="194"/>
      <c r="R99" s="9"/>
      <c r="S99" s="9"/>
      <c r="T99" s="9"/>
      <c r="U99" s="9"/>
      <c r="V99" s="47"/>
    </row>
    <row r="100" spans="1:22" x14ac:dyDescent="0.15">
      <c r="B100" s="184"/>
      <c r="C100" s="184"/>
      <c r="D100" s="188"/>
      <c r="E100" s="189"/>
      <c r="F100" s="189"/>
      <c r="G100" s="189"/>
      <c r="H100" s="189"/>
      <c r="I100" s="189"/>
      <c r="J100" s="189"/>
      <c r="K100" s="189"/>
      <c r="L100" s="190"/>
      <c r="M100" s="48"/>
      <c r="N100" s="49"/>
      <c r="O100" s="56" t="s">
        <v>59</v>
      </c>
      <c r="P100" s="195"/>
      <c r="Q100" s="195"/>
      <c r="R100" s="195"/>
      <c r="S100" s="195"/>
      <c r="T100" s="195"/>
      <c r="U100" s="195"/>
      <c r="V100" s="15" t="s">
        <v>60</v>
      </c>
    </row>
    <row r="101" spans="1:22" x14ac:dyDescent="0.15">
      <c r="B101" s="6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</row>
    <row r="102" spans="1:22" x14ac:dyDescent="0.15">
      <c r="M102" s="31"/>
      <c r="N102" s="31"/>
      <c r="O102" s="31"/>
      <c r="P102" s="31"/>
      <c r="Q102" s="31"/>
      <c r="R102" s="31"/>
    </row>
    <row r="103" spans="1:22" ht="14.25" x14ac:dyDescent="0.15">
      <c r="A103" s="72" t="s">
        <v>99</v>
      </c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</row>
    <row r="104" spans="1:22" ht="14.25" x14ac:dyDescent="0.15">
      <c r="A104" s="7">
        <v>13</v>
      </c>
      <c r="B104" s="7" t="s">
        <v>100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</row>
    <row r="105" spans="1:22" x14ac:dyDescent="0.15">
      <c r="B105" s="16" t="s">
        <v>19</v>
      </c>
      <c r="C105" s="198" t="s">
        <v>101</v>
      </c>
      <c r="D105" s="199"/>
      <c r="E105" s="199"/>
      <c r="F105" s="199"/>
      <c r="G105" s="200"/>
      <c r="H105" s="25" t="s">
        <v>19</v>
      </c>
      <c r="I105" s="201" t="s">
        <v>102</v>
      </c>
      <c r="J105" s="201"/>
      <c r="K105" s="201"/>
      <c r="L105" s="201"/>
      <c r="M105" s="201"/>
      <c r="N105" s="201"/>
      <c r="O105" s="201"/>
      <c r="P105" s="201"/>
      <c r="Q105" s="201"/>
      <c r="R105" s="201"/>
      <c r="S105" s="201"/>
      <c r="T105" s="201"/>
      <c r="U105" s="201"/>
      <c r="V105" s="202"/>
    </row>
    <row r="106" spans="1:22" x14ac:dyDescent="0.15">
      <c r="B106" s="16" t="s">
        <v>19</v>
      </c>
      <c r="C106" s="198" t="s">
        <v>103</v>
      </c>
      <c r="D106" s="199"/>
      <c r="E106" s="199"/>
      <c r="F106" s="199"/>
      <c r="G106" s="200"/>
      <c r="H106" s="50"/>
      <c r="I106" s="203"/>
      <c r="J106" s="204"/>
      <c r="K106" s="204"/>
      <c r="L106" s="204"/>
      <c r="M106" s="204"/>
      <c r="N106" s="204"/>
      <c r="O106" s="204"/>
      <c r="P106" s="204"/>
      <c r="Q106" s="204"/>
      <c r="R106" s="204"/>
      <c r="S106" s="204"/>
      <c r="T106" s="204"/>
      <c r="U106" s="204"/>
      <c r="V106" s="205"/>
    </row>
    <row r="107" spans="1:22" x14ac:dyDescent="0.15">
      <c r="B107" s="17" t="s">
        <v>19</v>
      </c>
      <c r="C107" s="212" t="s">
        <v>104</v>
      </c>
      <c r="D107" s="213"/>
      <c r="E107" s="213"/>
      <c r="F107" s="213"/>
      <c r="G107" s="214"/>
      <c r="H107" s="51"/>
      <c r="I107" s="206"/>
      <c r="J107" s="207"/>
      <c r="K107" s="207"/>
      <c r="L107" s="207"/>
      <c r="M107" s="207"/>
      <c r="N107" s="207"/>
      <c r="O107" s="207"/>
      <c r="P107" s="207"/>
      <c r="Q107" s="207"/>
      <c r="R107" s="207"/>
      <c r="S107" s="207"/>
      <c r="T107" s="207"/>
      <c r="U107" s="207"/>
      <c r="V107" s="208"/>
    </row>
    <row r="108" spans="1:22" x14ac:dyDescent="0.15">
      <c r="B108" s="17" t="s">
        <v>19</v>
      </c>
      <c r="C108" s="212" t="s">
        <v>105</v>
      </c>
      <c r="D108" s="213"/>
      <c r="E108" s="213"/>
      <c r="F108" s="213"/>
      <c r="G108" s="214"/>
      <c r="H108" s="51"/>
      <c r="I108" s="206"/>
      <c r="J108" s="207"/>
      <c r="K108" s="207"/>
      <c r="L108" s="207"/>
      <c r="M108" s="207"/>
      <c r="N108" s="207"/>
      <c r="O108" s="207"/>
      <c r="P108" s="207"/>
      <c r="Q108" s="207"/>
      <c r="R108" s="207"/>
      <c r="S108" s="207"/>
      <c r="T108" s="207"/>
      <c r="U108" s="207"/>
      <c r="V108" s="208"/>
    </row>
    <row r="109" spans="1:22" x14ac:dyDescent="0.15">
      <c r="B109" s="17" t="s">
        <v>9</v>
      </c>
      <c r="C109" s="212" t="s">
        <v>106</v>
      </c>
      <c r="D109" s="213"/>
      <c r="E109" s="213"/>
      <c r="F109" s="213"/>
      <c r="G109" s="214"/>
      <c r="H109" s="51"/>
      <c r="I109" s="206"/>
      <c r="J109" s="207"/>
      <c r="K109" s="207"/>
      <c r="L109" s="207"/>
      <c r="M109" s="207"/>
      <c r="N109" s="207"/>
      <c r="O109" s="207"/>
      <c r="P109" s="207"/>
      <c r="Q109" s="207"/>
      <c r="R109" s="207"/>
      <c r="S109" s="207"/>
      <c r="T109" s="207"/>
      <c r="U109" s="207"/>
      <c r="V109" s="208"/>
    </row>
    <row r="110" spans="1:22" x14ac:dyDescent="0.15">
      <c r="B110" s="18" t="s">
        <v>19</v>
      </c>
      <c r="C110" s="215" t="s">
        <v>107</v>
      </c>
      <c r="D110" s="216"/>
      <c r="E110" s="216"/>
      <c r="F110" s="216"/>
      <c r="G110" s="217"/>
      <c r="H110" s="52"/>
      <c r="I110" s="209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1"/>
    </row>
    <row r="112" spans="1:22" x14ac:dyDescent="0.15">
      <c r="A112" s="236" t="s">
        <v>111</v>
      </c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237"/>
      <c r="T112" s="237"/>
      <c r="U112" s="237"/>
      <c r="V112" s="237"/>
    </row>
    <row r="114" spans="1:22" ht="14.25" x14ac:dyDescent="0.15">
      <c r="A114" s="72" t="s">
        <v>108</v>
      </c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</row>
    <row r="115" spans="1:22" ht="18" customHeight="1" x14ac:dyDescent="0.15">
      <c r="B115" s="227" t="s">
        <v>109</v>
      </c>
      <c r="C115" s="228"/>
      <c r="D115" s="228"/>
      <c r="E115" s="228"/>
      <c r="F115" s="229"/>
      <c r="G115" s="238"/>
      <c r="H115" s="239"/>
      <c r="I115" s="239"/>
      <c r="J115" s="239"/>
      <c r="K115" s="239"/>
      <c r="L115" s="239"/>
      <c r="M115" s="239"/>
      <c r="N115" s="240"/>
      <c r="O115" s="241" t="s">
        <v>110</v>
      </c>
      <c r="P115" s="242"/>
      <c r="Q115" s="242"/>
      <c r="R115" s="81"/>
      <c r="S115" s="81"/>
      <c r="T115" s="81"/>
      <c r="U115" s="81"/>
      <c r="V115" s="81"/>
    </row>
    <row r="116" spans="1:22" ht="18" customHeight="1" x14ac:dyDescent="0.15">
      <c r="B116" s="227" t="s">
        <v>2</v>
      </c>
      <c r="C116" s="228"/>
      <c r="D116" s="228"/>
      <c r="E116" s="228"/>
      <c r="F116" s="229"/>
      <c r="G116" s="84"/>
      <c r="H116" s="84"/>
      <c r="I116" s="84"/>
      <c r="J116" s="84"/>
      <c r="K116" s="84"/>
      <c r="L116" s="84"/>
      <c r="M116" s="84"/>
      <c r="N116" s="84"/>
      <c r="O116" s="67"/>
      <c r="P116" s="9"/>
      <c r="Q116" s="9"/>
      <c r="R116" s="9"/>
      <c r="S116" s="9"/>
      <c r="T116" s="9"/>
      <c r="U116" s="9"/>
      <c r="V116" s="10"/>
    </row>
    <row r="117" spans="1:22" ht="18" customHeight="1" x14ac:dyDescent="0.15">
      <c r="B117" s="230" t="s">
        <v>4</v>
      </c>
      <c r="C117" s="231"/>
      <c r="D117" s="231"/>
      <c r="E117" s="231"/>
      <c r="F117" s="232"/>
      <c r="G117" s="86"/>
      <c r="H117" s="86"/>
      <c r="I117" s="86"/>
      <c r="J117" s="86"/>
      <c r="K117" s="86"/>
      <c r="L117" s="86"/>
      <c r="M117" s="86"/>
      <c r="N117" s="86"/>
      <c r="O117" s="11"/>
      <c r="V117" s="12"/>
    </row>
    <row r="118" spans="1:22" ht="18" customHeight="1" x14ac:dyDescent="0.15">
      <c r="B118" s="233" t="s">
        <v>6</v>
      </c>
      <c r="C118" s="234"/>
      <c r="D118" s="234"/>
      <c r="E118" s="234"/>
      <c r="F118" s="235"/>
      <c r="G118" s="71"/>
      <c r="H118" s="71"/>
      <c r="I118" s="71"/>
      <c r="J118" s="71"/>
      <c r="K118" s="71"/>
      <c r="L118" s="71"/>
      <c r="M118" s="71"/>
      <c r="N118" s="71"/>
      <c r="O118" s="13"/>
      <c r="P118" s="14"/>
      <c r="Q118" s="14"/>
      <c r="R118" s="14"/>
      <c r="S118" s="14"/>
      <c r="T118" s="14"/>
      <c r="U118" s="14"/>
      <c r="V118" s="15"/>
    </row>
    <row r="119" spans="1:22" x14ac:dyDescent="0.15">
      <c r="B119" s="218"/>
      <c r="C119" s="219"/>
      <c r="D119" s="219"/>
      <c r="E119" s="219"/>
      <c r="F119" s="219"/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  <c r="S119" s="219"/>
      <c r="T119" s="219"/>
      <c r="U119" s="219"/>
      <c r="V119" s="220"/>
    </row>
    <row r="120" spans="1:22" x14ac:dyDescent="0.15">
      <c r="B120" s="221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3"/>
    </row>
    <row r="121" spans="1:22" x14ac:dyDescent="0.15">
      <c r="B121" s="221"/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3"/>
    </row>
    <row r="122" spans="1:22" x14ac:dyDescent="0.15">
      <c r="B122" s="221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3"/>
    </row>
    <row r="123" spans="1:22" x14ac:dyDescent="0.15">
      <c r="B123" s="221"/>
      <c r="C123" s="222"/>
      <c r="D123" s="222"/>
      <c r="E123" s="222"/>
      <c r="F123" s="222"/>
      <c r="G123" s="222"/>
      <c r="H123" s="222"/>
      <c r="I123" s="222"/>
      <c r="J123" s="222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3"/>
    </row>
    <row r="124" spans="1:22" x14ac:dyDescent="0.15">
      <c r="B124" s="221"/>
      <c r="C124" s="222"/>
      <c r="D124" s="222"/>
      <c r="E124" s="222"/>
      <c r="F124" s="222"/>
      <c r="G124" s="222"/>
      <c r="H124" s="222"/>
      <c r="I124" s="222"/>
      <c r="J124" s="222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3"/>
    </row>
    <row r="125" spans="1:22" x14ac:dyDescent="0.15">
      <c r="B125" s="221"/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3"/>
    </row>
    <row r="126" spans="1:22" x14ac:dyDescent="0.15">
      <c r="B126" s="221"/>
      <c r="C126" s="222"/>
      <c r="D126" s="222"/>
      <c r="E126" s="222"/>
      <c r="F126" s="222"/>
      <c r="G126" s="222"/>
      <c r="H126" s="222"/>
      <c r="I126" s="222"/>
      <c r="J126" s="222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3"/>
    </row>
    <row r="127" spans="1:22" x14ac:dyDescent="0.15">
      <c r="B127" s="221"/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3"/>
    </row>
    <row r="128" spans="1:22" x14ac:dyDescent="0.15">
      <c r="B128" s="224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6"/>
    </row>
  </sheetData>
  <mergeCells count="159">
    <mergeCell ref="B119:V128"/>
    <mergeCell ref="B116:F116"/>
    <mergeCell ref="G116:N116"/>
    <mergeCell ref="B117:F117"/>
    <mergeCell ref="G117:N117"/>
    <mergeCell ref="B118:F118"/>
    <mergeCell ref="G118:N118"/>
    <mergeCell ref="A112:V112"/>
    <mergeCell ref="A114:V114"/>
    <mergeCell ref="B115:F115"/>
    <mergeCell ref="G115:N115"/>
    <mergeCell ref="O115:Q115"/>
    <mergeCell ref="R115:V115"/>
    <mergeCell ref="A103:V103"/>
    <mergeCell ref="C105:G105"/>
    <mergeCell ref="I105:V105"/>
    <mergeCell ref="C106:G106"/>
    <mergeCell ref="I106:V110"/>
    <mergeCell ref="C107:G107"/>
    <mergeCell ref="C108:G108"/>
    <mergeCell ref="C109:G109"/>
    <mergeCell ref="C110:G110"/>
    <mergeCell ref="B97:C98"/>
    <mergeCell ref="D97:L97"/>
    <mergeCell ref="D98:L98"/>
    <mergeCell ref="B99:C100"/>
    <mergeCell ref="D99:L99"/>
    <mergeCell ref="P99:Q99"/>
    <mergeCell ref="D100:L100"/>
    <mergeCell ref="P100:U100"/>
    <mergeCell ref="B93:C94"/>
    <mergeCell ref="D93:L93"/>
    <mergeCell ref="D94:L94"/>
    <mergeCell ref="B95:C96"/>
    <mergeCell ref="D95:L95"/>
    <mergeCell ref="D96:L96"/>
    <mergeCell ref="P94:V94"/>
    <mergeCell ref="P95:V95"/>
    <mergeCell ref="C87:K87"/>
    <mergeCell ref="M87:U87"/>
    <mergeCell ref="C88:K88"/>
    <mergeCell ref="N88:T88"/>
    <mergeCell ref="A90:V90"/>
    <mergeCell ref="B92:C92"/>
    <mergeCell ref="D92:L92"/>
    <mergeCell ref="M92:N92"/>
    <mergeCell ref="C82:K82"/>
    <mergeCell ref="M82:U82"/>
    <mergeCell ref="C83:K83"/>
    <mergeCell ref="N83:T83"/>
    <mergeCell ref="C86:K86"/>
    <mergeCell ref="M86:U86"/>
    <mergeCell ref="C77:K77"/>
    <mergeCell ref="M77:U77"/>
    <mergeCell ref="C78:K78"/>
    <mergeCell ref="N78:T78"/>
    <mergeCell ref="C81:K81"/>
    <mergeCell ref="M81:U81"/>
    <mergeCell ref="C74:K74"/>
    <mergeCell ref="M74:U74"/>
    <mergeCell ref="C75:K75"/>
    <mergeCell ref="M75:U75"/>
    <mergeCell ref="C76:K76"/>
    <mergeCell ref="M76:U76"/>
    <mergeCell ref="M68:U68"/>
    <mergeCell ref="C71:K71"/>
    <mergeCell ref="M70:U70"/>
    <mergeCell ref="M69:U69"/>
    <mergeCell ref="N71:T71"/>
    <mergeCell ref="C67:K67"/>
    <mergeCell ref="C69:K69"/>
    <mergeCell ref="C68:K68"/>
    <mergeCell ref="C70:K70"/>
    <mergeCell ref="M67:U67"/>
    <mergeCell ref="B56:V56"/>
    <mergeCell ref="H59:I59"/>
    <mergeCell ref="M59:N59"/>
    <mergeCell ref="H60:I60"/>
    <mergeCell ref="J60:K60"/>
    <mergeCell ref="L60:L62"/>
    <mergeCell ref="M60:V62"/>
    <mergeCell ref="H61:I61"/>
    <mergeCell ref="H62:I62"/>
    <mergeCell ref="B53:G53"/>
    <mergeCell ref="H53:J53"/>
    <mergeCell ref="K53:M53"/>
    <mergeCell ref="N53:P53"/>
    <mergeCell ref="Q53:S53"/>
    <mergeCell ref="T53:V53"/>
    <mergeCell ref="B52:G52"/>
    <mergeCell ref="H52:J52"/>
    <mergeCell ref="K52:M52"/>
    <mergeCell ref="N52:P52"/>
    <mergeCell ref="Q52:S52"/>
    <mergeCell ref="T52:V52"/>
    <mergeCell ref="B51:G51"/>
    <mergeCell ref="H51:J51"/>
    <mergeCell ref="K51:M51"/>
    <mergeCell ref="N51:P51"/>
    <mergeCell ref="Q51:S51"/>
    <mergeCell ref="T51:V51"/>
    <mergeCell ref="B50:G50"/>
    <mergeCell ref="H50:J50"/>
    <mergeCell ref="K50:M50"/>
    <mergeCell ref="N50:P50"/>
    <mergeCell ref="Q50:S50"/>
    <mergeCell ref="T50:V50"/>
    <mergeCell ref="B49:G49"/>
    <mergeCell ref="H49:J49"/>
    <mergeCell ref="K49:M49"/>
    <mergeCell ref="N49:P49"/>
    <mergeCell ref="Q49:S49"/>
    <mergeCell ref="T49:V49"/>
    <mergeCell ref="B48:G48"/>
    <mergeCell ref="H48:J48"/>
    <mergeCell ref="K48:M48"/>
    <mergeCell ref="N48:P48"/>
    <mergeCell ref="Q48:S48"/>
    <mergeCell ref="T48:V48"/>
    <mergeCell ref="B35:V43"/>
    <mergeCell ref="Q46:V46"/>
    <mergeCell ref="B47:G47"/>
    <mergeCell ref="H47:J47"/>
    <mergeCell ref="K47:M47"/>
    <mergeCell ref="N47:P47"/>
    <mergeCell ref="Q47:S47"/>
    <mergeCell ref="T47:V47"/>
    <mergeCell ref="C24:D24"/>
    <mergeCell ref="E24:V24"/>
    <mergeCell ref="C25:D25"/>
    <mergeCell ref="E25:V25"/>
    <mergeCell ref="A28:V28"/>
    <mergeCell ref="B30:V31"/>
    <mergeCell ref="C22:D22"/>
    <mergeCell ref="E22:V22"/>
    <mergeCell ref="C23:D23"/>
    <mergeCell ref="E23:V23"/>
    <mergeCell ref="N15:P15"/>
    <mergeCell ref="Q15:R15"/>
    <mergeCell ref="C17:K17"/>
    <mergeCell ref="M18:P18"/>
    <mergeCell ref="Q18:V18"/>
    <mergeCell ref="M19:V19"/>
    <mergeCell ref="C21:D21"/>
    <mergeCell ref="E21:V21"/>
    <mergeCell ref="A10:E10"/>
    <mergeCell ref="F10:M10"/>
    <mergeCell ref="A12:V12"/>
    <mergeCell ref="C14:E14"/>
    <mergeCell ref="F14:G14"/>
    <mergeCell ref="A1:V2"/>
    <mergeCell ref="O5:Q6"/>
    <mergeCell ref="R5:V6"/>
    <mergeCell ref="A8:E8"/>
    <mergeCell ref="F8:M8"/>
    <mergeCell ref="A9:E9"/>
    <mergeCell ref="F9:M9"/>
    <mergeCell ref="N9:P10"/>
    <mergeCell ref="Q9:V10"/>
  </mergeCells>
  <phoneticPr fontId="2"/>
  <conditionalFormatting sqref="Q18:V18">
    <cfRule type="expression" dxfId="1" priority="2">
      <formula>$N$15="実施済"</formula>
    </cfRule>
  </conditionalFormatting>
  <conditionalFormatting sqref="N15:P15">
    <cfRule type="expression" dxfId="0" priority="1">
      <formula>$C$14="該当する"</formula>
    </cfRule>
  </conditionalFormatting>
  <dataValidations count="5">
    <dataValidation type="list" allowBlank="1" showInputMessage="1" showErrorMessage="1" sqref="B81:B83 B74:B78 H105:H106 B105:B110 L86:L88 L81:L83 B86:B89 L74:L78 B67:B71 L67:L71 B21:B25 L59 B59:B64">
      <formula1>"□,■"</formula1>
    </dataValidation>
    <dataValidation imeMode="halfAlpha" allowBlank="1" showInputMessage="1" showErrorMessage="1" sqref="G118:N118 F10:M10"/>
    <dataValidation type="list" allowBlank="1" showInputMessage="1" showErrorMessage="1" sqref="B93:C100">
      <formula1>$O$92:$O$100</formula1>
    </dataValidation>
    <dataValidation type="list" allowBlank="1" showInputMessage="1" showErrorMessage="1" sqref="C14">
      <formula1>$H$14:$H$16</formula1>
    </dataValidation>
    <dataValidation type="list" allowBlank="1" showInputMessage="1" showErrorMessage="1" sqref="N15:P15">
      <formula1>$S$15:$S$17</formula1>
    </dataValidation>
  </dataValidations>
  <printOptions horizontalCentered="1"/>
  <pageMargins left="0.98425196850393704" right="0.98425196850393704" top="0.47244094488188981" bottom="0.39370078740157483" header="0.19685039370078741" footer="0.19685039370078741"/>
  <pageSetup paperSize="9" scale="98" orientation="portrait" r:id="rId1"/>
  <rowBreaks count="1" manualBreakCount="1">
    <brk id="63" max="2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イメージ" ma:contentTypeID="0x0101009148F5A04DDD49CBA7127AADA5FB792B00AADE34325A8B49CDA8BB4DB53328F21400236589ED44A1D743B3E081C3934F6CA0" ma:contentTypeVersion="6" ma:contentTypeDescription="イメージをアップロードします。" ma:contentTypeScope="" ma:versionID="79c8846d187a60bfe456bd8c564f6e85">
  <xsd:schema xmlns:xsd="http://www.w3.org/2001/XMLSchema" xmlns:xs="http://www.w3.org/2001/XMLSchema" xmlns:p="http://schemas.microsoft.com/office/2006/metadata/properties" xmlns:ns1="http://schemas.microsoft.com/sharepoint/v3" xmlns:ns2="5FFCFFDA-DAD3-4312-BA8E-48AF06EEF10F" xmlns:ns3="http://schemas.microsoft.com/sharepoint/v3/fields" targetNamespace="http://schemas.microsoft.com/office/2006/metadata/properties" ma:root="true" ma:fieldsID="07d1f96cf5be0c9bb54d2ef47548ed15" ns1:_="" ns2:_="" ns3:_="">
    <xsd:import namespace="http://schemas.microsoft.com/sharepoint/v3"/>
    <xsd:import namespace="5FFCFFDA-DAD3-4312-BA8E-48AF06EEF10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パス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ファイルの種類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ファイルの種類" ma:hidden="true" ma:internalName="HTML_x0020_File_x0020_Type" ma:readOnly="true">
      <xsd:simpleType>
        <xsd:restriction base="dms:Text"/>
      </xsd:simpleType>
    </xsd:element>
    <xsd:element name="FSObjType" ma:index="11" nillable="true" ma:displayName="アイテムの種類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スケジュールの開始日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スケジュールの終了日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CFFDA-DAD3-4312-BA8E-48AF06EEF10F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サムネイルあり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プレビューあり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幅" ma:internalName="ImageWidth" ma:readOnly="true">
      <xsd:simpleType>
        <xsd:restriction base="dms:Unknown"/>
      </xsd:simpleType>
    </xsd:element>
    <xsd:element name="ImageHeight" ma:index="22" nillable="true" ma:displayName="高さ" ma:internalName="ImageHeight" ma:readOnly="true">
      <xsd:simpleType>
        <xsd:restriction base="dms:Unknown"/>
      </xsd:simpleType>
    </xsd:element>
    <xsd:element name="ImageCreateDate" ma:index="25" nillable="true" ma:displayName="画像の作成日" ma:format="DateTime" ma:hidden="true" ma:internalName="ImageCreateDate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著作権" ma:hidden="true" ma:internalName="wic_System_Copyright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displayName="作成者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 ma:displayName="コメント"/>
        <xsd:element name="keywords" minOccurs="0" maxOccurs="1" type="xsd:string" ma:displayName="キーワード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5FFCFFDA-DAD3-4312-BA8E-48AF06EEF10F" xsi:nil="true"/>
  </documentManagement>
</p:properties>
</file>

<file path=customXml/itemProps1.xml><?xml version="1.0" encoding="utf-8"?>
<ds:datastoreItem xmlns:ds="http://schemas.openxmlformats.org/officeDocument/2006/customXml" ds:itemID="{D3A01A6F-05E7-40BF-B987-56FB8905DD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9EF14-69C6-41A0-B6A9-90032FB04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FCFFDA-DAD3-4312-BA8E-48AF06EEF10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98A68A-0890-4DE2-9290-C53B1AECCB0A}">
  <ds:schemaRefs>
    <ds:schemaRef ds:uri="http://purl.org/dc/elements/1.1/"/>
    <ds:schemaRef ds:uri="http://schemas.microsoft.com/office/2006/metadata/properties"/>
    <ds:schemaRef ds:uri="5FFCFFDA-DAD3-4312-BA8E-48AF06EEF10F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協議案件整理票</vt:lpstr>
      <vt:lpstr>協議案件整理票!Print_Area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revision/>
  <cp:lastPrinted>2023-04-11T08:43:09Z</cp:lastPrinted>
  <dcterms:created xsi:type="dcterms:W3CDTF">2016-05-09T00:26:26Z</dcterms:created>
  <dcterms:modified xsi:type="dcterms:W3CDTF">2023-04-11T08:43:19Z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0x0101009148F5A04DDD49CBA7127AADA5FB792B00AADE34325A8B49CDA8BB4DB53328F21400236589ED44A1D743B3E081C3934F6CA0</vt:lpwstr>
  </property>
</Properties>
</file>