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579\AppData\Local\Microsoft\Windows\INetCache\Content.Outlook\6XH5G1OH\"/>
    </mc:Choice>
  </mc:AlternateContent>
  <bookViews>
    <workbookView xWindow="600" yWindow="165" windowWidth="19395" windowHeight="7785" activeTab="3"/>
  </bookViews>
  <sheets>
    <sheet name="(原稿P9)R4上水" sheetId="14" r:id="rId1"/>
    <sheet name="（原稿P10)R４上水人件費" sheetId="15" r:id="rId2"/>
    <sheet name="（原稿P11）R４上水経費 " sheetId="16" r:id="rId3"/>
    <sheet name="（原稿P12）R4工水 " sheetId="17" r:id="rId4"/>
    <sheet name="（原稿P13)R4工水人件費 " sheetId="18" r:id="rId5"/>
    <sheet name="（原稿P14）R４工水経費 " sheetId="19" r:id="rId6"/>
  </sheets>
  <definedNames>
    <definedName name="_xlnm.Print_Area" localSheetId="1">'（原稿P10)R４上水人件費'!$A$2:$W$31</definedName>
    <definedName name="_xlnm.Print_Area" localSheetId="2">'（原稿P11）R４上水経費 '!$B$1:$U$40</definedName>
    <definedName name="_xlnm.Print_Area" localSheetId="3">'（原稿P12）R4工水 '!$A$5:$AT$35</definedName>
    <definedName name="_xlnm.Print_Area" localSheetId="4">'（原稿P13)R4工水人件費 '!$B$3:$V$31</definedName>
    <definedName name="_xlnm.Print_Area" localSheetId="5">'（原稿P14）R４工水経費 '!$B$3:$T$33</definedName>
    <definedName name="_xlnm.Print_Area" localSheetId="0">'(原稿P9)R4上水'!$A$2:$AT$33</definedName>
  </definedNames>
  <calcPr calcId="162913"/>
</workbook>
</file>

<file path=xl/calcChain.xml><?xml version="1.0" encoding="utf-8"?>
<calcChain xmlns="http://schemas.openxmlformats.org/spreadsheetml/2006/main">
  <c r="P31" i="18" l="1"/>
  <c r="N31" i="18"/>
  <c r="L31" i="18"/>
  <c r="G31" i="15" l="1"/>
  <c r="I31" i="15"/>
  <c r="K31" i="15"/>
  <c r="L33" i="19" l="1"/>
  <c r="J33" i="19"/>
  <c r="E33" i="19"/>
  <c r="G33" i="19" l="1"/>
  <c r="P40" i="16" l="1"/>
  <c r="O40" i="16"/>
  <c r="N40" i="16"/>
  <c r="L40" i="16"/>
  <c r="J40" i="16"/>
  <c r="E40" i="16"/>
  <c r="P31" i="15"/>
  <c r="N31" i="15"/>
  <c r="L31" i="15"/>
</calcChain>
</file>

<file path=xl/sharedStrings.xml><?xml version="1.0" encoding="utf-8"?>
<sst xmlns="http://schemas.openxmlformats.org/spreadsheetml/2006/main" count="1207" uniqueCount="626">
  <si>
    <t>１．水　道　事　業　会　計</t>
    <rPh sb="2" eb="3">
      <t>ミズ</t>
    </rPh>
    <rPh sb="4" eb="5">
      <t>ミチ</t>
    </rPh>
    <rPh sb="6" eb="7">
      <t>コト</t>
    </rPh>
    <rPh sb="8" eb="9">
      <t>ギョウ</t>
    </rPh>
    <rPh sb="10" eb="11">
      <t>カイ</t>
    </rPh>
    <rPh sb="12" eb="13">
      <t>ケイ</t>
    </rPh>
    <phoneticPr fontId="4"/>
  </si>
  <si>
    <t>　 科　　　　　　　　　　目</t>
    <rPh sb="2" eb="3">
      <t>カ</t>
    </rPh>
    <rPh sb="13" eb="14">
      <t>メ</t>
    </rPh>
    <phoneticPr fontId="4"/>
  </si>
  <si>
    <t>差引</t>
    <rPh sb="0" eb="2">
      <t>サシヒキ</t>
    </rPh>
    <phoneticPr fontId="4"/>
  </si>
  <si>
    <t>億</t>
    <rPh sb="0" eb="1">
      <t>オク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</si>
  <si>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</si>
  <si>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</si>
  <si>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営業収益</t>
    <rPh sb="0" eb="2">
      <t>エイギョウ</t>
    </rPh>
    <rPh sb="2" eb="4">
      <t>シュウエキ</t>
    </rPh>
    <phoneticPr fontId="4"/>
  </si>
  <si>
    <t>給水収益</t>
    <rPh sb="0" eb="2">
      <t>キュウスイ</t>
    </rPh>
    <rPh sb="2" eb="4">
      <t>シュウエキ</t>
    </rPh>
    <phoneticPr fontId="4"/>
  </si>
  <si>
    <t>受託工事収益</t>
    <rPh sb="0" eb="2">
      <t>ジュタク</t>
    </rPh>
    <rPh sb="2" eb="4">
      <t>コウジ</t>
    </rPh>
    <rPh sb="4" eb="6">
      <t>シュウエキ</t>
    </rPh>
    <phoneticPr fontId="4"/>
  </si>
  <si>
    <t>その他営業収益</t>
    <rPh sb="2" eb="3">
      <t>タ</t>
    </rPh>
    <rPh sb="3" eb="5">
      <t>エイギョウ</t>
    </rPh>
    <rPh sb="5" eb="7">
      <t>シュウエキ</t>
    </rPh>
    <phoneticPr fontId="4"/>
  </si>
  <si>
    <t>営業外収益</t>
    <rPh sb="0" eb="2">
      <t>エイギョウ</t>
    </rPh>
    <rPh sb="2" eb="3">
      <t>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</si>
  <si>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</si>
  <si>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収益計</t>
    <rPh sb="0" eb="2">
      <t>シュウエキ</t>
    </rPh>
    <rPh sb="2" eb="3">
      <t>ケイ</t>
    </rPh>
    <phoneticPr fontId="4"/>
  </si>
  <si>
    <t>営業費用</t>
    <rPh sb="0" eb="2">
      <t>エイギョウ</t>
    </rPh>
    <rPh sb="2" eb="4">
      <t>ヒヨウ</t>
    </rPh>
    <phoneticPr fontId="4"/>
  </si>
  <si>
    <t>人件費</t>
    <rPh sb="0" eb="3">
      <t>ジンケンヒ</t>
    </rPh>
    <phoneticPr fontId="4"/>
  </si>
  <si>
    <t>経費</t>
    <rPh sb="0" eb="2">
      <t>ケイヒ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</si>
  <si>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</si>
  <si>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営業外費用</t>
    <rPh sb="0" eb="2">
      <t>エイギョウ</t>
    </rPh>
    <rPh sb="2" eb="3">
      <t>ガイ</t>
    </rPh>
    <rPh sb="3" eb="5">
      <t>ヒヨウ</t>
    </rPh>
    <phoneticPr fontId="4"/>
  </si>
  <si>
    <t>支払利息</t>
    <rPh sb="0" eb="2">
      <t>シハライ</t>
    </rPh>
    <rPh sb="2" eb="4">
      <t>リソク</t>
    </rPh>
    <phoneticPr fontId="4"/>
  </si>
  <si>
    <t>繰延勘定償却等</t>
    <rPh sb="0" eb="2">
      <t>クリノベ</t>
    </rPh>
    <rPh sb="2" eb="4">
      <t>カンジョウ</t>
    </rPh>
    <rPh sb="4" eb="6">
      <t>ショウキャク</t>
    </rPh>
    <rPh sb="6" eb="7">
      <t>トウ</t>
    </rPh>
    <phoneticPr fontId="4"/>
  </si>
  <si>
    <t>特別損失</t>
    <rPh sb="0" eb="2">
      <t>トクベツ</t>
    </rPh>
    <rPh sb="2" eb="4">
      <t>ソンシツ</t>
    </rPh>
    <phoneticPr fontId="4"/>
  </si>
  <si>
    <t>費用計</t>
    <rPh sb="0" eb="2">
      <t>ヒヨウ</t>
    </rPh>
    <rPh sb="2" eb="3">
      <t>ケイ</t>
    </rPh>
    <phoneticPr fontId="4"/>
  </si>
  <si>
    <t>当年度損益</t>
    <rPh sb="0" eb="1">
      <t>トウ</t>
    </rPh>
    <rPh sb="1" eb="3">
      <t>ネンド</t>
    </rPh>
    <rPh sb="3" eb="5">
      <t>ソンエキ</t>
    </rPh>
    <phoneticPr fontId="4"/>
  </si>
  <si>
    <t>経常損益</t>
    <rPh sb="0" eb="2">
      <t>ケイジョウ</t>
    </rPh>
    <rPh sb="2" eb="4">
      <t>ソンエキ</t>
    </rPh>
    <phoneticPr fontId="4"/>
  </si>
  <si>
    <t>その他未処分利益剰余金
変動額</t>
    <rPh sb="2" eb="3">
      <t>タ</t>
    </rPh>
    <rPh sb="3" eb="6">
      <t>ミショブン</t>
    </rPh>
    <rPh sb="6" eb="8">
      <t>リエキ</t>
    </rPh>
    <rPh sb="8" eb="11">
      <t>ジョウヨキン</t>
    </rPh>
    <rPh sb="12" eb="14">
      <t>ヘンドウ</t>
    </rPh>
    <rPh sb="14" eb="15">
      <t>ガク</t>
    </rPh>
    <phoneticPr fontId="4"/>
  </si>
  <si>
    <t>当年度未処分利益剰余金
(△当年度未処理欠損金)</t>
    <rPh sb="0" eb="3">
      <t>トウネンド</t>
    </rPh>
    <rPh sb="3" eb="6">
      <t>ミショブン</t>
    </rPh>
    <rPh sb="6" eb="8">
      <t>リエキ</t>
    </rPh>
    <rPh sb="8" eb="11">
      <t>ジョウヨキン</t>
    </rPh>
    <rPh sb="14" eb="17">
      <t>トウネンド</t>
    </rPh>
    <rPh sb="17" eb="20">
      <t>ミショリ</t>
    </rPh>
    <rPh sb="20" eb="23">
      <t>ケッソンキン</t>
    </rPh>
    <phoneticPr fontId="4"/>
  </si>
  <si>
    <t>資金剰余額(△資金不足額)</t>
    <rPh sb="0" eb="2">
      <t>シキン</t>
    </rPh>
    <rPh sb="2" eb="4">
      <t>ジョウヨ</t>
    </rPh>
    <rPh sb="4" eb="5">
      <t>ガク</t>
    </rPh>
    <rPh sb="7" eb="9">
      <t>シキン</t>
    </rPh>
    <rPh sb="9" eb="11">
      <t>ブソク</t>
    </rPh>
    <rPh sb="11" eb="12">
      <t>ガク</t>
    </rPh>
    <phoneticPr fontId="4"/>
  </si>
  <si>
    <t>営業収益＋</t>
    <rPh sb="0" eb="2">
      <t>エイギョウ</t>
    </rPh>
    <rPh sb="2" eb="4">
      <t>シュウエキ</t>
    </rPh>
    <phoneticPr fontId="4"/>
  </si>
  <si>
    <t>営業費用＋</t>
    <rPh sb="0" eb="2">
      <t>エイギョウ</t>
    </rPh>
    <rPh sb="2" eb="4">
      <t>ヒヨウ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</si>
  <si>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</si>
  <si>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　</t>
    <phoneticPr fontId="4"/>
  </si>
  <si>
    <t>　　</t>
    <phoneticPr fontId="4"/>
  </si>
  <si>
    <t>２．工　業　用　水　道　事　業　会　計</t>
    <rPh sb="2" eb="3">
      <t>コウ</t>
    </rPh>
    <rPh sb="4" eb="5">
      <t>ギョウ</t>
    </rPh>
    <rPh sb="6" eb="7">
      <t>ヨウ</t>
    </rPh>
    <rPh sb="8" eb="9">
      <t>ミズ</t>
    </rPh>
    <rPh sb="10" eb="11">
      <t>ミチ</t>
    </rPh>
    <rPh sb="12" eb="13">
      <t>コト</t>
    </rPh>
    <rPh sb="14" eb="15">
      <t>ギョウ</t>
    </rPh>
    <rPh sb="16" eb="17">
      <t>カイ</t>
    </rPh>
    <rPh sb="18" eb="19">
      <t>ケイ</t>
    </rPh>
    <phoneticPr fontId="4"/>
  </si>
  <si>
    <t>　 科　　　　　　　　　目</t>
    <rPh sb="2" eb="3">
      <t>カ</t>
    </rPh>
    <rPh sb="12" eb="13">
      <t>メ</t>
    </rPh>
    <phoneticPr fontId="4"/>
  </si>
  <si>
    <t>差引　　</t>
    <rPh sb="0" eb="1">
      <t>サ</t>
    </rPh>
    <rPh sb="1" eb="2">
      <t>ヒ</t>
    </rPh>
    <phoneticPr fontId="4"/>
  </si>
  <si>
    <t>　</t>
    <phoneticPr fontId="4"/>
  </si>
  <si>
    <t>　　</t>
    <phoneticPr fontId="4"/>
  </si>
  <si>
    <t>（費用のうち人件費及び経費の内訳）</t>
    <rPh sb="1" eb="3">
      <t>ヒヨウ</t>
    </rPh>
    <rPh sb="6" eb="9">
      <t>ジンケンヒ</t>
    </rPh>
    <rPh sb="9" eb="10">
      <t>オヨ</t>
    </rPh>
    <rPh sb="11" eb="13">
      <t>ケイヒ</t>
    </rPh>
    <rPh sb="14" eb="16">
      <t>ウチワケ</t>
    </rPh>
    <phoneticPr fontId="4"/>
  </si>
  <si>
    <t>科　　　　　　　目</t>
    <rPh sb="0" eb="1">
      <t>カモク</t>
    </rPh>
    <rPh sb="8" eb="9">
      <t>シュベツ</t>
    </rPh>
    <phoneticPr fontId="4"/>
  </si>
  <si>
    <t>円</t>
    <rPh sb="0" eb="1">
      <t>センエン</t>
    </rPh>
    <phoneticPr fontId="4"/>
  </si>
  <si>
    <t>給料</t>
    <rPh sb="0" eb="2">
      <t>キュウリョウ</t>
    </rPh>
    <phoneticPr fontId="4"/>
  </si>
  <si>
    <t>手当</t>
    <rPh sb="0" eb="2">
      <t>テア</t>
    </rPh>
    <phoneticPr fontId="4"/>
  </si>
  <si>
    <t>扶養手当</t>
    <rPh sb="0" eb="2">
      <t>フヨウ</t>
    </rPh>
    <rPh sb="2" eb="4">
      <t>テアテ</t>
    </rPh>
    <phoneticPr fontId="4"/>
  </si>
  <si>
    <t>地域手当</t>
    <rPh sb="0" eb="2">
      <t>チイキ</t>
    </rPh>
    <rPh sb="2" eb="4">
      <t>テアテ</t>
    </rPh>
    <phoneticPr fontId="4"/>
  </si>
  <si>
    <t>通勤手当</t>
    <rPh sb="0" eb="2">
      <t>ツウキン</t>
    </rPh>
    <rPh sb="2" eb="4">
      <t>テアテ</t>
    </rPh>
    <phoneticPr fontId="4"/>
  </si>
  <si>
    <t>管理職手当</t>
    <rPh sb="0" eb="3">
      <t>カンリショク</t>
    </rPh>
    <rPh sb="3" eb="5">
      <t>テア</t>
    </rPh>
    <phoneticPr fontId="4"/>
  </si>
  <si>
    <t>超過勤務・深夜手当</t>
    <rPh sb="0" eb="2">
      <t>チョウカ</t>
    </rPh>
    <rPh sb="2" eb="4">
      <t>キンム</t>
    </rPh>
    <rPh sb="5" eb="7">
      <t>シンヤ</t>
    </rPh>
    <rPh sb="7" eb="9">
      <t>テア</t>
    </rPh>
    <phoneticPr fontId="4"/>
  </si>
  <si>
    <t>特殊勤務手当</t>
    <rPh sb="0" eb="2">
      <t>トクシュ</t>
    </rPh>
    <rPh sb="2" eb="4">
      <t>キンム</t>
    </rPh>
    <rPh sb="4" eb="6">
      <t>テア</t>
    </rPh>
    <phoneticPr fontId="4"/>
  </si>
  <si>
    <t>管理職員特別勤務手当</t>
    <rPh sb="0" eb="2">
      <t>カンリ</t>
    </rPh>
    <rPh sb="2" eb="4">
      <t>ショクイン</t>
    </rPh>
    <rPh sb="4" eb="6">
      <t>トクベツ</t>
    </rPh>
    <rPh sb="6" eb="8">
      <t>キンム</t>
    </rPh>
    <rPh sb="8" eb="10">
      <t>テア</t>
    </rPh>
    <phoneticPr fontId="4"/>
  </si>
  <si>
    <t>期末・勤勉手当</t>
    <rPh sb="0" eb="2">
      <t>キマツ</t>
    </rPh>
    <rPh sb="3" eb="5">
      <t>キンベン</t>
    </rPh>
    <rPh sb="5" eb="7">
      <t>テア</t>
    </rPh>
    <phoneticPr fontId="4"/>
  </si>
  <si>
    <t>住居手当</t>
    <rPh sb="0" eb="2">
      <t>ジュウキョ</t>
    </rPh>
    <rPh sb="2" eb="4">
      <t>テア</t>
    </rPh>
    <phoneticPr fontId="4"/>
  </si>
  <si>
    <t>退職給付費</t>
    <rPh sb="0" eb="2">
      <t>タイショク</t>
    </rPh>
    <rPh sb="2" eb="4">
      <t>キュウフ</t>
    </rPh>
    <rPh sb="4" eb="5">
      <t>ヒ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</si>
  <si>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</si>
  <si>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災害補償基金負担金</t>
    <rPh sb="0" eb="2">
      <t>サイガイ</t>
    </rPh>
    <rPh sb="2" eb="4">
      <t>ホショウ</t>
    </rPh>
    <rPh sb="4" eb="6">
      <t>キキン</t>
    </rPh>
    <rPh sb="6" eb="9">
      <t>フタンキン</t>
    </rPh>
    <phoneticPr fontId="4"/>
  </si>
  <si>
    <t>共済組合負担金</t>
    <rPh sb="0" eb="2">
      <t>キョウサイ</t>
    </rPh>
    <rPh sb="2" eb="4">
      <t>クミアイ</t>
    </rPh>
    <rPh sb="4" eb="7">
      <t>フタンキン</t>
    </rPh>
    <phoneticPr fontId="4"/>
  </si>
  <si>
    <t>社会保険料</t>
    <rPh sb="0" eb="2">
      <t>シャカイ</t>
    </rPh>
    <rPh sb="2" eb="5">
      <t>ホケンリョウ</t>
    </rPh>
    <phoneticPr fontId="4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</si>
  <si>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</si>
  <si>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災害補償費</t>
    <rPh sb="0" eb="2">
      <t>サイガイ</t>
    </rPh>
    <rPh sb="2" eb="4">
      <t>ホショウ</t>
    </rPh>
    <rPh sb="4" eb="5">
      <t>ヒ</t>
    </rPh>
    <phoneticPr fontId="4"/>
  </si>
  <si>
    <t>厚生費</t>
    <rPh sb="0" eb="2">
      <t>コウセイ</t>
    </rPh>
    <rPh sb="2" eb="3">
      <t>ヒ</t>
    </rPh>
    <phoneticPr fontId="4"/>
  </si>
  <si>
    <t>互助会長期給付補助金</t>
    <rPh sb="0" eb="2">
      <t>ゴジョ</t>
    </rPh>
    <rPh sb="2" eb="3">
      <t>カイ</t>
    </rPh>
    <rPh sb="3" eb="5">
      <t>チョウキ</t>
    </rPh>
    <rPh sb="5" eb="7">
      <t>キュウフ</t>
    </rPh>
    <rPh sb="7" eb="10">
      <t>ホジョキン</t>
    </rPh>
    <phoneticPr fontId="4"/>
  </si>
  <si>
    <t>人 　 件 　 費　  合　  計</t>
    <rPh sb="0" eb="9">
      <t>ジンケンヒ</t>
    </rPh>
    <rPh sb="12" eb="17">
      <t>ゴウケイ</t>
    </rPh>
    <phoneticPr fontId="4"/>
  </si>
  <si>
    <t>科　　　　　　　目</t>
    <rPh sb="0" eb="1">
      <t>カ</t>
    </rPh>
    <rPh sb="8" eb="9">
      <t>シュベツ</t>
    </rPh>
    <phoneticPr fontId="4"/>
  </si>
  <si>
    <t>旅費</t>
    <rPh sb="0" eb="2">
      <t>リョヒ</t>
    </rPh>
    <phoneticPr fontId="4"/>
  </si>
  <si>
    <t>被服費</t>
    <rPh sb="0" eb="3">
      <t>ヒフクヒ</t>
    </rPh>
    <phoneticPr fontId="4"/>
  </si>
  <si>
    <t>備消品費</t>
    <rPh sb="0" eb="3">
      <t>ビショウヒン</t>
    </rPh>
    <rPh sb="3" eb="4">
      <t>ヒ</t>
    </rPh>
    <phoneticPr fontId="4"/>
  </si>
  <si>
    <t>燃料費</t>
    <rPh sb="0" eb="3">
      <t>ネンリョウヒ</t>
    </rPh>
    <phoneticPr fontId="4"/>
  </si>
  <si>
    <t>光熱水費</t>
    <rPh sb="0" eb="2">
      <t>コウネツ</t>
    </rPh>
    <rPh sb="2" eb="3">
      <t>スイ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</si>
  <si>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</si>
  <si>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5">
      <t>ウンパンヒ</t>
    </rPh>
    <phoneticPr fontId="4"/>
  </si>
  <si>
    <t>委託料</t>
    <rPh sb="0" eb="3">
      <t>イタクリョウ</t>
    </rPh>
    <phoneticPr fontId="4"/>
  </si>
  <si>
    <t>手数料</t>
    <rPh sb="0" eb="2">
      <t>テスウ</t>
    </rPh>
    <rPh sb="2" eb="3">
      <t>リョウ</t>
    </rPh>
    <phoneticPr fontId="4"/>
  </si>
  <si>
    <t>賃借料</t>
    <rPh sb="0" eb="3">
      <t>チンシャクリョウ</t>
    </rPh>
    <phoneticPr fontId="4"/>
  </si>
  <si>
    <t>修繕費</t>
    <rPh sb="0" eb="3">
      <t>シュウゼンヒ</t>
    </rPh>
    <phoneticPr fontId="4"/>
  </si>
  <si>
    <t>路面復旧費</t>
    <rPh sb="0" eb="2">
      <t>ロメン</t>
    </rPh>
    <rPh sb="2" eb="4">
      <t>フッキュウ</t>
    </rPh>
    <rPh sb="4" eb="5">
      <t>ヒ</t>
    </rPh>
    <phoneticPr fontId="4"/>
  </si>
  <si>
    <t>動力費</t>
    <rPh sb="0" eb="3">
      <t>ドウリョクヒ</t>
    </rPh>
    <phoneticPr fontId="4"/>
  </si>
  <si>
    <t>薬品費</t>
    <rPh sb="0" eb="2">
      <t>ヤクヒン</t>
    </rPh>
    <rPh sb="2" eb="3">
      <t>ヒ</t>
    </rPh>
    <phoneticPr fontId="4"/>
  </si>
  <si>
    <t>工事請負費</t>
    <rPh sb="0" eb="2">
      <t>コウジ</t>
    </rPh>
    <rPh sb="2" eb="4">
      <t>ウケオイ</t>
    </rPh>
    <rPh sb="4" eb="5">
      <t>ヒ</t>
    </rPh>
    <phoneticPr fontId="4"/>
  </si>
  <si>
    <t>材料費</t>
    <rPh sb="0" eb="3">
      <t>ザイリョウヒ</t>
    </rPh>
    <phoneticPr fontId="4"/>
  </si>
  <si>
    <t>保険料</t>
    <rPh sb="0" eb="3">
      <t>ホケンリョウ</t>
    </rPh>
    <phoneticPr fontId="4"/>
  </si>
  <si>
    <t>負担金</t>
    <rPh sb="0" eb="3">
      <t>フタンキン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</si>
  <si>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</si>
  <si>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公課費</t>
    <rPh sb="0" eb="1">
      <t>コウ</t>
    </rPh>
    <rPh sb="1" eb="2">
      <t>カ</t>
    </rPh>
    <rPh sb="2" eb="3">
      <t>ヒ</t>
    </rPh>
    <phoneticPr fontId="4"/>
  </si>
  <si>
    <t>研修費</t>
    <rPh sb="0" eb="3">
      <t>ケンシュウヒ</t>
    </rPh>
    <phoneticPr fontId="4"/>
  </si>
  <si>
    <t>補償金</t>
    <rPh sb="0" eb="3">
      <t>ホショウキン</t>
    </rPh>
    <phoneticPr fontId="4"/>
  </si>
  <si>
    <t>会議費</t>
    <rPh sb="0" eb="3">
      <t>カイギヒ</t>
    </rPh>
    <phoneticPr fontId="4"/>
  </si>
  <si>
    <t>厚生費</t>
    <rPh sb="0" eb="3">
      <t>コウセイヒ</t>
    </rPh>
    <phoneticPr fontId="4"/>
  </si>
  <si>
    <t>報償費</t>
    <rPh sb="0" eb="1">
      <t>ムク</t>
    </rPh>
    <rPh sb="1" eb="2">
      <t>ショウ</t>
    </rPh>
    <rPh sb="2" eb="3">
      <t>ヒ</t>
    </rPh>
    <phoneticPr fontId="4"/>
  </si>
  <si>
    <t>諸謝金</t>
    <rPh sb="0" eb="1">
      <t>ショ</t>
    </rPh>
    <rPh sb="1" eb="2">
      <t>シャレイ</t>
    </rPh>
    <rPh sb="2" eb="3">
      <t>キン</t>
    </rPh>
    <phoneticPr fontId="4"/>
  </si>
  <si>
    <t>貸倒損失</t>
    <rPh sb="0" eb="2">
      <t>カシダオレ</t>
    </rPh>
    <rPh sb="2" eb="4">
      <t>ソンシツ</t>
    </rPh>
    <phoneticPr fontId="4"/>
  </si>
  <si>
    <t>市町村交付金
引当金繰入額</t>
    <rPh sb="0" eb="3">
      <t>シチョウソン</t>
    </rPh>
    <rPh sb="3" eb="6">
      <t>コウフキン</t>
    </rPh>
    <rPh sb="7" eb="9">
      <t>ヒキアテ</t>
    </rPh>
    <rPh sb="9" eb="10">
      <t>キン</t>
    </rPh>
    <rPh sb="10" eb="12">
      <t>クリイレ</t>
    </rPh>
    <rPh sb="12" eb="13">
      <t>ガク</t>
    </rPh>
    <phoneticPr fontId="4"/>
  </si>
  <si>
    <t>資産減耗費</t>
    <rPh sb="0" eb="2">
      <t>シサン</t>
    </rPh>
    <rPh sb="2" eb="4">
      <t>ゲンモウ</t>
    </rPh>
    <rPh sb="4" eb="5">
      <t>ヒ</t>
    </rPh>
    <phoneticPr fontId="4"/>
  </si>
  <si>
    <t>経　　費  　合  　計</t>
    <rPh sb="0" eb="4">
      <t>ケイヒブッケンヒ</t>
    </rPh>
    <rPh sb="7" eb="12">
      <t>ゴウケイ</t>
    </rPh>
    <phoneticPr fontId="4"/>
  </si>
  <si>
    <t>人　  件 　 費 　 合 　 計</t>
    <rPh sb="0" eb="9">
      <t>ジンケンヒ</t>
    </rPh>
    <rPh sb="12" eb="17">
      <t>ゴウケイ</t>
    </rPh>
    <phoneticPr fontId="4"/>
  </si>
  <si>
    <t>手数料</t>
    <rPh sb="0" eb="3">
      <t>テスウリョウ</t>
    </rPh>
    <phoneticPr fontId="4"/>
  </si>
  <si>
    <t>動力費</t>
    <rPh sb="0" eb="2">
      <t>ドウリョク</t>
    </rPh>
    <rPh sb="2" eb="3">
      <t>ヒ</t>
    </rPh>
    <phoneticPr fontId="4"/>
  </si>
  <si>
    <t>報償費</t>
    <rPh sb="0" eb="2">
      <t>ホウショウ</t>
    </rPh>
    <rPh sb="2" eb="3">
      <t>ヒ</t>
    </rPh>
    <phoneticPr fontId="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</si>
  <si>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</si>
  <si>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0</t>
  </si>
  <si>
    <t>　</t>
    <phoneticPr fontId="4"/>
  </si>
  <si>
    <t>％</t>
    <phoneticPr fontId="4"/>
  </si>
  <si>
    <t>―</t>
    <phoneticPr fontId="4"/>
  </si>
  <si>
    <t>差 　            引</t>
    <rPh sb="0" eb="16">
      <t>サシヒキ</t>
    </rPh>
    <phoneticPr fontId="4"/>
  </si>
  <si>
    <t>貸倒引当金繰入額</t>
    <phoneticPr fontId="4"/>
  </si>
  <si>
    <t>補助金</t>
    <rPh sb="0" eb="3">
      <t>ホジョキン</t>
    </rPh>
    <phoneticPr fontId="4"/>
  </si>
  <si>
    <t>％</t>
    <phoneticPr fontId="4"/>
  </si>
  <si>
    <t>4078</t>
  </si>
  <si>
    <t>3513</t>
  </si>
  <si>
    <t>手当</t>
    <rPh sb="0" eb="2">
      <t>テアテ</t>
    </rPh>
    <phoneticPr fontId="4"/>
  </si>
  <si>
    <t>法定福利費</t>
    <rPh sb="0" eb="5">
      <t>ホウテイフクリヒ</t>
    </rPh>
    <phoneticPr fontId="4"/>
  </si>
  <si>
    <t>賞与引当金
繰入額</t>
    <rPh sb="0" eb="2">
      <t>ショウヨ</t>
    </rPh>
    <rPh sb="2" eb="4">
      <t>ヒキアテ</t>
    </rPh>
    <rPh sb="4" eb="5">
      <t>キン</t>
    </rPh>
    <rPh sb="6" eb="8">
      <t>クリイレ</t>
    </rPh>
    <rPh sb="8" eb="9">
      <t>ガク</t>
    </rPh>
    <phoneticPr fontId="4"/>
  </si>
  <si>
    <t>令和３年度決算額</t>
    <rPh sb="0" eb="2">
      <t>レイワ</t>
    </rPh>
    <rPh sb="3" eb="5">
      <t>ネンド</t>
    </rPh>
    <rPh sb="4" eb="5">
      <t>ド</t>
    </rPh>
    <rPh sb="5" eb="7">
      <t>ケッサン</t>
    </rPh>
    <rPh sb="7" eb="8">
      <t>ガク</t>
    </rPh>
    <phoneticPr fontId="4"/>
  </si>
  <si>
    <t>9316</t>
  </si>
  <si>
    <t>8524</t>
  </si>
  <si>
    <t>7636</t>
  </si>
  <si>
    <t>3685</t>
  </si>
  <si>
    <t>0385</t>
  </si>
  <si>
    <t>8075</t>
  </si>
  <si>
    <t>1294</t>
  </si>
  <si>
    <t>6764</t>
  </si>
  <si>
    <t>5204</t>
  </si>
  <si>
    <t>3949</t>
  </si>
  <si>
    <t>1773</t>
  </si>
  <si>
    <t>1931</t>
  </si>
  <si>
    <t>6294</t>
  </si>
  <si>
    <t>4404</t>
  </si>
  <si>
    <t>9519</t>
  </si>
  <si>
    <t>1021</t>
  </si>
  <si>
    <t>3483</t>
  </si>
  <si>
    <t>8859</t>
  </si>
  <si>
    <t>7134</t>
  </si>
  <si>
    <t>2559</t>
  </si>
  <si>
    <t>5606</t>
  </si>
  <si>
    <t>3727</t>
  </si>
  <si>
    <t>0624</t>
  </si>
  <si>
    <t>7165</t>
  </si>
  <si>
    <t>5750</t>
  </si>
  <si>
    <t>1913</t>
  </si>
  <si>
    <t>0544</t>
  </si>
  <si>
    <t>2491</t>
  </si>
  <si>
    <t>9395</t>
  </si>
  <si>
    <t>7725</t>
  </si>
  <si>
    <t>4622</t>
  </si>
  <si>
    <t>6004</t>
  </si>
  <si>
    <t>9674</t>
  </si>
  <si>
    <t>4104</t>
  </si>
  <si>
    <t>令和 ３ 年 度 決 算 額</t>
    <rPh sb="0" eb="2">
      <t>レイワ</t>
    </rPh>
    <rPh sb="5" eb="6">
      <t>ネン</t>
    </rPh>
    <rPh sb="7" eb="8">
      <t>ド</t>
    </rPh>
    <rPh sb="9" eb="10">
      <t>ケツ</t>
    </rPh>
    <rPh sb="11" eb="12">
      <t>サン</t>
    </rPh>
    <rPh sb="13" eb="14">
      <t>ガク</t>
    </rPh>
    <phoneticPr fontId="4"/>
  </si>
  <si>
    <t>8858</t>
  </si>
  <si>
    <t>6898</t>
  </si>
  <si>
    <t>1900</t>
  </si>
  <si>
    <t>4280</t>
  </si>
  <si>
    <t>0709</t>
  </si>
  <si>
    <t>1909</t>
  </si>
  <si>
    <t>5955</t>
  </si>
  <si>
    <t>0378</t>
  </si>
  <si>
    <t>2543</t>
  </si>
  <si>
    <t>2975</t>
  </si>
  <si>
    <t>7357</t>
  </si>
  <si>
    <t>0251</t>
  </si>
  <si>
    <t>8168</t>
  </si>
  <si>
    <t>6996</t>
  </si>
  <si>
    <t>1791</t>
  </si>
  <si>
    <t>1241</t>
  </si>
  <si>
    <t>6144</t>
  </si>
  <si>
    <t>4813</t>
  </si>
  <si>
    <t>0233</t>
  </si>
  <si>
    <t>0942</t>
  </si>
  <si>
    <t>4361</t>
  </si>
  <si>
    <t>2626</t>
  </si>
  <si>
    <t>1735</t>
  </si>
  <si>
    <t>9215</t>
  </si>
  <si>
    <t>1775</t>
  </si>
  <si>
    <t>5524</t>
  </si>
  <si>
    <t>3132</t>
  </si>
  <si>
    <t>1832</t>
  </si>
  <si>
    <t>7119</t>
  </si>
  <si>
    <t>8504</t>
  </si>
  <si>
    <t>5919</t>
  </si>
  <si>
    <t>0337</t>
  </si>
  <si>
    <t>5660</t>
  </si>
  <si>
    <t>7969</t>
  </si>
  <si>
    <t>6432</t>
  </si>
  <si>
    <t>0196</t>
  </si>
  <si>
    <t>8189</t>
  </si>
  <si>
    <t>令和４年度収益的収支決算概要</t>
    <rPh sb="0" eb="2">
      <t>レイワ</t>
    </rPh>
    <rPh sb="3" eb="5">
      <t>ネンド</t>
    </rPh>
    <phoneticPr fontId="4"/>
  </si>
  <si>
    <t>1901</t>
  </si>
  <si>
    <t>6419</t>
  </si>
  <si>
    <t>4696</t>
  </si>
  <si>
    <t>2031</t>
  </si>
  <si>
    <t>8520</t>
  </si>
  <si>
    <t>7321</t>
  </si>
  <si>
    <t>8684</t>
  </si>
  <si>
    <t>7067</t>
  </si>
  <si>
    <t>9640</t>
  </si>
  <si>
    <t>9098</t>
  </si>
  <si>
    <t>1542</t>
  </si>
  <si>
    <t>5517</t>
  </si>
  <si>
    <t>8718</t>
  </si>
  <si>
    <t>9577</t>
  </si>
  <si>
    <t>3713</t>
  </si>
  <si>
    <t>2881</t>
  </si>
  <si>
    <t>3009</t>
  </si>
  <si>
    <t>0582</t>
  </si>
  <si>
    <t>1996</t>
  </si>
  <si>
    <t>6114</t>
  </si>
  <si>
    <t>0279</t>
  </si>
  <si>
    <t>1221</t>
  </si>
  <si>
    <t>9851</t>
  </si>
  <si>
    <t>1148</t>
  </si>
  <si>
    <t>0428</t>
  </si>
  <si>
    <t>0073</t>
  </si>
  <si>
    <t>4511</t>
  </si>
  <si>
    <t>0117</t>
  </si>
  <si>
    <t>3509</t>
  </si>
  <si>
    <t>0915</t>
  </si>
  <si>
    <t>8033</t>
  </si>
  <si>
    <t>4602</t>
  </si>
  <si>
    <t>2544</t>
  </si>
  <si>
    <t>4719</t>
  </si>
  <si>
    <t>8577</t>
  </si>
  <si>
    <t>7093</t>
  </si>
  <si>
    <t>9271</t>
  </si>
  <si>
    <t>8084</t>
  </si>
  <si>
    <t>令和４年度決算額</t>
    <rPh sb="0" eb="2">
      <t>レイワ</t>
    </rPh>
    <rPh sb="3" eb="5">
      <t>ネンド</t>
    </rPh>
    <rPh sb="4" eb="5">
      <t>ド</t>
    </rPh>
    <rPh sb="5" eb="7">
      <t>ケッサン</t>
    </rPh>
    <rPh sb="7" eb="8">
      <t>ガク</t>
    </rPh>
    <phoneticPr fontId="4"/>
  </si>
  <si>
    <t>令和 ４ 年 度 決 算 額</t>
    <rPh sb="0" eb="2">
      <t>レイワ</t>
    </rPh>
    <rPh sb="5" eb="6">
      <t>ネン</t>
    </rPh>
    <rPh sb="7" eb="8">
      <t>ド</t>
    </rPh>
    <rPh sb="9" eb="10">
      <t>ケツ</t>
    </rPh>
    <rPh sb="11" eb="12">
      <t>サン</t>
    </rPh>
    <rPh sb="13" eb="14">
      <t>ガク</t>
    </rPh>
    <phoneticPr fontId="4"/>
  </si>
  <si>
    <t>繰延運営権対価収益</t>
    <rPh sb="0" eb="2">
      <t>クリノベ</t>
    </rPh>
    <rPh sb="2" eb="5">
      <t>ウンエイケン</t>
    </rPh>
    <rPh sb="5" eb="7">
      <t>タイカ</t>
    </rPh>
    <rPh sb="7" eb="9">
      <t>シュウエキ</t>
    </rPh>
    <phoneticPr fontId="4"/>
  </si>
  <si>
    <t>0000</t>
  </si>
  <si>
    <t>0583</t>
  </si>
  <si>
    <t>8867</t>
  </si>
  <si>
    <t>0097</t>
  </si>
  <si>
    <t>1058</t>
  </si>
  <si>
    <t>5486</t>
  </si>
  <si>
    <t>7809</t>
  </si>
  <si>
    <t>6652</t>
  </si>
  <si>
    <t>9385</t>
  </si>
  <si>
    <t>3591</t>
  </si>
  <si>
    <t>0480</t>
  </si>
  <si>
    <t>1843</t>
  </si>
  <si>
    <t>1491</t>
  </si>
  <si>
    <t>8226</t>
  </si>
  <si>
    <t>2256</t>
  </si>
  <si>
    <t>1120</t>
  </si>
  <si>
    <t>9235</t>
  </si>
  <si>
    <t>7106</t>
  </si>
  <si>
    <t>3343</t>
  </si>
  <si>
    <t>9664</t>
  </si>
  <si>
    <t>3679</t>
  </si>
  <si>
    <t>9948</t>
  </si>
  <si>
    <t>0211</t>
  </si>
  <si>
    <t>5667</t>
  </si>
  <si>
    <t>1780</t>
  </si>
  <si>
    <t>6683</t>
  </si>
  <si>
    <t>9688</t>
  </si>
  <si>
    <t>9069</t>
  </si>
  <si>
    <t>0523</t>
  </si>
  <si>
    <t>9404</t>
  </si>
  <si>
    <t>6255</t>
  </si>
  <si>
    <t>△</t>
  </si>
  <si>
    <t>諸謝金</t>
  </si>
  <si>
    <t>水道事業会計分担金等</t>
    <rPh sb="0" eb="4">
      <t>スイドウジギョウ</t>
    </rPh>
    <rPh sb="4" eb="6">
      <t>カイケイ</t>
    </rPh>
    <rPh sb="6" eb="9">
      <t>ブンタンキン</t>
    </rPh>
    <rPh sb="9" eb="10">
      <t>トウ</t>
    </rPh>
    <phoneticPr fontId="4"/>
  </si>
  <si>
    <t>7895</t>
  </si>
  <si>
    <t>1654</t>
  </si>
  <si>
    <t>9246</t>
  </si>
  <si>
    <t>0303</t>
  </si>
  <si>
    <t>5149</t>
  </si>
  <si>
    <t>1113</t>
  </si>
  <si>
    <t>8556</t>
  </si>
  <si>
    <t>4022</t>
  </si>
  <si>
    <t>0979</t>
  </si>
  <si>
    <t>6445</t>
  </si>
  <si>
    <t>2506</t>
  </si>
  <si>
    <t>0236</t>
  </si>
  <si>
    <t>7730</t>
  </si>
  <si>
    <t>2952</t>
  </si>
  <si>
    <t>9002</t>
  </si>
  <si>
    <t>7889</t>
  </si>
  <si>
    <t>3006</t>
  </si>
  <si>
    <t>8978</t>
  </si>
  <si>
    <t>1089</t>
  </si>
  <si>
    <t>6020</t>
  </si>
  <si>
    <t xml:space="preserve">2584 </t>
  </si>
  <si>
    <t xml:space="preserve">2940 </t>
  </si>
  <si>
    <t xml:space="preserve">7390 </t>
  </si>
  <si>
    <t xml:space="preserve">1773 </t>
  </si>
  <si>
    <t xml:space="preserve">5248 </t>
  </si>
  <si>
    <t xml:space="preserve">9199 </t>
  </si>
  <si>
    <t xml:space="preserve">0229 </t>
  </si>
  <si>
    <t xml:space="preserve">4108 </t>
  </si>
  <si>
    <t xml:space="preserve">5137 </t>
  </si>
  <si>
    <t xml:space="preserve">5327 </t>
  </si>
  <si>
    <t xml:space="preserve">7320 </t>
  </si>
  <si>
    <t xml:space="preserve">3886 </t>
  </si>
  <si>
    <t xml:space="preserve">7758 </t>
  </si>
  <si>
    <t xml:space="preserve">2510 </t>
  </si>
  <si>
    <t xml:space="preserve">6851 </t>
  </si>
  <si>
    <t xml:space="preserve">6465 </t>
  </si>
  <si>
    <t xml:space="preserve">3955 </t>
  </si>
  <si>
    <t xml:space="preserve">0402 </t>
  </si>
  <si>
    <t/>
  </si>
  <si>
    <t>　</t>
  </si>
  <si>
    <t xml:space="preserve">4553 </t>
  </si>
  <si>
    <t xml:space="preserve">5082 </t>
  </si>
  <si>
    <t xml:space="preserve">0181 </t>
  </si>
  <si>
    <t xml:space="preserve">1163 </t>
  </si>
  <si>
    <t xml:space="preserve"> </t>
  </si>
  <si>
    <t xml:space="preserve">3919 </t>
  </si>
  <si>
    <t xml:space="preserve">2791 </t>
  </si>
  <si>
    <t xml:space="preserve">3928 </t>
  </si>
  <si>
    <t xml:space="preserve">0497 </t>
  </si>
  <si>
    <t xml:space="preserve">5405 </t>
  </si>
  <si>
    <t xml:space="preserve">2293 </t>
  </si>
  <si>
    <t xml:space="preserve">8523 </t>
  </si>
  <si>
    <t xml:space="preserve">7115 </t>
  </si>
  <si>
    <t xml:space="preserve">4859 </t>
  </si>
  <si>
    <t xml:space="preserve">8011 </t>
  </si>
  <si>
    <t xml:space="preserve">3852 </t>
  </si>
  <si>
    <t xml:space="preserve">8993 </t>
  </si>
  <si>
    <t xml:space="preserve">9479 </t>
  </si>
  <si>
    <t xml:space="preserve">7887 </t>
  </si>
  <si>
    <t xml:space="preserve">8952 </t>
  </si>
  <si>
    <t xml:space="preserve">6282 </t>
  </si>
  <si>
    <t xml:space="preserve">1605 </t>
  </si>
  <si>
    <t xml:space="preserve">1201 </t>
  </si>
  <si>
    <t xml:space="preserve">0154 </t>
  </si>
  <si>
    <t xml:space="preserve">1082 </t>
  </si>
  <si>
    <t xml:space="preserve">7774 </t>
  </si>
  <si>
    <t xml:space="preserve">2380 </t>
  </si>
  <si>
    <t xml:space="preserve">9800 </t>
  </si>
  <si>
    <t xml:space="preserve">6200 </t>
  </si>
  <si>
    <t xml:space="preserve">3600 </t>
  </si>
  <si>
    <t xml:space="preserve">4402 </t>
  </si>
  <si>
    <t xml:space="preserve">4187 </t>
  </si>
  <si>
    <t xml:space="preserve">2835 </t>
  </si>
  <si>
    <t xml:space="preserve">2870 </t>
  </si>
  <si>
    <t xml:space="preserve">1317 </t>
  </si>
  <si>
    <t xml:space="preserve">3610 </t>
  </si>
  <si>
    <t xml:space="preserve">3350 </t>
  </si>
  <si>
    <t xml:space="preserve">0260 </t>
  </si>
  <si>
    <t xml:space="preserve">2250 </t>
  </si>
  <si>
    <t xml:space="preserve">5500 </t>
  </si>
  <si>
    <t xml:space="preserve">6750 </t>
  </si>
  <si>
    <t xml:space="preserve">7327 </t>
  </si>
  <si>
    <t xml:space="preserve">2410 </t>
  </si>
  <si>
    <t xml:space="preserve">6665 </t>
  </si>
  <si>
    <t xml:space="preserve">6772 </t>
  </si>
  <si>
    <t xml:space="preserve">0661 </t>
  </si>
  <si>
    <t xml:space="preserve">5638 </t>
  </si>
  <si>
    <t xml:space="preserve">8771 </t>
  </si>
  <si>
    <t xml:space="preserve">2805 </t>
  </si>
  <si>
    <t xml:space="preserve">5966 </t>
  </si>
  <si>
    <t xml:space="preserve">6504 </t>
  </si>
  <si>
    <t xml:space="preserve">9940 </t>
  </si>
  <si>
    <t xml:space="preserve">6291 </t>
  </si>
  <si>
    <t xml:space="preserve">5895 </t>
  </si>
  <si>
    <t xml:space="preserve">4045 </t>
  </si>
  <si>
    <t xml:space="preserve">5655 </t>
  </si>
  <si>
    <t xml:space="preserve">9113 </t>
  </si>
  <si>
    <t xml:space="preserve">5255 </t>
  </si>
  <si>
    <t xml:space="preserve">5777 </t>
  </si>
  <si>
    <t xml:space="preserve">3336 </t>
  </si>
  <si>
    <t xml:space="preserve">6224 </t>
  </si>
  <si>
    <t xml:space="preserve">7336 </t>
  </si>
  <si>
    <t xml:space="preserve">1112 </t>
  </si>
  <si>
    <t xml:space="preserve">2404 </t>
  </si>
  <si>
    <t xml:space="preserve">9712 </t>
  </si>
  <si>
    <t xml:space="preserve">2568 </t>
  </si>
  <si>
    <t xml:space="preserve">6172 </t>
  </si>
  <si>
    <t xml:space="preserve">6460 </t>
  </si>
  <si>
    <t xml:space="preserve">3177 </t>
  </si>
  <si>
    <t xml:space="preserve">2269 </t>
  </si>
  <si>
    <t xml:space="preserve">0908 </t>
  </si>
  <si>
    <t xml:space="preserve">4061 </t>
  </si>
  <si>
    <t xml:space="preserve">5279 </t>
  </si>
  <si>
    <t xml:space="preserve">1080 </t>
  </si>
  <si>
    <t xml:space="preserve">6972 </t>
  </si>
  <si>
    <t xml:space="preserve">8307 </t>
  </si>
  <si>
    <t xml:space="preserve">9913 </t>
  </si>
  <si>
    <t xml:space="preserve">0600 </t>
  </si>
  <si>
    <t xml:space="preserve">7597 </t>
  </si>
  <si>
    <t xml:space="preserve">9828 </t>
  </si>
  <si>
    <t xml:space="preserve">0772 </t>
  </si>
  <si>
    <t xml:space="preserve">5667 </t>
  </si>
  <si>
    <t xml:space="preserve">9585 </t>
  </si>
  <si>
    <t xml:space="preserve">6082 </t>
  </si>
  <si>
    <t xml:space="preserve">3948 </t>
  </si>
  <si>
    <t xml:space="preserve">3245 </t>
  </si>
  <si>
    <t xml:space="preserve">3270 </t>
  </si>
  <si>
    <t xml:space="preserve">1153 </t>
  </si>
  <si>
    <t xml:space="preserve">2092 </t>
  </si>
  <si>
    <t xml:space="preserve">5767 </t>
  </si>
  <si>
    <t xml:space="preserve">6406 </t>
  </si>
  <si>
    <t xml:space="preserve">0639 </t>
  </si>
  <si>
    <t xml:space="preserve">0272 </t>
  </si>
  <si>
    <t xml:space="preserve">8776 </t>
  </si>
  <si>
    <t xml:space="preserve">8504 </t>
  </si>
  <si>
    <t xml:space="preserve">9267 </t>
  </si>
  <si>
    <t xml:space="preserve">4871 </t>
  </si>
  <si>
    <t xml:space="preserve">8000 </t>
  </si>
  <si>
    <t xml:space="preserve">0400 </t>
  </si>
  <si>
    <t xml:space="preserve">7600 </t>
  </si>
  <si>
    <t xml:space="preserve">5060 </t>
  </si>
  <si>
    <t xml:space="preserve">8638 </t>
  </si>
  <si>
    <t xml:space="preserve">6422 </t>
  </si>
  <si>
    <t xml:space="preserve">5602 </t>
  </si>
  <si>
    <t xml:space="preserve">8085 </t>
  </si>
  <si>
    <t xml:space="preserve">7517 </t>
  </si>
  <si>
    <t xml:space="preserve">6568 </t>
  </si>
  <si>
    <t xml:space="preserve">2362 </t>
  </si>
  <si>
    <t xml:space="preserve">0111 </t>
  </si>
  <si>
    <t xml:space="preserve">2251 </t>
  </si>
  <si>
    <t xml:space="preserve">4015 </t>
  </si>
  <si>
    <t xml:space="preserve">2737 </t>
  </si>
  <si>
    <t xml:space="preserve">1278 </t>
  </si>
  <si>
    <t>7876</t>
  </si>
  <si>
    <t xml:space="preserve">4398 </t>
  </si>
  <si>
    <t>5494</t>
  </si>
  <si>
    <t xml:space="preserve">9505 </t>
  </si>
  <si>
    <t xml:space="preserve">4893 </t>
  </si>
  <si>
    <t xml:space="preserve">3310 </t>
  </si>
  <si>
    <t xml:space="preserve">6989 </t>
  </si>
  <si>
    <t xml:space="preserve">6321 </t>
  </si>
  <si>
    <t>4977</t>
  </si>
  <si>
    <t xml:space="preserve">3319 </t>
  </si>
  <si>
    <t>0276</t>
  </si>
  <si>
    <t xml:space="preserve">8478 </t>
  </si>
  <si>
    <t xml:space="preserve">4841 </t>
  </si>
  <si>
    <t xml:space="preserve">9925 </t>
  </si>
  <si>
    <t xml:space="preserve">0176 </t>
  </si>
  <si>
    <t xml:space="preserve">0251 </t>
  </si>
  <si>
    <t>6443</t>
  </si>
  <si>
    <t xml:space="preserve">7412 </t>
  </si>
  <si>
    <t>6978</t>
  </si>
  <si>
    <t xml:space="preserve">9735 </t>
  </si>
  <si>
    <t xml:space="preserve">2323 </t>
  </si>
  <si>
    <t>0558</t>
  </si>
  <si>
    <t xml:space="preserve">7629 </t>
  </si>
  <si>
    <t>7017</t>
  </si>
  <si>
    <t xml:space="preserve">3316 </t>
  </si>
  <si>
    <t>3541</t>
  </si>
  <si>
    <t xml:space="preserve">4313 </t>
  </si>
  <si>
    <t>4292</t>
  </si>
  <si>
    <t xml:space="preserve">3990 </t>
  </si>
  <si>
    <t>4428</t>
  </si>
  <si>
    <t xml:space="preserve">6218 </t>
  </si>
  <si>
    <t xml:space="preserve">2228 </t>
  </si>
  <si>
    <t>2065</t>
  </si>
  <si>
    <t xml:space="preserve">3645 </t>
  </si>
  <si>
    <t>1776</t>
  </si>
  <si>
    <t xml:space="preserve">1006 </t>
  </si>
  <si>
    <t xml:space="preserve">2639 </t>
  </si>
  <si>
    <t>4966</t>
  </si>
  <si>
    <t xml:space="preserve">7798 </t>
  </si>
  <si>
    <t>3048</t>
  </si>
  <si>
    <t xml:space="preserve">3761 </t>
  </si>
  <si>
    <t>1918</t>
  </si>
  <si>
    <t xml:space="preserve">4037 </t>
  </si>
  <si>
    <t>4531</t>
  </si>
  <si>
    <t xml:space="preserve">6364 </t>
  </si>
  <si>
    <t>6512</t>
  </si>
  <si>
    <t xml:space="preserve">0442 </t>
  </si>
  <si>
    <t>8019</t>
  </si>
  <si>
    <t xml:space="preserve">5922 </t>
  </si>
  <si>
    <t>9918</t>
  </si>
  <si>
    <t xml:space="preserve">0472 </t>
  </si>
  <si>
    <t>4474</t>
  </si>
  <si>
    <t xml:space="preserve">4793 </t>
  </si>
  <si>
    <t>5443</t>
  </si>
  <si>
    <t xml:space="preserve">5679 </t>
  </si>
  <si>
    <t>8468</t>
  </si>
  <si>
    <t xml:space="preserve">3703 </t>
  </si>
  <si>
    <t>3152</t>
  </si>
  <si>
    <t xml:space="preserve">2397 </t>
  </si>
  <si>
    <t>5316</t>
  </si>
  <si>
    <t xml:space="preserve">1306 </t>
  </si>
  <si>
    <t xml:space="preserve">3775 </t>
  </si>
  <si>
    <t>4117</t>
  </si>
  <si>
    <t xml:space="preserve">1838 </t>
  </si>
  <si>
    <t>4658</t>
  </si>
  <si>
    <t xml:space="preserve">0544 </t>
  </si>
  <si>
    <t>9459</t>
  </si>
  <si>
    <t xml:space="preserve">1294 </t>
  </si>
  <si>
    <t xml:space="preserve">0845 </t>
  </si>
  <si>
    <t xml:space="preserve">0502 </t>
  </si>
  <si>
    <t xml:space="preserve">0343 </t>
  </si>
  <si>
    <t>5607</t>
  </si>
  <si>
    <t xml:space="preserve">5037 </t>
  </si>
  <si>
    <t>0977</t>
  </si>
  <si>
    <t xml:space="preserve">0354 </t>
  </si>
  <si>
    <t xml:space="preserve">4683 </t>
  </si>
  <si>
    <t xml:space="preserve">4506 </t>
  </si>
  <si>
    <t xml:space="preserve">5214 </t>
  </si>
  <si>
    <t xml:space="preserve">9292 </t>
  </si>
  <si>
    <t xml:space="preserve">6700 </t>
  </si>
  <si>
    <t xml:space="preserve">4000 </t>
  </si>
  <si>
    <t xml:space="preserve">7300 </t>
  </si>
  <si>
    <t xml:space="preserve">8172 </t>
  </si>
  <si>
    <t xml:space="preserve">6571 </t>
  </si>
  <si>
    <t xml:space="preserve">1601 </t>
  </si>
  <si>
    <t xml:space="preserve">2082 </t>
  </si>
  <si>
    <t xml:space="preserve">8766 </t>
  </si>
  <si>
    <t xml:space="preserve">1650 </t>
  </si>
  <si>
    <t xml:space="preserve">7326 </t>
  </si>
  <si>
    <t xml:space="preserve">3220 </t>
  </si>
  <si>
    <t xml:space="preserve">0890 </t>
  </si>
  <si>
    <t xml:space="preserve">7670 </t>
  </si>
  <si>
    <t xml:space="preserve">4003 </t>
  </si>
  <si>
    <t xml:space="preserve">9683 </t>
  </si>
  <si>
    <t xml:space="preserve">4320 </t>
  </si>
  <si>
    <t xml:space="preserve">4357 </t>
  </si>
  <si>
    <t xml:space="preserve">1164 </t>
  </si>
  <si>
    <t xml:space="preserve">3193 </t>
  </si>
  <si>
    <t xml:space="preserve">2773 </t>
  </si>
  <si>
    <t xml:space="preserve">8371 </t>
  </si>
  <si>
    <t>1914</t>
  </si>
  <si>
    <t xml:space="preserve">0100 </t>
  </si>
  <si>
    <t xml:space="preserve">0199 </t>
  </si>
  <si>
    <t xml:space="preserve">7413 </t>
  </si>
  <si>
    <t xml:space="preserve">7214 </t>
  </si>
  <si>
    <t>7662</t>
  </si>
  <si>
    <t xml:space="preserve">6519 </t>
  </si>
  <si>
    <t>0302</t>
  </si>
  <si>
    <t xml:space="preserve">1604 </t>
  </si>
  <si>
    <t>7360</t>
  </si>
  <si>
    <t xml:space="preserve">4915 </t>
  </si>
  <si>
    <t xml:space="preserve">0582 </t>
  </si>
  <si>
    <t xml:space="preserve">0979 </t>
  </si>
  <si>
    <t xml:space="preserve">8274 </t>
  </si>
  <si>
    <t>8031</t>
  </si>
  <si>
    <t xml:space="preserve">1900 </t>
  </si>
  <si>
    <t xml:space="preserve">4168 </t>
  </si>
  <si>
    <t>0349</t>
  </si>
  <si>
    <t xml:space="preserve">4457 </t>
  </si>
  <si>
    <t>5900</t>
  </si>
  <si>
    <t>9007</t>
  </si>
  <si>
    <t>9384</t>
  </si>
  <si>
    <t xml:space="preserve">6876 </t>
  </si>
  <si>
    <t>8408</t>
  </si>
  <si>
    <t xml:space="preserve">6676 </t>
  </si>
  <si>
    <t>8770</t>
  </si>
  <si>
    <t xml:space="preserve">1791 </t>
  </si>
  <si>
    <t xml:space="preserve">3888 </t>
  </si>
  <si>
    <t>3693</t>
  </si>
  <si>
    <t>3836</t>
  </si>
  <si>
    <t>1018</t>
  </si>
  <si>
    <t>2962</t>
  </si>
  <si>
    <t>8056</t>
  </si>
  <si>
    <t xml:space="preserve">0732 </t>
  </si>
  <si>
    <t>8436</t>
  </si>
  <si>
    <t xml:space="preserve">9857 </t>
  </si>
  <si>
    <t>1352</t>
  </si>
  <si>
    <t xml:space="preserve">7019 </t>
  </si>
  <si>
    <t>7056</t>
  </si>
  <si>
    <t xml:space="preserve">6986 </t>
  </si>
  <si>
    <t>9236</t>
  </si>
  <si>
    <t>5972</t>
  </si>
  <si>
    <t xml:space="preserve">8900 </t>
  </si>
  <si>
    <t>5909</t>
  </si>
  <si>
    <t xml:space="preserve">0792 </t>
  </si>
  <si>
    <t>1934</t>
  </si>
  <si>
    <t>令和４年度決算額</t>
  </si>
  <si>
    <t>令和３年度決算額</t>
  </si>
  <si>
    <t xml:space="preserve">5511 </t>
  </si>
  <si>
    <t xml:space="preserve">2262 </t>
  </si>
  <si>
    <t xml:space="preserve">1500 </t>
  </si>
  <si>
    <t xml:space="preserve">9120 </t>
  </si>
  <si>
    <t xml:space="preserve">3822 </t>
  </si>
  <si>
    <t xml:space="preserve">3562 </t>
  </si>
  <si>
    <t xml:space="preserve">1058 </t>
  </si>
  <si>
    <t xml:space="preserve">3200 </t>
  </si>
  <si>
    <t xml:space="preserve">3468 </t>
  </si>
  <si>
    <t xml:space="preserve">9596 </t>
  </si>
  <si>
    <t xml:space="preserve">3872 </t>
  </si>
  <si>
    <t xml:space="preserve">1241 </t>
  </si>
  <si>
    <t xml:space="preserve">5440 </t>
  </si>
  <si>
    <t xml:space="preserve">0883 </t>
  </si>
  <si>
    <t xml:space="preserve">2464 </t>
  </si>
  <si>
    <t xml:space="preserve">8429 </t>
  </si>
  <si>
    <t xml:space="preserve">8416 </t>
  </si>
  <si>
    <t xml:space="preserve">9296 </t>
  </si>
  <si>
    <t xml:space="preserve">0000 </t>
  </si>
  <si>
    <t xml:space="preserve">8450 </t>
  </si>
  <si>
    <t xml:space="preserve">1042 </t>
  </si>
  <si>
    <t xml:space="preserve">8096 </t>
  </si>
  <si>
    <t xml:space="preserve">5096 </t>
  </si>
  <si>
    <t xml:space="preserve">9000 </t>
  </si>
  <si>
    <t xml:space="preserve">0020 </t>
  </si>
  <si>
    <t xml:space="preserve">9662 </t>
  </si>
  <si>
    <t xml:space="preserve">5022 </t>
  </si>
  <si>
    <t xml:space="preserve">0075 </t>
  </si>
  <si>
    <t xml:space="preserve">1949 </t>
  </si>
  <si>
    <t xml:space="preserve">0049 </t>
  </si>
  <si>
    <t xml:space="preserve">8710 </t>
  </si>
  <si>
    <t xml:space="preserve">1228 </t>
  </si>
  <si>
    <t>2471</t>
  </si>
  <si>
    <t xml:space="preserve">4694 </t>
  </si>
  <si>
    <t xml:space="preserve">5662 </t>
  </si>
  <si>
    <t xml:space="preserve">4060 </t>
  </si>
  <si>
    <t>7750</t>
  </si>
  <si>
    <t xml:space="preserve">8019 </t>
  </si>
  <si>
    <t xml:space="preserve">1837 </t>
  </si>
  <si>
    <t xml:space="preserve">8795 </t>
  </si>
  <si>
    <t xml:space="preserve">5203 </t>
  </si>
  <si>
    <t xml:space="preserve">0570 </t>
  </si>
  <si>
    <t xml:space="preserve">2670 </t>
  </si>
  <si>
    <t xml:space="preserve">2615 </t>
  </si>
  <si>
    <t xml:space="preserve">6015 </t>
  </si>
  <si>
    <t xml:space="preserve">6804 </t>
  </si>
  <si>
    <t xml:space="preserve">3520 </t>
  </si>
  <si>
    <t xml:space="preserve">6728 </t>
  </si>
  <si>
    <t xml:space="preserve">7475 </t>
  </si>
  <si>
    <t xml:space="preserve">4451 </t>
  </si>
  <si>
    <t xml:space="preserve">4635 </t>
  </si>
  <si>
    <t xml:space="preserve">9166 </t>
  </si>
  <si>
    <t xml:space="preserve">6246 </t>
  </si>
  <si>
    <t xml:space="preserve">2799 </t>
  </si>
  <si>
    <t>2098</t>
  </si>
  <si>
    <t xml:space="preserve">6278 </t>
  </si>
  <si>
    <t xml:space="preserve">6592 </t>
  </si>
  <si>
    <t xml:space="preserve">4764 </t>
  </si>
  <si>
    <t>7660</t>
  </si>
  <si>
    <t xml:space="preserve">6613 </t>
  </si>
  <si>
    <t xml:space="preserve">7197 </t>
  </si>
  <si>
    <t xml:space="preserve">7919 </t>
  </si>
  <si>
    <t xml:space="preserve">6096 </t>
  </si>
  <si>
    <t xml:space="preserve">5569 </t>
  </si>
  <si>
    <t>3888</t>
  </si>
  <si>
    <t xml:space="preserve">3693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</si>
</sst>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.0_ "/>
    <numFmt numFmtId="178" formatCode="0_);[Red]\(0\)"/>
    <numFmt numFmtId="179" formatCode="0_ "/>
    <numFmt numFmtId="180" formatCode="@\ "/>
    <numFmt numFmtId="181" formatCode="#,##0_ ;[Red]\-#,##0\ "/>
    <numFmt numFmtId="182" formatCode="General\ "/>
    <numFmt numFmtId="183" formatCode="0_ ;[Red]\-0\ "/>
  </numFmts>
  <fonts count="1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 val="double"/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1">
    <xf numFmtId="0" fontId="0" fillId="0" borderId="0" xfId="0">
      <alignment vertical="center"/>
    </xf>
    <xf numFmtId="49" fontId="2" fillId="0" borderId="0" xfId="1" applyNumberFormat="1" applyFont="1" applyFill="1"/>
    <xf numFmtId="0" fontId="2" fillId="0" borderId="0" xfId="1" applyFont="1" applyFill="1"/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top"/>
    </xf>
    <xf numFmtId="0" fontId="2" fillId="0" borderId="0" xfId="1" applyFont="1" applyFill="1" applyBorder="1"/>
    <xf numFmtId="0" fontId="8" fillId="0" borderId="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 applyAlignment="1"/>
    <xf numFmtId="0" fontId="2" fillId="0" borderId="7" xfId="1" applyFont="1" applyFill="1" applyBorder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1" fillId="0" borderId="0" xfId="1" applyFill="1"/>
    <xf numFmtId="177" fontId="2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49" fontId="10" fillId="0" borderId="8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right"/>
    </xf>
    <xf numFmtId="178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6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 vertical="top"/>
    </xf>
    <xf numFmtId="0" fontId="2" fillId="0" borderId="6" xfId="1" applyNumberFormat="1" applyFont="1" applyFill="1" applyBorder="1" applyAlignment="1">
      <alignment horizontal="right"/>
    </xf>
    <xf numFmtId="178" fontId="2" fillId="0" borderId="6" xfId="1" applyNumberFormat="1" applyFont="1" applyFill="1" applyBorder="1" applyAlignment="1">
      <alignment horizontal="right"/>
    </xf>
    <xf numFmtId="0" fontId="8" fillId="0" borderId="0" xfId="1" applyFont="1" applyFill="1" applyBorder="1"/>
    <xf numFmtId="0" fontId="8" fillId="0" borderId="0" xfId="1" applyFont="1" applyFill="1"/>
    <xf numFmtId="0" fontId="12" fillId="0" borderId="8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right" vertical="top"/>
    </xf>
    <xf numFmtId="0" fontId="12" fillId="0" borderId="11" xfId="1" applyFont="1" applyFill="1" applyBorder="1" applyAlignment="1">
      <alignment horizontal="right" vertical="top"/>
    </xf>
    <xf numFmtId="0" fontId="12" fillId="0" borderId="8" xfId="1" applyFont="1" applyFill="1" applyBorder="1" applyAlignment="1">
      <alignment horizontal="right" vertical="top"/>
    </xf>
    <xf numFmtId="178" fontId="12" fillId="0" borderId="11" xfId="1" applyNumberFormat="1" applyFont="1" applyFill="1" applyBorder="1" applyAlignment="1">
      <alignment horizontal="right" vertical="top"/>
    </xf>
    <xf numFmtId="0" fontId="12" fillId="0" borderId="0" xfId="1" applyFont="1" applyFill="1" applyAlignment="1">
      <alignment horizontal="right" vertical="top"/>
    </xf>
    <xf numFmtId="0" fontId="8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right" vertical="center"/>
    </xf>
    <xf numFmtId="49" fontId="8" fillId="0" borderId="13" xfId="1" applyNumberFormat="1" applyFont="1" applyFill="1" applyBorder="1" applyAlignment="1">
      <alignment horizontal="right" vertical="center"/>
    </xf>
    <xf numFmtId="179" fontId="8" fillId="0" borderId="12" xfId="1" applyNumberFormat="1" applyFont="1" applyFill="1" applyBorder="1" applyAlignment="1">
      <alignment horizontal="right" vertical="center"/>
    </xf>
    <xf numFmtId="0" fontId="1" fillId="0" borderId="30" xfId="1" applyFont="1" applyFill="1" applyBorder="1" applyAlignment="1">
      <alignment horizontal="distributed" vertical="center"/>
    </xf>
    <xf numFmtId="0" fontId="1" fillId="0" borderId="31" xfId="1" applyFont="1" applyFill="1" applyBorder="1" applyAlignment="1">
      <alignment horizontal="distributed" vertical="center"/>
    </xf>
    <xf numFmtId="49" fontId="8" fillId="0" borderId="58" xfId="1" applyNumberFormat="1" applyFont="1" applyFill="1" applyBorder="1" applyAlignment="1">
      <alignment horizontal="right" vertical="center"/>
    </xf>
    <xf numFmtId="49" fontId="8" fillId="0" borderId="59" xfId="1" applyNumberFormat="1" applyFont="1" applyFill="1" applyBorder="1" applyAlignment="1">
      <alignment horizontal="right" vertical="center"/>
    </xf>
    <xf numFmtId="178" fontId="8" fillId="0" borderId="31" xfId="1" applyNumberFormat="1" applyFont="1" applyFill="1" applyBorder="1" applyAlignment="1">
      <alignment horizontal="right" vertical="center"/>
    </xf>
    <xf numFmtId="179" fontId="8" fillId="0" borderId="30" xfId="1" applyNumberFormat="1" applyFont="1" applyFill="1" applyBorder="1" applyAlignment="1">
      <alignment horizontal="right" vertical="center"/>
    </xf>
    <xf numFmtId="179" fontId="8" fillId="0" borderId="58" xfId="1" applyNumberFormat="1" applyFont="1" applyFill="1" applyBorder="1" applyAlignment="1">
      <alignment horizontal="right" vertical="center"/>
    </xf>
    <xf numFmtId="0" fontId="1" fillId="0" borderId="11" xfId="1" applyFont="1" applyFill="1" applyBorder="1" applyAlignment="1">
      <alignment vertical="center"/>
    </xf>
    <xf numFmtId="179" fontId="8" fillId="0" borderId="19" xfId="1" applyNumberFormat="1" applyFont="1" applyFill="1" applyBorder="1" applyAlignment="1">
      <alignment horizontal="right" vertical="center"/>
    </xf>
    <xf numFmtId="179" fontId="8" fillId="0" borderId="20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22" xfId="1" quotePrefix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49" fontId="8" fillId="0" borderId="18" xfId="1" applyNumberFormat="1" applyFont="1" applyFill="1" applyBorder="1" applyAlignment="1">
      <alignment horizontal="right" vertical="center"/>
    </xf>
    <xf numFmtId="49" fontId="8" fillId="0" borderId="21" xfId="1" applyNumberFormat="1" applyFont="1" applyFill="1" applyBorder="1" applyAlignment="1">
      <alignment horizontal="right" vertical="center"/>
    </xf>
    <xf numFmtId="0" fontId="8" fillId="0" borderId="0" xfId="1" quotePrefix="1" applyNumberFormat="1" applyFont="1" applyFill="1" applyBorder="1" applyAlignment="1">
      <alignment horizontal="center" vertical="center"/>
    </xf>
    <xf numFmtId="179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quotePrefix="1" applyNumberFormat="1" applyFont="1" applyFill="1" applyBorder="1" applyAlignment="1">
      <alignment horizontal="right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right" vertical="center"/>
    </xf>
    <xf numFmtId="179" fontId="8" fillId="0" borderId="32" xfId="1" applyNumberFormat="1" applyFont="1" applyFill="1" applyBorder="1" applyAlignment="1">
      <alignment horizontal="right" vertical="center"/>
    </xf>
    <xf numFmtId="178" fontId="8" fillId="0" borderId="11" xfId="1" quotePrefix="1" applyNumberFormat="1" applyFont="1" applyFill="1" applyBorder="1" applyAlignment="1">
      <alignment horizontal="right" vertical="center"/>
    </xf>
    <xf numFmtId="49" fontId="8" fillId="0" borderId="33" xfId="1" applyNumberFormat="1" applyFont="1" applyFill="1" applyBorder="1" applyAlignment="1">
      <alignment horizontal="right" vertical="center"/>
    </xf>
    <xf numFmtId="49" fontId="8" fillId="0" borderId="0" xfId="1" quotePrefix="1" applyNumberFormat="1" applyFont="1" applyFill="1" applyBorder="1" applyAlignment="1">
      <alignment horizontal="right" vertical="center"/>
    </xf>
    <xf numFmtId="178" fontId="8" fillId="0" borderId="18" xfId="1" quotePrefix="1" applyNumberFormat="1" applyFont="1" applyFill="1" applyBorder="1" applyAlignment="1">
      <alignment horizontal="right" vertical="center"/>
    </xf>
    <xf numFmtId="0" fontId="8" fillId="0" borderId="18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7" xfId="1" quotePrefix="1" applyNumberFormat="1" applyFont="1" applyFill="1" applyBorder="1" applyAlignment="1">
      <alignment horizontal="right" vertical="center"/>
    </xf>
    <xf numFmtId="179" fontId="8" fillId="0" borderId="62" xfId="1" applyNumberFormat="1" applyFont="1" applyFill="1" applyBorder="1" applyAlignment="1">
      <alignment horizontal="right" vertical="center"/>
    </xf>
    <xf numFmtId="179" fontId="8" fillId="0" borderId="21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/>
    </xf>
    <xf numFmtId="0" fontId="1" fillId="0" borderId="26" xfId="1" applyFont="1" applyFill="1" applyBorder="1" applyAlignment="1">
      <alignment vertical="center"/>
    </xf>
    <xf numFmtId="49" fontId="8" fillId="0" borderId="15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49" fontId="8" fillId="0" borderId="14" xfId="1" applyNumberFormat="1" applyFont="1" applyFill="1" applyBorder="1" applyAlignment="1">
      <alignment horizontal="right" vertical="center"/>
    </xf>
    <xf numFmtId="49" fontId="8" fillId="0" borderId="20" xfId="1" applyNumberFormat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179" fontId="8" fillId="0" borderId="65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distributed"/>
    </xf>
    <xf numFmtId="0" fontId="8" fillId="0" borderId="0" xfId="1" applyFont="1" applyFill="1" applyBorder="1" applyAlignment="1"/>
    <xf numFmtId="0" fontId="8" fillId="0" borderId="11" xfId="1" applyFont="1" applyFill="1" applyBorder="1" applyAlignment="1"/>
    <xf numFmtId="49" fontId="8" fillId="0" borderId="8" xfId="1" applyNumberFormat="1" applyFont="1" applyFill="1" applyBorder="1" applyAlignment="1">
      <alignment horizontal="right" vertical="center"/>
    </xf>
    <xf numFmtId="49" fontId="8" fillId="0" borderId="32" xfId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49" fontId="8" fillId="0" borderId="9" xfId="1" applyNumberFormat="1" applyFont="1" applyFill="1" applyBorder="1" applyAlignment="1">
      <alignment horizontal="right" vertical="center"/>
    </xf>
    <xf numFmtId="49" fontId="8" fillId="0" borderId="10" xfId="1" quotePrefix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left" vertical="center"/>
    </xf>
    <xf numFmtId="49" fontId="1" fillId="0" borderId="12" xfId="1" applyNumberFormat="1" applyFont="1" applyFill="1" applyBorder="1" applyAlignment="1">
      <alignment horizontal="right" vertical="center"/>
    </xf>
    <xf numFmtId="49" fontId="1" fillId="0" borderId="13" xfId="1" applyNumberFormat="1" applyFont="1" applyFill="1" applyBorder="1" applyAlignment="1">
      <alignment horizontal="right" vertical="center"/>
    </xf>
    <xf numFmtId="0" fontId="1" fillId="0" borderId="12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Border="1"/>
    <xf numFmtId="0" fontId="12" fillId="0" borderId="0" xfId="1" applyNumberFormat="1" applyFont="1" applyFill="1" applyAlignment="1">
      <alignment horizontal="right"/>
    </xf>
    <xf numFmtId="178" fontId="12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12" fillId="0" borderId="4" xfId="1" applyFont="1" applyFill="1" applyBorder="1" applyAlignment="1">
      <alignment horizontal="right" vertical="top"/>
    </xf>
    <xf numFmtId="0" fontId="12" fillId="0" borderId="2" xfId="1" applyFont="1" applyFill="1" applyBorder="1" applyAlignment="1">
      <alignment horizontal="right" vertical="top"/>
    </xf>
    <xf numFmtId="0" fontId="8" fillId="0" borderId="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vertical="center"/>
    </xf>
    <xf numFmtId="0" fontId="1" fillId="0" borderId="22" xfId="1" applyFont="1" applyFill="1" applyBorder="1" applyAlignment="1">
      <alignment horizontal="distributed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distributed" vertical="center"/>
    </xf>
    <xf numFmtId="0" fontId="8" fillId="0" borderId="11" xfId="1" applyFont="1" applyFill="1" applyBorder="1" applyAlignment="1">
      <alignment horizontal="left" vertical="center"/>
    </xf>
    <xf numFmtId="0" fontId="13" fillId="0" borderId="18" xfId="1" applyFont="1" applyFill="1" applyBorder="1" applyAlignment="1">
      <alignment horizontal="distributed" vertical="center" wrapText="1"/>
    </xf>
    <xf numFmtId="0" fontId="12" fillId="0" borderId="0" xfId="1" applyFont="1" applyFill="1" applyAlignment="1"/>
    <xf numFmtId="49" fontId="12" fillId="0" borderId="0" xfId="1" applyNumberFormat="1" applyFont="1" applyFill="1"/>
    <xf numFmtId="0" fontId="15" fillId="0" borderId="0" xfId="1" applyFont="1" applyFill="1"/>
    <xf numFmtId="0" fontId="2" fillId="0" borderId="6" xfId="1" applyFont="1" applyFill="1" applyBorder="1" applyAlignment="1"/>
    <xf numFmtId="0" fontId="2" fillId="0" borderId="6" xfId="1" applyFont="1" applyFill="1" applyBorder="1" applyAlignment="1">
      <alignment vertical="top"/>
    </xf>
    <xf numFmtId="0" fontId="1" fillId="0" borderId="0" xfId="1" applyFont="1" applyFill="1" applyBorder="1" applyAlignment="1"/>
    <xf numFmtId="0" fontId="2" fillId="0" borderId="0" xfId="1" applyFont="1" applyFill="1" applyBorder="1" applyAlignment="1">
      <alignment horizontal="right"/>
    </xf>
    <xf numFmtId="0" fontId="12" fillId="0" borderId="69" xfId="1" applyFont="1" applyFill="1" applyBorder="1" applyAlignment="1">
      <alignment horizontal="right" vertical="top"/>
    </xf>
    <xf numFmtId="49" fontId="8" fillId="2" borderId="0" xfId="1" applyNumberFormat="1" applyFont="1" applyFill="1" applyBorder="1" applyAlignment="1">
      <alignment horizontal="right" vertical="center"/>
    </xf>
    <xf numFmtId="180" fontId="8" fillId="2" borderId="0" xfId="1" applyNumberFormat="1" applyFont="1" applyFill="1" applyBorder="1" applyAlignment="1">
      <alignment horizontal="right" vertical="center"/>
    </xf>
    <xf numFmtId="179" fontId="8" fillId="2" borderId="0" xfId="1" applyNumberFormat="1" applyFont="1" applyFill="1" applyBorder="1" applyAlignment="1">
      <alignment horizontal="right" vertical="center"/>
    </xf>
    <xf numFmtId="0" fontId="1" fillId="0" borderId="27" xfId="1" applyFont="1" applyFill="1" applyBorder="1" applyAlignment="1">
      <alignment vertical="center"/>
    </xf>
    <xf numFmtId="0" fontId="1" fillId="0" borderId="72" xfId="1" applyFont="1" applyFill="1" applyBorder="1" applyAlignment="1">
      <alignment vertical="center"/>
    </xf>
    <xf numFmtId="180" fontId="8" fillId="0" borderId="67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68" xfId="1" applyNumberFormat="1" applyFont="1" applyFill="1" applyBorder="1" applyAlignment="1">
      <alignment horizontal="right" vertical="center"/>
    </xf>
    <xf numFmtId="49" fontId="8" fillId="0" borderId="10" xfId="1" applyNumberFormat="1" applyFont="1" applyFill="1" applyBorder="1" applyAlignment="1">
      <alignment horizontal="right" vertical="center"/>
    </xf>
    <xf numFmtId="179" fontId="8" fillId="0" borderId="28" xfId="1" applyNumberFormat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distributed" vertical="center"/>
    </xf>
    <xf numFmtId="49" fontId="2" fillId="0" borderId="7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right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right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right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0" fontId="2" fillId="0" borderId="14" xfId="0" quotePrefix="1" applyNumberFormat="1" applyFont="1" applyFill="1" applyBorder="1" applyAlignment="1">
      <alignment horizontal="right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/>
    </xf>
    <xf numFmtId="0" fontId="2" fillId="0" borderId="41" xfId="0" applyNumberFormat="1" applyFont="1" applyFill="1" applyBorder="1" applyAlignment="1">
      <alignment horizontal="right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right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vertical="center"/>
    </xf>
    <xf numFmtId="0" fontId="2" fillId="0" borderId="39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176" fontId="2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right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vertical="center"/>
    </xf>
    <xf numFmtId="38" fontId="2" fillId="0" borderId="0" xfId="2" applyFont="1" applyFill="1" applyAlignment="1">
      <alignment horizontal="right" vertical="center"/>
    </xf>
    <xf numFmtId="181" fontId="2" fillId="0" borderId="0" xfId="2" applyNumberFormat="1" applyFont="1" applyFill="1" applyAlignment="1">
      <alignment horizontal="right" vertical="center"/>
    </xf>
    <xf numFmtId="38" fontId="8" fillId="0" borderId="0" xfId="2" applyFont="1" applyFill="1" applyAlignment="1">
      <alignment horizontal="right" vertical="center"/>
    </xf>
    <xf numFmtId="181" fontId="8" fillId="0" borderId="0" xfId="2" applyNumberFormat="1" applyFont="1" applyFill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181" fontId="12" fillId="0" borderId="0" xfId="2" applyNumberFormat="1" applyFont="1" applyFill="1" applyAlignment="1">
      <alignment horizontal="right" vertical="center"/>
    </xf>
    <xf numFmtId="182" fontId="8" fillId="0" borderId="33" xfId="1" applyNumberFormat="1" applyFont="1" applyFill="1" applyBorder="1" applyAlignment="1">
      <alignment horizontal="right" vertical="center"/>
    </xf>
    <xf numFmtId="182" fontId="8" fillId="0" borderId="32" xfId="1" applyNumberFormat="1" applyFont="1" applyFill="1" applyBorder="1" applyAlignment="1">
      <alignment horizontal="right" vertical="center"/>
    </xf>
    <xf numFmtId="182" fontId="8" fillId="0" borderId="11" xfId="1" applyNumberFormat="1" applyFont="1" applyFill="1" applyBorder="1" applyAlignment="1">
      <alignment horizontal="right" vertical="center"/>
    </xf>
    <xf numFmtId="182" fontId="8" fillId="0" borderId="56" xfId="1" applyNumberFormat="1" applyFont="1" applyFill="1" applyBorder="1" applyAlignment="1">
      <alignment horizontal="right" vertical="center"/>
    </xf>
    <xf numFmtId="182" fontId="8" fillId="0" borderId="30" xfId="1" applyNumberFormat="1" applyFont="1" applyFill="1" applyBorder="1" applyAlignment="1">
      <alignment horizontal="right" vertical="center"/>
    </xf>
    <xf numFmtId="182" fontId="8" fillId="0" borderId="58" xfId="1" applyNumberFormat="1" applyFont="1" applyFill="1" applyBorder="1" applyAlignment="1">
      <alignment horizontal="right" vertical="center"/>
    </xf>
    <xf numFmtId="182" fontId="8" fillId="0" borderId="59" xfId="1" applyNumberFormat="1" applyFont="1" applyFill="1" applyBorder="1" applyAlignment="1">
      <alignment horizontal="right" vertical="center"/>
    </xf>
    <xf numFmtId="182" fontId="8" fillId="0" borderId="31" xfId="1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2" fontId="8" fillId="0" borderId="19" xfId="1" applyNumberFormat="1" applyFont="1" applyFill="1" applyBorder="1" applyAlignment="1">
      <alignment horizontal="right" vertical="center"/>
    </xf>
    <xf numFmtId="182" fontId="8" fillId="0" borderId="18" xfId="1" quotePrefix="1" applyNumberFormat="1" applyFont="1" applyFill="1" applyBorder="1" applyAlignment="1">
      <alignment horizontal="right" vertical="center"/>
    </xf>
    <xf numFmtId="182" fontId="8" fillId="0" borderId="18" xfId="1" applyNumberFormat="1" applyFont="1" applyFill="1" applyBorder="1" applyAlignment="1">
      <alignment horizontal="right" vertical="center"/>
    </xf>
    <xf numFmtId="182" fontId="8" fillId="0" borderId="20" xfId="1" applyNumberFormat="1" applyFont="1" applyFill="1" applyBorder="1" applyAlignment="1">
      <alignment horizontal="right" vertical="center"/>
    </xf>
    <xf numFmtId="182" fontId="8" fillId="0" borderId="21" xfId="1" applyNumberFormat="1" applyFont="1" applyFill="1" applyBorder="1" applyAlignment="1">
      <alignment horizontal="right" vertical="center"/>
    </xf>
    <xf numFmtId="182" fontId="8" fillId="0" borderId="22" xfId="1" applyNumberFormat="1" applyFont="1" applyFill="1" applyBorder="1" applyAlignment="1">
      <alignment horizontal="right" vertical="center"/>
    </xf>
    <xf numFmtId="182" fontId="8" fillId="0" borderId="8" xfId="1" applyNumberFormat="1" applyFont="1" applyFill="1" applyBorder="1" applyAlignment="1">
      <alignment horizontal="right" vertical="center"/>
    </xf>
    <xf numFmtId="179" fontId="8" fillId="0" borderId="33" xfId="1" quotePrefix="1" applyNumberFormat="1" applyFont="1" applyFill="1" applyBorder="1" applyAlignment="1">
      <alignment horizontal="right" vertical="center"/>
    </xf>
    <xf numFmtId="182" fontId="8" fillId="0" borderId="0" xfId="1" quotePrefix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right" vertical="center"/>
    </xf>
    <xf numFmtId="182" fontId="8" fillId="0" borderId="60" xfId="1" applyNumberFormat="1" applyFont="1" applyFill="1" applyBorder="1" applyAlignment="1">
      <alignment horizontal="right" vertical="center"/>
    </xf>
    <xf numFmtId="0" fontId="8" fillId="0" borderId="18" xfId="1" quotePrefix="1" applyNumberFormat="1" applyFont="1" applyFill="1" applyBorder="1" applyAlignment="1">
      <alignment horizontal="right" vertical="center"/>
    </xf>
    <xf numFmtId="182" fontId="8" fillId="0" borderId="21" xfId="1" quotePrefix="1" applyNumberFormat="1" applyFont="1" applyFill="1" applyBorder="1" applyAlignment="1">
      <alignment horizontal="right" vertical="center"/>
    </xf>
    <xf numFmtId="0" fontId="8" fillId="0" borderId="22" xfId="1" quotePrefix="1" applyNumberFormat="1" applyFont="1" applyFill="1" applyBorder="1" applyAlignment="1">
      <alignment horizontal="right" vertical="center"/>
    </xf>
    <xf numFmtId="182" fontId="8" fillId="0" borderId="12" xfId="1" applyNumberFormat="1" applyFont="1" applyFill="1" applyBorder="1" applyAlignment="1">
      <alignment horizontal="right" vertical="center"/>
    </xf>
    <xf numFmtId="182" fontId="8" fillId="0" borderId="61" xfId="1" applyNumberFormat="1" applyFont="1" applyFill="1" applyBorder="1" applyAlignment="1">
      <alignment horizontal="right" vertical="center"/>
    </xf>
    <xf numFmtId="0" fontId="8" fillId="0" borderId="11" xfId="1" applyNumberFormat="1" applyFont="1" applyFill="1" applyBorder="1" applyAlignment="1">
      <alignment horizontal="right" vertical="center"/>
    </xf>
    <xf numFmtId="182" fontId="8" fillId="0" borderId="23" xfId="1" applyNumberFormat="1" applyFont="1" applyFill="1" applyBorder="1" applyAlignment="1">
      <alignment horizontal="right" vertical="center"/>
    </xf>
    <xf numFmtId="182" fontId="8" fillId="0" borderId="14" xfId="1" applyNumberFormat="1" applyFont="1" applyFill="1" applyBorder="1" applyAlignment="1">
      <alignment horizontal="right" vertical="center"/>
    </xf>
    <xf numFmtId="182" fontId="8" fillId="0" borderId="15" xfId="1" applyNumberFormat="1" applyFont="1" applyFill="1" applyBorder="1" applyAlignment="1">
      <alignment horizontal="right" vertical="center"/>
    </xf>
    <xf numFmtId="182" fontId="8" fillId="0" borderId="16" xfId="1" applyNumberFormat="1" applyFont="1" applyFill="1" applyBorder="1" applyAlignment="1">
      <alignment horizontal="right" vertical="center"/>
    </xf>
    <xf numFmtId="182" fontId="8" fillId="0" borderId="17" xfId="1" applyNumberFormat="1" applyFont="1" applyFill="1" applyBorder="1" applyAlignment="1">
      <alignment horizontal="right" vertical="center"/>
    </xf>
    <xf numFmtId="182" fontId="8" fillId="0" borderId="63" xfId="1" applyNumberFormat="1" applyFont="1" applyFill="1" applyBorder="1" applyAlignment="1">
      <alignment horizontal="right" vertical="center"/>
    </xf>
    <xf numFmtId="182" fontId="8" fillId="0" borderId="64" xfId="1" applyNumberFormat="1" applyFont="1" applyFill="1" applyBorder="1" applyAlignment="1">
      <alignment horizontal="right" vertical="center"/>
    </xf>
    <xf numFmtId="182" fontId="8" fillId="0" borderId="62" xfId="1" applyNumberFormat="1" applyFont="1" applyFill="1" applyBorder="1" applyAlignment="1">
      <alignment horizontal="right" vertical="center"/>
    </xf>
    <xf numFmtId="182" fontId="8" fillId="0" borderId="41" xfId="1" applyNumberFormat="1" applyFont="1" applyFill="1" applyBorder="1" applyAlignment="1">
      <alignment horizontal="right" vertical="center"/>
    </xf>
    <xf numFmtId="0" fontId="8" fillId="0" borderId="27" xfId="1" applyNumberFormat="1" applyFont="1" applyFill="1" applyBorder="1" applyAlignment="1">
      <alignment horizontal="right" vertical="center"/>
    </xf>
    <xf numFmtId="182" fontId="8" fillId="0" borderId="27" xfId="1" applyNumberFormat="1" applyFont="1" applyFill="1" applyBorder="1" applyAlignment="1">
      <alignment horizontal="right" vertical="center"/>
    </xf>
    <xf numFmtId="182" fontId="8" fillId="0" borderId="7" xfId="1" applyNumberFormat="1" applyFont="1" applyFill="1" applyBorder="1" applyAlignment="1">
      <alignment horizontal="right" vertical="center"/>
    </xf>
    <xf numFmtId="182" fontId="8" fillId="0" borderId="67" xfId="1" applyNumberFormat="1" applyFont="1" applyFill="1" applyBorder="1" applyAlignment="1">
      <alignment horizontal="right" vertical="center"/>
    </xf>
    <xf numFmtId="182" fontId="8" fillId="0" borderId="9" xfId="1" applyNumberFormat="1" applyFont="1" applyFill="1" applyBorder="1" applyAlignment="1">
      <alignment horizontal="right" vertical="center"/>
    </xf>
    <xf numFmtId="182" fontId="8" fillId="0" borderId="10" xfId="1" quotePrefix="1" applyNumberFormat="1" applyFont="1" applyFill="1" applyBorder="1" applyAlignment="1">
      <alignment horizontal="right" vertical="center"/>
    </xf>
    <xf numFmtId="182" fontId="1" fillId="0" borderId="12" xfId="1" applyNumberFormat="1" applyFont="1" applyFill="1" applyBorder="1" applyAlignment="1">
      <alignment horizontal="right" vertical="center"/>
    </xf>
    <xf numFmtId="182" fontId="1" fillId="0" borderId="13" xfId="1" applyNumberFormat="1" applyFont="1" applyFill="1" applyBorder="1" applyAlignment="1">
      <alignment horizontal="right" vertical="center"/>
    </xf>
    <xf numFmtId="182" fontId="8" fillId="0" borderId="24" xfId="1" applyNumberFormat="1" applyFont="1" applyFill="1" applyBorder="1" applyAlignment="1">
      <alignment horizontal="right" vertical="center"/>
    </xf>
    <xf numFmtId="0" fontId="8" fillId="0" borderId="23" xfId="1" applyNumberFormat="1" applyFont="1" applyFill="1" applyBorder="1" applyAlignment="1">
      <alignment horizontal="right" vertical="center"/>
    </xf>
    <xf numFmtId="182" fontId="8" fillId="0" borderId="25" xfId="1" quotePrefix="1" applyNumberFormat="1" applyFont="1" applyFill="1" applyBorder="1" applyAlignment="1">
      <alignment horizontal="right" vertical="center"/>
    </xf>
    <xf numFmtId="182" fontId="8" fillId="0" borderId="26" xfId="1" quotePrefix="1" applyNumberFormat="1" applyFont="1" applyFill="1" applyBorder="1" applyAlignment="1">
      <alignment horizontal="right" vertical="center"/>
    </xf>
    <xf numFmtId="182" fontId="8" fillId="0" borderId="25" xfId="1" applyNumberFormat="1" applyFont="1" applyFill="1" applyBorder="1" applyAlignment="1">
      <alignment horizontal="right" vertical="center"/>
    </xf>
    <xf numFmtId="182" fontId="8" fillId="0" borderId="70" xfId="1" applyNumberFormat="1" applyFont="1" applyFill="1" applyBorder="1" applyAlignment="1">
      <alignment horizontal="right" vertical="center"/>
    </xf>
    <xf numFmtId="182" fontId="8" fillId="0" borderId="22" xfId="1" quotePrefix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horizontal="right" vertical="center"/>
    </xf>
    <xf numFmtId="0" fontId="8" fillId="0" borderId="21" xfId="1" applyNumberFormat="1" applyFont="1" applyFill="1" applyBorder="1" applyAlignment="1">
      <alignment horizontal="right" vertical="center"/>
    </xf>
    <xf numFmtId="0" fontId="8" fillId="0" borderId="20" xfId="1" applyNumberFormat="1" applyFont="1" applyFill="1" applyBorder="1" applyAlignment="1">
      <alignment horizontal="right" vertical="center"/>
    </xf>
    <xf numFmtId="0" fontId="8" fillId="0" borderId="22" xfId="1" applyNumberFormat="1" applyFont="1" applyFill="1" applyBorder="1" applyAlignment="1">
      <alignment horizontal="right" vertical="center"/>
    </xf>
    <xf numFmtId="182" fontId="8" fillId="0" borderId="26" xfId="1" applyNumberFormat="1" applyFont="1" applyFill="1" applyBorder="1" applyAlignment="1">
      <alignment horizontal="right" vertical="center"/>
    </xf>
    <xf numFmtId="0" fontId="8" fillId="0" borderId="26" xfId="1" applyNumberFormat="1" applyFont="1" applyFill="1" applyBorder="1" applyAlignment="1">
      <alignment horizontal="right" vertical="center"/>
    </xf>
    <xf numFmtId="0" fontId="8" fillId="0" borderId="29" xfId="1" applyNumberFormat="1" applyFont="1" applyFill="1" applyBorder="1" applyAlignment="1">
      <alignment horizontal="right" vertical="center"/>
    </xf>
    <xf numFmtId="0" fontId="8" fillId="0" borderId="28" xfId="1" applyNumberFormat="1" applyFont="1" applyFill="1" applyBorder="1" applyAlignment="1">
      <alignment horizontal="right" vertical="center"/>
    </xf>
    <xf numFmtId="182" fontId="8" fillId="0" borderId="29" xfId="1" applyNumberFormat="1" applyFont="1" applyFill="1" applyBorder="1" applyAlignment="1">
      <alignment horizontal="right" vertical="center"/>
    </xf>
    <xf numFmtId="0" fontId="8" fillId="0" borderId="61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right" vertical="center"/>
    </xf>
    <xf numFmtId="0" fontId="8" fillId="0" borderId="12" xfId="1" applyNumberFormat="1" applyFont="1" applyFill="1" applyBorder="1" applyAlignment="1">
      <alignment horizontal="right" vertical="center"/>
    </xf>
    <xf numFmtId="0" fontId="8" fillId="0" borderId="59" xfId="1" applyNumberFormat="1" applyFont="1" applyFill="1" applyBorder="1" applyAlignment="1">
      <alignment horizontal="right" vertical="center"/>
    </xf>
    <xf numFmtId="0" fontId="8" fillId="0" borderId="30" xfId="1" applyNumberFormat="1" applyFont="1" applyFill="1" applyBorder="1" applyAlignment="1">
      <alignment horizontal="right" vertical="center"/>
    </xf>
    <xf numFmtId="0" fontId="8" fillId="0" borderId="58" xfId="1" applyNumberFormat="1" applyFont="1" applyFill="1" applyBorder="1" applyAlignment="1">
      <alignment horizontal="right" vertical="center"/>
    </xf>
    <xf numFmtId="0" fontId="8" fillId="0" borderId="71" xfId="1" applyNumberFormat="1" applyFont="1" applyFill="1" applyBorder="1" applyAlignment="1">
      <alignment horizontal="right" vertical="center"/>
    </xf>
    <xf numFmtId="179" fontId="8" fillId="0" borderId="56" xfId="1" applyNumberFormat="1" applyFont="1" applyFill="1" applyBorder="1" applyAlignment="1">
      <alignment horizontal="right" vertical="center"/>
    </xf>
    <xf numFmtId="0" fontId="2" fillId="0" borderId="0" xfId="0" quotePrefix="1" applyNumberFormat="1" applyFont="1" applyFill="1" applyBorder="1" applyAlignment="1">
      <alignment horizontal="right" vertical="center"/>
    </xf>
    <xf numFmtId="0" fontId="2" fillId="0" borderId="18" xfId="0" quotePrefix="1" applyNumberFormat="1" applyFont="1" applyFill="1" applyBorder="1" applyAlignment="1">
      <alignment horizontal="right" vertical="center"/>
    </xf>
    <xf numFmtId="0" fontId="2" fillId="0" borderId="23" xfId="0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distributed" vertical="center"/>
    </xf>
    <xf numFmtId="49" fontId="2" fillId="0" borderId="30" xfId="0" applyNumberFormat="1" applyFont="1" applyFill="1" applyBorder="1" applyAlignment="1">
      <alignment horizontal="center" vertical="center"/>
    </xf>
    <xf numFmtId="182" fontId="8" fillId="0" borderId="6" xfId="1" applyNumberFormat="1" applyFont="1" applyFill="1" applyBorder="1" applyAlignment="1">
      <alignment horizontal="right" vertical="center"/>
    </xf>
    <xf numFmtId="178" fontId="8" fillId="0" borderId="57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182" fontId="8" fillId="0" borderId="13" xfId="1" applyNumberFormat="1" applyFont="1" applyFill="1" applyBorder="1" applyAlignment="1">
      <alignment horizontal="right" vertical="center"/>
    </xf>
    <xf numFmtId="182" fontId="8" fillId="0" borderId="57" xfId="1" applyNumberFormat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23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/>
    <xf numFmtId="0" fontId="12" fillId="0" borderId="3" xfId="1" applyFont="1" applyFill="1" applyBorder="1" applyAlignment="1">
      <alignment horizontal="right" vertical="top"/>
    </xf>
    <xf numFmtId="0" fontId="12" fillId="0" borderId="10" xfId="1" applyFont="1" applyFill="1" applyBorder="1" applyAlignment="1">
      <alignment horizontal="right" vertical="top"/>
    </xf>
    <xf numFmtId="0" fontId="1" fillId="0" borderId="4" xfId="1" applyFont="1" applyFill="1" applyBorder="1" applyAlignment="1"/>
    <xf numFmtId="0" fontId="1" fillId="0" borderId="7" xfId="1" applyFont="1" applyFill="1" applyBorder="1" applyAlignment="1"/>
    <xf numFmtId="179" fontId="8" fillId="0" borderId="10" xfId="1" applyNumberFormat="1" applyFont="1" applyFill="1" applyBorder="1" applyAlignment="1">
      <alignment horizontal="right" vertical="center"/>
    </xf>
    <xf numFmtId="179" fontId="8" fillId="0" borderId="13" xfId="1" applyNumberFormat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right" vertical="center"/>
    </xf>
    <xf numFmtId="0" fontId="8" fillId="0" borderId="6" xfId="1" applyNumberFormat="1" applyFont="1" applyFill="1" applyBorder="1" applyAlignment="1">
      <alignment horizontal="right" vertical="center"/>
    </xf>
    <xf numFmtId="0" fontId="8" fillId="0" borderId="57" xfId="1" applyNumberFormat="1" applyFont="1" applyFill="1" applyBorder="1" applyAlignment="1">
      <alignment horizontal="right" vertical="center"/>
    </xf>
    <xf numFmtId="0" fontId="8" fillId="0" borderId="10" xfId="1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right"/>
    </xf>
    <xf numFmtId="38" fontId="8" fillId="0" borderId="0" xfId="2" applyFont="1" applyFill="1" applyBorder="1" applyAlignment="1">
      <alignment horizontal="right" vertical="center"/>
    </xf>
    <xf numFmtId="49" fontId="12" fillId="0" borderId="0" xfId="1" applyNumberFormat="1" applyFont="1" applyFill="1" applyBorder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179" fontId="8" fillId="0" borderId="0" xfId="1" applyNumberFormat="1" applyFont="1" applyFill="1" applyBorder="1" applyAlignment="1">
      <alignment horizontal="right" vertical="center"/>
    </xf>
    <xf numFmtId="182" fontId="8" fillId="0" borderId="5" xfId="1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49" fontId="2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50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right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vertical="center"/>
    </xf>
    <xf numFmtId="0" fontId="2" fillId="0" borderId="18" xfId="1" applyNumberFormat="1" applyFont="1" applyFill="1" applyBorder="1" applyAlignment="1">
      <alignment horizontal="right" vertic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2" fillId="0" borderId="23" xfId="1" applyNumberFormat="1" applyFont="1" applyFill="1" applyBorder="1" applyAlignment="1">
      <alignment horizontal="right" vertical="center"/>
    </xf>
    <xf numFmtId="0" fontId="2" fillId="0" borderId="23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/>
    </xf>
    <xf numFmtId="49" fontId="2" fillId="0" borderId="26" xfId="1" applyNumberFormat="1" applyFont="1" applyFill="1" applyBorder="1" applyAlignment="1">
      <alignment vertical="center"/>
    </xf>
    <xf numFmtId="0" fontId="2" fillId="0" borderId="27" xfId="1" applyNumberFormat="1" applyFont="1" applyFill="1" applyBorder="1" applyAlignment="1">
      <alignment horizontal="right" vertical="center"/>
    </xf>
    <xf numFmtId="0" fontId="2" fillId="0" borderId="27" xfId="1" applyNumberFormat="1" applyFont="1" applyFill="1" applyBorder="1" applyAlignment="1">
      <alignment horizontal="center" vertical="center"/>
    </xf>
    <xf numFmtId="0" fontId="2" fillId="0" borderId="28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0" fontId="2" fillId="0" borderId="30" xfId="1" applyNumberFormat="1" applyFont="1" applyFill="1" applyBorder="1" applyAlignment="1">
      <alignment horizontal="right" vertical="center"/>
    </xf>
    <xf numFmtId="49" fontId="2" fillId="0" borderId="11" xfId="1" applyNumberFormat="1" applyFont="1" applyFill="1" applyBorder="1" applyAlignment="1">
      <alignment vertical="center"/>
    </xf>
    <xf numFmtId="0" fontId="2" fillId="0" borderId="35" xfId="1" applyNumberFormat="1" applyFont="1" applyFill="1" applyBorder="1" applyAlignment="1">
      <alignment horizontal="right" vertical="center"/>
    </xf>
    <xf numFmtId="0" fontId="2" fillId="0" borderId="35" xfId="1" applyNumberFormat="1" applyFont="1" applyFill="1" applyBorder="1" applyAlignment="1">
      <alignment horizontal="center" vertical="center"/>
    </xf>
    <xf numFmtId="0" fontId="2" fillId="0" borderId="36" xfId="1" applyNumberFormat="1" applyFont="1" applyFill="1" applyBorder="1" applyAlignment="1">
      <alignment horizontal="center" vertical="center"/>
    </xf>
    <xf numFmtId="0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vertical="center"/>
    </xf>
    <xf numFmtId="0" fontId="2" fillId="0" borderId="41" xfId="1" applyNumberFormat="1" applyFont="1" applyFill="1" applyBorder="1" applyAlignment="1">
      <alignment horizontal="right" vertical="center"/>
    </xf>
    <xf numFmtId="0" fontId="2" fillId="0" borderId="41" xfId="1" applyNumberFormat="1" applyFont="1" applyFill="1" applyBorder="1" applyAlignment="1">
      <alignment horizontal="center" vertical="center"/>
    </xf>
    <xf numFmtId="0" fontId="2" fillId="0" borderId="42" xfId="1" applyNumberFormat="1" applyFont="1" applyFill="1" applyBorder="1" applyAlignment="1">
      <alignment horizontal="center" vertical="center"/>
    </xf>
    <xf numFmtId="0" fontId="2" fillId="0" borderId="43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45" xfId="1" applyNumberFormat="1" applyFont="1" applyFill="1" applyBorder="1" applyAlignment="1">
      <alignment horizontal="center" vertical="center"/>
    </xf>
    <xf numFmtId="0" fontId="2" fillId="0" borderId="46" xfId="1" applyNumberFormat="1" applyFont="1" applyFill="1" applyBorder="1" applyAlignment="1">
      <alignment horizontal="center" vertical="center"/>
    </xf>
    <xf numFmtId="49" fontId="2" fillId="0" borderId="47" xfId="1" applyNumberFormat="1" applyFont="1" applyFill="1" applyBorder="1" applyAlignment="1">
      <alignment vertical="center"/>
    </xf>
    <xf numFmtId="49" fontId="2" fillId="0" borderId="50" xfId="1" applyNumberFormat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0" fontId="2" fillId="0" borderId="39" xfId="1" applyNumberFormat="1" applyFont="1" applyFill="1" applyBorder="1" applyAlignment="1">
      <alignment horizontal="center" vertical="center"/>
    </xf>
    <xf numFmtId="0" fontId="2" fillId="0" borderId="52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/>
    </xf>
    <xf numFmtId="49" fontId="2" fillId="0" borderId="54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38" fontId="2" fillId="0" borderId="6" xfId="0" applyNumberFormat="1" applyFont="1" applyFill="1" applyBorder="1" applyAlignment="1">
      <alignment horizontal="right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8" fillId="0" borderId="38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7" xfId="1" applyNumberFormat="1" applyFont="1" applyFill="1" applyBorder="1" applyAlignment="1">
      <alignment horizontal="center" vertical="center"/>
    </xf>
    <xf numFmtId="49" fontId="10" fillId="0" borderId="22" xfId="1" applyNumberFormat="1" applyFont="1" applyFill="1" applyBorder="1" applyAlignment="1">
      <alignment horizontal="center" vertical="center"/>
    </xf>
    <xf numFmtId="49" fontId="10" fillId="0" borderId="47" xfId="1" applyNumberFormat="1" applyFont="1" applyFill="1" applyBorder="1" applyAlignment="1">
      <alignment horizontal="center" vertical="center"/>
    </xf>
    <xf numFmtId="49" fontId="10" fillId="0" borderId="50" xfId="1" applyNumberFormat="1" applyFont="1" applyFill="1" applyBorder="1" applyAlignment="1">
      <alignment horizontal="center" vertical="center"/>
    </xf>
    <xf numFmtId="49" fontId="10" fillId="0" borderId="5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38" fontId="2" fillId="0" borderId="3" xfId="0" applyNumberFormat="1" applyFont="1" applyFill="1" applyBorder="1" applyAlignment="1">
      <alignment horizontal="right" vertical="center"/>
    </xf>
    <xf numFmtId="38" fontId="2" fillId="0" borderId="18" xfId="0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35" xfId="0" applyNumberFormat="1" applyFont="1" applyFill="1" applyBorder="1" applyAlignment="1">
      <alignment horizontal="right" vertical="center"/>
    </xf>
    <xf numFmtId="38" fontId="2" fillId="0" borderId="14" xfId="0" applyNumberFormat="1" applyFont="1" applyFill="1" applyBorder="1" applyAlignment="1">
      <alignment horizontal="right" vertical="center"/>
    </xf>
    <xf numFmtId="38" fontId="2" fillId="0" borderId="41" xfId="0" applyNumberFormat="1" applyFont="1" applyFill="1" applyBorder="1" applyAlignment="1">
      <alignment horizontal="right" vertical="center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39" xfId="0" applyNumberFormat="1" applyFont="1" applyFill="1" applyBorder="1" applyAlignment="1">
      <alignment horizontal="right" vertical="center"/>
    </xf>
    <xf numFmtId="182" fontId="16" fillId="0" borderId="12" xfId="1" applyNumberFormat="1" applyFont="1" applyFill="1" applyBorder="1" applyAlignment="1">
      <alignment horizontal="right" vertical="center"/>
    </xf>
    <xf numFmtId="182" fontId="8" fillId="0" borderId="71" xfId="1" applyNumberFormat="1" applyFont="1" applyFill="1" applyBorder="1" applyAlignment="1">
      <alignment horizontal="right" vertical="center"/>
    </xf>
    <xf numFmtId="0" fontId="12" fillId="0" borderId="26" xfId="1" applyFont="1" applyFill="1" applyBorder="1" applyAlignment="1">
      <alignment horizontal="right" vertical="top"/>
    </xf>
    <xf numFmtId="0" fontId="12" fillId="0" borderId="22" xfId="1" applyFont="1" applyFill="1" applyBorder="1" applyAlignment="1">
      <alignment horizontal="right" vertical="top"/>
    </xf>
    <xf numFmtId="0" fontId="8" fillId="0" borderId="18" xfId="1" applyFont="1" applyFill="1" applyBorder="1" applyAlignment="1">
      <alignment horizontal="distributed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182" fontId="8" fillId="0" borderId="11" xfId="0" applyNumberFormat="1" applyFont="1" applyFill="1" applyBorder="1" applyAlignment="1">
      <alignment horizontal="right" vertical="center"/>
    </xf>
    <xf numFmtId="182" fontId="8" fillId="0" borderId="19" xfId="0" applyNumberFormat="1" applyFont="1" applyFill="1" applyBorder="1" applyAlignment="1">
      <alignment horizontal="right" vertical="center"/>
    </xf>
    <xf numFmtId="182" fontId="8" fillId="0" borderId="18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right" vertical="center"/>
    </xf>
    <xf numFmtId="182" fontId="8" fillId="0" borderId="8" xfId="0" applyNumberFormat="1" applyFont="1" applyFill="1" applyBorder="1" applyAlignment="1">
      <alignment horizontal="right" vertical="center"/>
    </xf>
    <xf numFmtId="182" fontId="8" fillId="0" borderId="67" xfId="0" applyNumberFormat="1" applyFont="1" applyFill="1" applyBorder="1" applyAlignment="1">
      <alignment horizontal="right" vertical="center"/>
    </xf>
    <xf numFmtId="182" fontId="8" fillId="0" borderId="62" xfId="0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8" fillId="0" borderId="23" xfId="0" applyNumberFormat="1" applyFont="1" applyFill="1" applyBorder="1" applyAlignment="1">
      <alignment horizontal="right" vertical="center"/>
    </xf>
    <xf numFmtId="182" fontId="8" fillId="0" borderId="70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0" fontId="8" fillId="0" borderId="18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left" vertical="center"/>
    </xf>
    <xf numFmtId="49" fontId="12" fillId="0" borderId="0" xfId="0" applyNumberFormat="1" applyFont="1" applyFill="1" applyAlignment="1"/>
    <xf numFmtId="0" fontId="8" fillId="0" borderId="12" xfId="0" applyNumberFormat="1" applyFont="1" applyFill="1" applyBorder="1" applyAlignment="1">
      <alignment horizontal="right" vertical="center"/>
    </xf>
    <xf numFmtId="0" fontId="8" fillId="0" borderId="13" xfId="0" applyNumberFormat="1" applyFont="1" applyFill="1" applyBorder="1" applyAlignment="1">
      <alignment horizontal="right" vertical="center"/>
    </xf>
    <xf numFmtId="0" fontId="8" fillId="0" borderId="20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right" vertical="center"/>
    </xf>
    <xf numFmtId="179" fontId="8" fillId="0" borderId="18" xfId="0" applyNumberFormat="1" applyFont="1" applyFill="1" applyBorder="1" applyAlignment="1">
      <alignment horizontal="right" vertical="center"/>
    </xf>
    <xf numFmtId="182" fontId="8" fillId="0" borderId="26" xfId="0" applyNumberFormat="1" applyFont="1" applyFill="1" applyBorder="1" applyAlignment="1">
      <alignment horizontal="right" vertical="center"/>
    </xf>
    <xf numFmtId="0" fontId="8" fillId="0" borderId="24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8" fillId="0" borderId="9" xfId="0" applyNumberFormat="1" applyFont="1" applyFill="1" applyBorder="1" applyAlignment="1">
      <alignment horizontal="right" vertical="center"/>
    </xf>
    <xf numFmtId="0" fontId="2" fillId="0" borderId="56" xfId="0" applyFont="1" applyFill="1" applyBorder="1" applyAlignment="1"/>
    <xf numFmtId="0" fontId="2" fillId="0" borderId="34" xfId="0" applyFont="1" applyFill="1" applyBorder="1" applyAlignment="1"/>
    <xf numFmtId="0" fontId="2" fillId="0" borderId="49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/>
    <xf numFmtId="38" fontId="2" fillId="0" borderId="23" xfId="0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82" fontId="8" fillId="0" borderId="0" xfId="0" applyNumberFormat="1" applyFont="1" applyFill="1" applyBorder="1" applyAlignment="1">
      <alignment horizontal="right" vertical="center"/>
    </xf>
    <xf numFmtId="179" fontId="8" fillId="0" borderId="3" xfId="0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82" fontId="8" fillId="0" borderId="75" xfId="0" applyNumberFormat="1" applyFont="1" applyFill="1" applyBorder="1" applyAlignment="1">
      <alignment horizontal="right" vertical="center"/>
    </xf>
    <xf numFmtId="182" fontId="8" fillId="0" borderId="13" xfId="1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/>
    <xf numFmtId="0" fontId="2" fillId="0" borderId="18" xfId="1" applyFont="1" applyFill="1" applyBorder="1" applyAlignment="1">
      <alignment horizontal="center" vertical="center"/>
    </xf>
    <xf numFmtId="182" fontId="8" fillId="0" borderId="43" xfId="1" applyNumberFormat="1" applyFont="1" applyFill="1" applyBorder="1" applyAlignment="1">
      <alignment horizontal="right" vertical="center"/>
    </xf>
    <xf numFmtId="49" fontId="9" fillId="0" borderId="19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 applyAlignment="1"/>
    <xf numFmtId="38" fontId="2" fillId="0" borderId="18" xfId="2" applyFont="1" applyFill="1" applyBorder="1"/>
    <xf numFmtId="0" fontId="2" fillId="0" borderId="21" xfId="1" applyFont="1" applyFill="1" applyBorder="1"/>
    <xf numFmtId="0" fontId="2" fillId="0" borderId="20" xfId="1" applyFont="1" applyFill="1" applyBorder="1"/>
    <xf numFmtId="0" fontId="2" fillId="0" borderId="18" xfId="1" applyFont="1" applyFill="1" applyBorder="1"/>
    <xf numFmtId="0" fontId="2" fillId="0" borderId="22" xfId="1" applyFont="1" applyFill="1" applyBorder="1"/>
    <xf numFmtId="49" fontId="2" fillId="0" borderId="23" xfId="1" applyNumberFormat="1" applyFont="1" applyFill="1" applyBorder="1" applyAlignment="1">
      <alignment horizontal="right" vertical="center"/>
    </xf>
    <xf numFmtId="1" fontId="2" fillId="0" borderId="18" xfId="1" applyNumberFormat="1" applyFont="1" applyFill="1" applyBorder="1" applyAlignment="1">
      <alignment horizontal="right" vertical="center"/>
    </xf>
    <xf numFmtId="183" fontId="2" fillId="0" borderId="6" xfId="0" applyNumberFormat="1" applyFont="1" applyFill="1" applyBorder="1" applyAlignment="1">
      <alignment horizontal="right" vertical="center"/>
    </xf>
    <xf numFmtId="183" fontId="2" fillId="0" borderId="18" xfId="0" applyNumberFormat="1" applyFont="1" applyFill="1" applyBorder="1" applyAlignment="1">
      <alignment horizontal="right" vertical="center"/>
    </xf>
    <xf numFmtId="181" fontId="2" fillId="0" borderId="14" xfId="0" applyNumberFormat="1" applyFont="1" applyFill="1" applyBorder="1" applyAlignment="1">
      <alignment horizontal="right" vertical="center"/>
    </xf>
    <xf numFmtId="183" fontId="2" fillId="0" borderId="0" xfId="0" applyNumberFormat="1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183" fontId="2" fillId="0" borderId="23" xfId="0" applyNumberFormat="1" applyFont="1" applyFill="1" applyBorder="1" applyAlignment="1">
      <alignment horizontal="right" vertical="center"/>
    </xf>
    <xf numFmtId="183" fontId="2" fillId="0" borderId="27" xfId="0" quotePrefix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179" fontId="8" fillId="0" borderId="6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17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0" fillId="0" borderId="14" xfId="0" applyFill="1" applyBorder="1" applyAlignment="1">
      <alignment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 wrapText="1"/>
    </xf>
    <xf numFmtId="0" fontId="2" fillId="0" borderId="48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distributed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right" vertical="top"/>
    </xf>
    <xf numFmtId="0" fontId="12" fillId="0" borderId="10" xfId="1" applyFont="1" applyFill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/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/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distributed" justifyLastLine="1"/>
    </xf>
    <xf numFmtId="0" fontId="1" fillId="0" borderId="4" xfId="1" applyFont="1" applyFill="1" applyBorder="1" applyAlignment="1">
      <alignment horizontal="distributed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vertical="center" justifyLastLine="1"/>
    </xf>
    <xf numFmtId="0" fontId="1" fillId="0" borderId="6" xfId="1" applyFont="1" applyFill="1" applyBorder="1" applyAlignment="1">
      <alignment horizontal="distributed" justifyLastLine="1"/>
    </xf>
    <xf numFmtId="0" fontId="1" fillId="0" borderId="7" xfId="1" applyFont="1" applyFill="1" applyBorder="1" applyAlignment="1">
      <alignment horizontal="distributed" justifyLastLine="1"/>
    </xf>
    <xf numFmtId="0" fontId="1" fillId="0" borderId="4" xfId="1" applyFont="1" applyFill="1" applyBorder="1" applyAlignment="1"/>
    <xf numFmtId="0" fontId="1" fillId="0" borderId="7" xfId="1" applyFont="1" applyFill="1" applyBorder="1" applyAlignment="1"/>
    <xf numFmtId="0" fontId="8" fillId="0" borderId="18" xfId="1" applyFont="1" applyFill="1" applyBorder="1" applyAlignment="1">
      <alignment horizontal="distributed" vertical="center"/>
    </xf>
    <xf numFmtId="0" fontId="1" fillId="0" borderId="18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distributed" vertical="center"/>
    </xf>
    <xf numFmtId="0" fontId="1" fillId="0" borderId="6" xfId="1" applyFont="1" applyFill="1" applyBorder="1" applyAlignment="1">
      <alignment vertical="center"/>
    </xf>
    <xf numFmtId="0" fontId="8" fillId="0" borderId="30" xfId="1" applyFont="1" applyFill="1" applyBorder="1" applyAlignment="1">
      <alignment horizontal="distributed" vertical="center"/>
    </xf>
    <xf numFmtId="0" fontId="1" fillId="0" borderId="3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8" fillId="0" borderId="23" xfId="1" applyFont="1" applyFill="1" applyBorder="1" applyAlignment="1">
      <alignment horizontal="distributed" vertical="center"/>
    </xf>
    <xf numFmtId="0" fontId="1" fillId="0" borderId="23" xfId="1" applyFont="1" applyFill="1" applyBorder="1" applyAlignment="1">
      <alignment vertical="center"/>
    </xf>
    <xf numFmtId="182" fontId="8" fillId="0" borderId="69" xfId="1" applyNumberFormat="1" applyFont="1" applyFill="1" applyBorder="1" applyAlignment="1">
      <alignment horizontal="right" vertical="center"/>
    </xf>
    <xf numFmtId="182" fontId="8" fillId="0" borderId="57" xfId="1" applyNumberFormat="1" applyFont="1" applyFill="1" applyBorder="1" applyAlignment="1">
      <alignment horizontal="right" vertical="center"/>
    </xf>
    <xf numFmtId="182" fontId="8" fillId="0" borderId="3" xfId="1" applyNumberFormat="1" applyFont="1" applyFill="1" applyBorder="1" applyAlignment="1">
      <alignment horizontal="right" vertical="center"/>
    </xf>
    <xf numFmtId="182" fontId="8" fillId="0" borderId="6" xfId="1" applyNumberFormat="1" applyFont="1" applyFill="1" applyBorder="1" applyAlignment="1">
      <alignment horizontal="right" vertical="center"/>
    </xf>
    <xf numFmtId="178" fontId="8" fillId="0" borderId="69" xfId="1" applyNumberFormat="1" applyFont="1" applyFill="1" applyBorder="1" applyAlignment="1">
      <alignment horizontal="right" vertical="center"/>
    </xf>
    <xf numFmtId="178" fontId="8" fillId="0" borderId="57" xfId="1" applyNumberFormat="1" applyFont="1" applyFill="1" applyBorder="1" applyAlignment="1">
      <alignment horizontal="right" vertical="center"/>
    </xf>
    <xf numFmtId="179" fontId="8" fillId="0" borderId="2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182" fontId="8" fillId="0" borderId="10" xfId="1" applyNumberFormat="1" applyFont="1" applyFill="1" applyBorder="1" applyAlignment="1">
      <alignment horizontal="right" vertical="center"/>
    </xf>
    <xf numFmtId="182" fontId="8" fillId="0" borderId="13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182" fontId="8" fillId="0" borderId="73" xfId="1" applyNumberFormat="1" applyFont="1" applyFill="1" applyBorder="1" applyAlignment="1">
      <alignment horizontal="right" vertical="center"/>
    </xf>
    <xf numFmtId="182" fontId="8" fillId="0" borderId="74" xfId="1" applyNumberFormat="1" applyFont="1" applyFill="1" applyBorder="1" applyAlignment="1">
      <alignment horizontal="right" vertical="center"/>
    </xf>
    <xf numFmtId="179" fontId="8" fillId="0" borderId="69" xfId="1" applyNumberFormat="1" applyFont="1" applyFill="1" applyBorder="1" applyAlignment="1">
      <alignment horizontal="right" vertical="center"/>
    </xf>
    <xf numFmtId="179" fontId="8" fillId="0" borderId="57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0" borderId="13" xfId="1" applyNumberFormat="1" applyFont="1" applyFill="1" applyBorder="1" applyAlignment="1">
      <alignment horizontal="right" vertical="center"/>
    </xf>
    <xf numFmtId="0" fontId="8" fillId="0" borderId="3" xfId="1" quotePrefix="1" applyNumberFormat="1" applyFont="1" applyFill="1" applyBorder="1" applyAlignment="1">
      <alignment horizontal="right" vertical="center"/>
    </xf>
    <xf numFmtId="0" fontId="8" fillId="0" borderId="6" xfId="1" quotePrefix="1" applyNumberFormat="1" applyFont="1" applyFill="1" applyBorder="1" applyAlignment="1">
      <alignment horizontal="right" vertical="center"/>
    </xf>
    <xf numFmtId="0" fontId="1" fillId="0" borderId="5" xfId="1" applyFont="1" applyFill="1" applyBorder="1" applyAlignment="1"/>
    <xf numFmtId="0" fontId="1" fillId="0" borderId="4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9" fontId="8" fillId="0" borderId="73" xfId="1" applyNumberFormat="1" applyFont="1" applyFill="1" applyBorder="1" applyAlignment="1">
      <alignment horizontal="right" vertical="center"/>
    </xf>
    <xf numFmtId="179" fontId="8" fillId="0" borderId="74" xfId="1" applyNumberFormat="1" applyFont="1" applyFill="1" applyBorder="1" applyAlignment="1">
      <alignment horizontal="right" vertical="center"/>
    </xf>
    <xf numFmtId="179" fontId="8" fillId="0" borderId="3" xfId="1" applyNumberFormat="1" applyFont="1" applyFill="1" applyBorder="1" applyAlignment="1">
      <alignment horizontal="right" vertical="center"/>
    </xf>
    <xf numFmtId="179" fontId="8" fillId="0" borderId="6" xfId="1" applyNumberFormat="1" applyFont="1" applyFill="1" applyBorder="1" applyAlignment="1">
      <alignment horizontal="right" vertical="center"/>
    </xf>
    <xf numFmtId="0" fontId="8" fillId="0" borderId="69" xfId="1" applyNumberFormat="1" applyFont="1" applyFill="1" applyBorder="1" applyAlignment="1">
      <alignment horizontal="right" vertical="center"/>
    </xf>
    <xf numFmtId="0" fontId="8" fillId="0" borderId="57" xfId="1" applyNumberFormat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top"/>
    </xf>
    <xf numFmtId="0" fontId="2" fillId="0" borderId="18" xfId="1" applyFont="1" applyFill="1" applyBorder="1" applyAlignment="1">
      <alignment horizontal="distributed" vertical="center"/>
    </xf>
    <xf numFmtId="49" fontId="2" fillId="0" borderId="6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right"/>
    </xf>
    <xf numFmtId="0" fontId="8" fillId="0" borderId="2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distributed" vertical="center" indent="1"/>
    </xf>
    <xf numFmtId="0" fontId="1" fillId="0" borderId="3" xfId="1" applyFont="1" applyFill="1" applyBorder="1" applyAlignment="1">
      <alignment horizontal="distributed" vertical="center" indent="1"/>
    </xf>
    <xf numFmtId="0" fontId="1" fillId="0" borderId="4" xfId="1" applyFont="1" applyFill="1" applyBorder="1" applyAlignment="1">
      <alignment horizontal="distributed" vertical="center" indent="1"/>
    </xf>
    <xf numFmtId="0" fontId="8" fillId="0" borderId="5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distributed" vertical="center" indent="1"/>
    </xf>
    <xf numFmtId="0" fontId="1" fillId="0" borderId="6" xfId="1" applyFont="1" applyFill="1" applyBorder="1" applyAlignment="1">
      <alignment horizontal="distributed" vertical="center" indent="1"/>
    </xf>
    <xf numFmtId="0" fontId="1" fillId="0" borderId="7" xfId="1" applyFont="1" applyFill="1" applyBorder="1" applyAlignment="1">
      <alignment horizontal="distributed" vertical="center" indent="1"/>
    </xf>
    <xf numFmtId="0" fontId="1" fillId="0" borderId="3" xfId="1" applyFont="1" applyFill="1" applyBorder="1" applyAlignment="1">
      <alignment horizontal="distributed" indent="1"/>
    </xf>
    <xf numFmtId="0" fontId="1" fillId="0" borderId="4" xfId="1" applyFont="1" applyFill="1" applyBorder="1" applyAlignment="1">
      <alignment horizontal="distributed" indent="1"/>
    </xf>
    <xf numFmtId="0" fontId="1" fillId="0" borderId="6" xfId="1" applyFont="1" applyFill="1" applyBorder="1" applyAlignment="1">
      <alignment horizontal="distributed" indent="1"/>
    </xf>
    <xf numFmtId="0" fontId="1" fillId="0" borderId="7" xfId="1" applyFont="1" applyFill="1" applyBorder="1" applyAlignment="1">
      <alignment horizontal="distributed" indent="1"/>
    </xf>
    <xf numFmtId="0" fontId="8" fillId="0" borderId="3" xfId="1" applyNumberFormat="1" applyFont="1" applyFill="1" applyBorder="1" applyAlignment="1">
      <alignment horizontal="right" vertical="center"/>
    </xf>
    <xf numFmtId="0" fontId="8" fillId="0" borderId="6" xfId="1" applyNumberFormat="1" applyFont="1" applyFill="1" applyBorder="1" applyAlignment="1">
      <alignment horizontal="right" vertical="center"/>
    </xf>
    <xf numFmtId="0" fontId="8" fillId="0" borderId="10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right" vertical="center"/>
    </xf>
    <xf numFmtId="0" fontId="1" fillId="0" borderId="57" xfId="1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82" fontId="8" fillId="0" borderId="73" xfId="0" applyNumberFormat="1" applyFont="1" applyFill="1" applyBorder="1" applyAlignment="1">
      <alignment horizontal="right" vertical="center"/>
    </xf>
    <xf numFmtId="182" fontId="8" fillId="0" borderId="74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right" vertical="center"/>
    </xf>
    <xf numFmtId="182" fontId="8" fillId="0" borderId="5" xfId="0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right" vertical="top"/>
    </xf>
    <xf numFmtId="0" fontId="2" fillId="0" borderId="0" xfId="1" applyFont="1" applyFill="1" applyBorder="1" applyAlignment="1"/>
    <xf numFmtId="0" fontId="8" fillId="0" borderId="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 indent="1"/>
    </xf>
    <xf numFmtId="0" fontId="8" fillId="0" borderId="7" xfId="1" applyFont="1" applyFill="1" applyBorder="1" applyAlignment="1">
      <alignment horizontal="distributed" vertical="center" indent="1"/>
    </xf>
    <xf numFmtId="179" fontId="8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82" fontId="8" fillId="0" borderId="3" xfId="0" applyNumberFormat="1" applyFont="1" applyFill="1" applyBorder="1" applyAlignment="1">
      <alignment horizontal="right" vertical="center"/>
    </xf>
    <xf numFmtId="182" fontId="0" fillId="0" borderId="6" xfId="0" applyNumberFormat="1" applyFont="1" applyFill="1" applyBorder="1" applyAlignment="1">
      <alignment horizontal="right" vertical="center"/>
    </xf>
    <xf numFmtId="182" fontId="8" fillId="0" borderId="69" xfId="0" applyNumberFormat="1" applyFont="1" applyFill="1" applyBorder="1" applyAlignment="1">
      <alignment horizontal="right" vertical="center"/>
    </xf>
    <xf numFmtId="182" fontId="0" fillId="0" borderId="57" xfId="0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E37"/>
  <sheetViews>
    <sheetView showGridLines="0" showZeros="0" view="pageBreakPreview" zoomScale="85" zoomScaleNormal="100" zoomScaleSheetLayoutView="85" workbookViewId="0">
      <selection activeCell="AY13" sqref="AY13"/>
    </sheetView>
  </sheetViews>
  <sheetFormatPr defaultRowHeight="14.25" x14ac:dyDescent="0.15"/>
  <cols>
    <col min="1" max="1" width="1.625" style="2" customWidth="1"/>
    <col min="2" max="2" width="1" style="2" customWidth="1"/>
    <col min="3" max="4" width="2" style="2" customWidth="1"/>
    <col min="5" max="8" width="3.375" style="2" customWidth="1"/>
    <col min="9" max="9" width="3.5" style="2" customWidth="1"/>
    <col min="10" max="10" width="2.25" style="2" customWidth="1"/>
    <col min="11" max="11" width="1.625" style="2" customWidth="1"/>
    <col min="12" max="12" width="3.5" style="2" customWidth="1"/>
    <col min="13" max="13" width="3.375" style="2" customWidth="1"/>
    <col min="14" max="15" width="2" style="2" customWidth="1"/>
    <col min="16" max="16" width="1" style="2" customWidth="1"/>
    <col min="17" max="17" width="1.625" style="2" customWidth="1"/>
    <col min="18" max="18" width="2.625" style="2" customWidth="1"/>
    <col min="19" max="19" width="6.5" style="2" customWidth="1"/>
    <col min="20" max="21" width="0.25" style="2" customWidth="1"/>
    <col min="22" max="22" width="6.5" style="2" customWidth="1"/>
    <col min="23" max="24" width="0.25" style="2" customWidth="1"/>
    <col min="25" max="25" width="6.5" style="2" customWidth="1"/>
    <col min="26" max="26" width="2.125" style="2" customWidth="1"/>
    <col min="27" max="27" width="1.625" style="2" customWidth="1"/>
    <col min="28" max="28" width="2.625" style="2" customWidth="1"/>
    <col min="29" max="29" width="6.5" style="2" customWidth="1"/>
    <col min="30" max="31" width="0.25" style="2" customWidth="1"/>
    <col min="32" max="32" width="6.5" style="2" customWidth="1"/>
    <col min="33" max="34" width="0.25" style="2" customWidth="1"/>
    <col min="35" max="35" width="6.5" style="2" customWidth="1"/>
    <col min="36" max="36" width="2.125" style="2" customWidth="1"/>
    <col min="37" max="37" width="1.625" style="2" customWidth="1"/>
    <col min="38" max="38" width="2.625" style="2" customWidth="1"/>
    <col min="39" max="39" width="6.5" style="2" bestFit="1" customWidth="1"/>
    <col min="40" max="41" width="0.25" style="2" customWidth="1"/>
    <col min="42" max="42" width="6.75" style="2" customWidth="1"/>
    <col min="43" max="44" width="0.25" style="2" customWidth="1"/>
    <col min="45" max="45" width="6.5" style="2" customWidth="1"/>
    <col min="46" max="46" width="2.125" style="2" customWidth="1"/>
    <col min="47" max="47" width="1.25" style="2" customWidth="1"/>
    <col min="48" max="48" width="1.625" style="2" customWidth="1"/>
    <col min="49" max="247" width="9" style="2"/>
    <col min="248" max="248" width="1.625" style="2" customWidth="1"/>
    <col min="249" max="249" width="1" style="2" customWidth="1"/>
    <col min="250" max="255" width="3.375" style="2" customWidth="1"/>
    <col min="256" max="256" width="3.5" style="2" customWidth="1"/>
    <col min="257" max="257" width="2.25" style="2" customWidth="1"/>
    <col min="258" max="258" width="1.625" style="2" customWidth="1"/>
    <col min="259" max="259" width="3.5" style="2" customWidth="1"/>
    <col min="260" max="262" width="3.375" style="2" customWidth="1"/>
    <col min="263" max="263" width="1" style="2" customWidth="1"/>
    <col min="264" max="264" width="1.625" style="2" customWidth="1"/>
    <col min="265" max="265" width="2.625" style="2" customWidth="1"/>
    <col min="266" max="266" width="6.5" style="2" customWidth="1"/>
    <col min="267" max="268" width="0.25" style="2" customWidth="1"/>
    <col min="269" max="269" width="6.5" style="2" customWidth="1"/>
    <col min="270" max="271" width="0.25" style="2" customWidth="1"/>
    <col min="272" max="272" width="6.5" style="2" customWidth="1"/>
    <col min="273" max="273" width="2.125" style="2" customWidth="1"/>
    <col min="274" max="274" width="1.625" style="2" customWidth="1"/>
    <col min="275" max="275" width="2.625" style="2" customWidth="1"/>
    <col min="276" max="276" width="6.5" style="2" customWidth="1"/>
    <col min="277" max="278" width="0.25" style="2" customWidth="1"/>
    <col min="279" max="279" width="6.5" style="2" customWidth="1"/>
    <col min="280" max="281" width="0.25" style="2" customWidth="1"/>
    <col min="282" max="282" width="6.5" style="2" customWidth="1"/>
    <col min="283" max="283" width="2.125" style="2" customWidth="1"/>
    <col min="284" max="284" width="1.625" style="2" customWidth="1"/>
    <col min="285" max="285" width="2.625" style="2" customWidth="1"/>
    <col min="286" max="286" width="6.5" style="2" bestFit="1" customWidth="1"/>
    <col min="287" max="288" width="0.25" style="2" customWidth="1"/>
    <col min="289" max="289" width="6.75" style="2" customWidth="1"/>
    <col min="290" max="291" width="0.25" style="2" customWidth="1"/>
    <col min="292" max="292" width="6.5" style="2" customWidth="1"/>
    <col min="293" max="293" width="2.125" style="2" customWidth="1"/>
    <col min="294" max="294" width="1.25" style="2" customWidth="1"/>
    <col min="295" max="295" width="1.625" style="2" customWidth="1"/>
    <col min="296" max="503" width="9" style="2"/>
    <col min="504" max="504" width="1.625" style="2" customWidth="1"/>
    <col min="505" max="505" width="1" style="2" customWidth="1"/>
    <col min="506" max="511" width="3.375" style="2" customWidth="1"/>
    <col min="512" max="512" width="3.5" style="2" customWidth="1"/>
    <col min="513" max="513" width="2.25" style="2" customWidth="1"/>
    <col min="514" max="514" width="1.625" style="2" customWidth="1"/>
    <col min="515" max="515" width="3.5" style="2" customWidth="1"/>
    <col min="516" max="518" width="3.375" style="2" customWidth="1"/>
    <col min="519" max="519" width="1" style="2" customWidth="1"/>
    <col min="520" max="520" width="1.625" style="2" customWidth="1"/>
    <col min="521" max="521" width="2.625" style="2" customWidth="1"/>
    <col min="522" max="522" width="6.5" style="2" customWidth="1"/>
    <col min="523" max="524" width="0.25" style="2" customWidth="1"/>
    <col min="525" max="525" width="6.5" style="2" customWidth="1"/>
    <col min="526" max="527" width="0.25" style="2" customWidth="1"/>
    <col min="528" max="528" width="6.5" style="2" customWidth="1"/>
    <col min="529" max="529" width="2.125" style="2" customWidth="1"/>
    <col min="530" max="530" width="1.625" style="2" customWidth="1"/>
    <col min="531" max="531" width="2.625" style="2" customWidth="1"/>
    <col min="532" max="532" width="6.5" style="2" customWidth="1"/>
    <col min="533" max="534" width="0.25" style="2" customWidth="1"/>
    <col min="535" max="535" width="6.5" style="2" customWidth="1"/>
    <col min="536" max="537" width="0.25" style="2" customWidth="1"/>
    <col min="538" max="538" width="6.5" style="2" customWidth="1"/>
    <col min="539" max="539" width="2.125" style="2" customWidth="1"/>
    <col min="540" max="540" width="1.625" style="2" customWidth="1"/>
    <col min="541" max="541" width="2.625" style="2" customWidth="1"/>
    <col min="542" max="542" width="6.5" style="2" bestFit="1" customWidth="1"/>
    <col min="543" max="544" width="0.25" style="2" customWidth="1"/>
    <col min="545" max="545" width="6.75" style="2" customWidth="1"/>
    <col min="546" max="547" width="0.25" style="2" customWidth="1"/>
    <col min="548" max="548" width="6.5" style="2" customWidth="1"/>
    <col min="549" max="549" width="2.125" style="2" customWidth="1"/>
    <col min="550" max="550" width="1.25" style="2" customWidth="1"/>
    <col min="551" max="551" width="1.625" style="2" customWidth="1"/>
    <col min="552" max="759" width="9" style="2"/>
    <col min="760" max="760" width="1.625" style="2" customWidth="1"/>
    <col min="761" max="761" width="1" style="2" customWidth="1"/>
    <col min="762" max="767" width="3.375" style="2" customWidth="1"/>
    <col min="768" max="768" width="3.5" style="2" customWidth="1"/>
    <col min="769" max="769" width="2.25" style="2" customWidth="1"/>
    <col min="770" max="770" width="1.625" style="2" customWidth="1"/>
    <col min="771" max="771" width="3.5" style="2" customWidth="1"/>
    <col min="772" max="774" width="3.375" style="2" customWidth="1"/>
    <col min="775" max="775" width="1" style="2" customWidth="1"/>
    <col min="776" max="776" width="1.625" style="2" customWidth="1"/>
    <col min="777" max="777" width="2.625" style="2" customWidth="1"/>
    <col min="778" max="778" width="6.5" style="2" customWidth="1"/>
    <col min="779" max="780" width="0.25" style="2" customWidth="1"/>
    <col min="781" max="781" width="6.5" style="2" customWidth="1"/>
    <col min="782" max="783" width="0.25" style="2" customWidth="1"/>
    <col min="784" max="784" width="6.5" style="2" customWidth="1"/>
    <col min="785" max="785" width="2.125" style="2" customWidth="1"/>
    <col min="786" max="786" width="1.625" style="2" customWidth="1"/>
    <col min="787" max="787" width="2.625" style="2" customWidth="1"/>
    <col min="788" max="788" width="6.5" style="2" customWidth="1"/>
    <col min="789" max="790" width="0.25" style="2" customWidth="1"/>
    <col min="791" max="791" width="6.5" style="2" customWidth="1"/>
    <col min="792" max="793" width="0.25" style="2" customWidth="1"/>
    <col min="794" max="794" width="6.5" style="2" customWidth="1"/>
    <col min="795" max="795" width="2.125" style="2" customWidth="1"/>
    <col min="796" max="796" width="1.625" style="2" customWidth="1"/>
    <col min="797" max="797" width="2.625" style="2" customWidth="1"/>
    <col min="798" max="798" width="6.5" style="2" bestFit="1" customWidth="1"/>
    <col min="799" max="800" width="0.25" style="2" customWidth="1"/>
    <col min="801" max="801" width="6.75" style="2" customWidth="1"/>
    <col min="802" max="803" width="0.25" style="2" customWidth="1"/>
    <col min="804" max="804" width="6.5" style="2" customWidth="1"/>
    <col min="805" max="805" width="2.125" style="2" customWidth="1"/>
    <col min="806" max="806" width="1.25" style="2" customWidth="1"/>
    <col min="807" max="807" width="1.625" style="2" customWidth="1"/>
    <col min="808" max="1015" width="9" style="2"/>
    <col min="1016" max="1016" width="1.625" style="2" customWidth="1"/>
    <col min="1017" max="1017" width="1" style="2" customWidth="1"/>
    <col min="1018" max="1023" width="3.375" style="2" customWidth="1"/>
    <col min="1024" max="1024" width="3.5" style="2" customWidth="1"/>
    <col min="1025" max="1025" width="2.25" style="2" customWidth="1"/>
    <col min="1026" max="1026" width="1.625" style="2" customWidth="1"/>
    <col min="1027" max="1027" width="3.5" style="2" customWidth="1"/>
    <col min="1028" max="1030" width="3.375" style="2" customWidth="1"/>
    <col min="1031" max="1031" width="1" style="2" customWidth="1"/>
    <col min="1032" max="1032" width="1.625" style="2" customWidth="1"/>
    <col min="1033" max="1033" width="2.625" style="2" customWidth="1"/>
    <col min="1034" max="1034" width="6.5" style="2" customWidth="1"/>
    <col min="1035" max="1036" width="0.25" style="2" customWidth="1"/>
    <col min="1037" max="1037" width="6.5" style="2" customWidth="1"/>
    <col min="1038" max="1039" width="0.25" style="2" customWidth="1"/>
    <col min="1040" max="1040" width="6.5" style="2" customWidth="1"/>
    <col min="1041" max="1041" width="2.125" style="2" customWidth="1"/>
    <col min="1042" max="1042" width="1.625" style="2" customWidth="1"/>
    <col min="1043" max="1043" width="2.625" style="2" customWidth="1"/>
    <col min="1044" max="1044" width="6.5" style="2" customWidth="1"/>
    <col min="1045" max="1046" width="0.25" style="2" customWidth="1"/>
    <col min="1047" max="1047" width="6.5" style="2" customWidth="1"/>
    <col min="1048" max="1049" width="0.25" style="2" customWidth="1"/>
    <col min="1050" max="1050" width="6.5" style="2" customWidth="1"/>
    <col min="1051" max="1051" width="2.125" style="2" customWidth="1"/>
    <col min="1052" max="1052" width="1.625" style="2" customWidth="1"/>
    <col min="1053" max="1053" width="2.625" style="2" customWidth="1"/>
    <col min="1054" max="1054" width="6.5" style="2" bestFit="1" customWidth="1"/>
    <col min="1055" max="1056" width="0.25" style="2" customWidth="1"/>
    <col min="1057" max="1057" width="6.75" style="2" customWidth="1"/>
    <col min="1058" max="1059" width="0.25" style="2" customWidth="1"/>
    <col min="1060" max="1060" width="6.5" style="2" customWidth="1"/>
    <col min="1061" max="1061" width="2.125" style="2" customWidth="1"/>
    <col min="1062" max="1062" width="1.25" style="2" customWidth="1"/>
    <col min="1063" max="1063" width="1.625" style="2" customWidth="1"/>
    <col min="1064" max="1271" width="9" style="2"/>
    <col min="1272" max="1272" width="1.625" style="2" customWidth="1"/>
    <col min="1273" max="1273" width="1" style="2" customWidth="1"/>
    <col min="1274" max="1279" width="3.375" style="2" customWidth="1"/>
    <col min="1280" max="1280" width="3.5" style="2" customWidth="1"/>
    <col min="1281" max="1281" width="2.25" style="2" customWidth="1"/>
    <col min="1282" max="1282" width="1.625" style="2" customWidth="1"/>
    <col min="1283" max="1283" width="3.5" style="2" customWidth="1"/>
    <col min="1284" max="1286" width="3.375" style="2" customWidth="1"/>
    <col min="1287" max="1287" width="1" style="2" customWidth="1"/>
    <col min="1288" max="1288" width="1.625" style="2" customWidth="1"/>
    <col min="1289" max="1289" width="2.625" style="2" customWidth="1"/>
    <col min="1290" max="1290" width="6.5" style="2" customWidth="1"/>
    <col min="1291" max="1292" width="0.25" style="2" customWidth="1"/>
    <col min="1293" max="1293" width="6.5" style="2" customWidth="1"/>
    <col min="1294" max="1295" width="0.25" style="2" customWidth="1"/>
    <col min="1296" max="1296" width="6.5" style="2" customWidth="1"/>
    <col min="1297" max="1297" width="2.125" style="2" customWidth="1"/>
    <col min="1298" max="1298" width="1.625" style="2" customWidth="1"/>
    <col min="1299" max="1299" width="2.625" style="2" customWidth="1"/>
    <col min="1300" max="1300" width="6.5" style="2" customWidth="1"/>
    <col min="1301" max="1302" width="0.25" style="2" customWidth="1"/>
    <col min="1303" max="1303" width="6.5" style="2" customWidth="1"/>
    <col min="1304" max="1305" width="0.25" style="2" customWidth="1"/>
    <col min="1306" max="1306" width="6.5" style="2" customWidth="1"/>
    <col min="1307" max="1307" width="2.125" style="2" customWidth="1"/>
    <col min="1308" max="1308" width="1.625" style="2" customWidth="1"/>
    <col min="1309" max="1309" width="2.625" style="2" customWidth="1"/>
    <col min="1310" max="1310" width="6.5" style="2" bestFit="1" customWidth="1"/>
    <col min="1311" max="1312" width="0.25" style="2" customWidth="1"/>
    <col min="1313" max="1313" width="6.75" style="2" customWidth="1"/>
    <col min="1314" max="1315" width="0.25" style="2" customWidth="1"/>
    <col min="1316" max="1316" width="6.5" style="2" customWidth="1"/>
    <col min="1317" max="1317" width="2.125" style="2" customWidth="1"/>
    <col min="1318" max="1318" width="1.25" style="2" customWidth="1"/>
    <col min="1319" max="1319" width="1.625" style="2" customWidth="1"/>
    <col min="1320" max="1527" width="9" style="2"/>
    <col min="1528" max="1528" width="1.625" style="2" customWidth="1"/>
    <col min="1529" max="1529" width="1" style="2" customWidth="1"/>
    <col min="1530" max="1535" width="3.375" style="2" customWidth="1"/>
    <col min="1536" max="1536" width="3.5" style="2" customWidth="1"/>
    <col min="1537" max="1537" width="2.25" style="2" customWidth="1"/>
    <col min="1538" max="1538" width="1.625" style="2" customWidth="1"/>
    <col min="1539" max="1539" width="3.5" style="2" customWidth="1"/>
    <col min="1540" max="1542" width="3.375" style="2" customWidth="1"/>
    <col min="1543" max="1543" width="1" style="2" customWidth="1"/>
    <col min="1544" max="1544" width="1.625" style="2" customWidth="1"/>
    <col min="1545" max="1545" width="2.625" style="2" customWidth="1"/>
    <col min="1546" max="1546" width="6.5" style="2" customWidth="1"/>
    <col min="1547" max="1548" width="0.25" style="2" customWidth="1"/>
    <col min="1549" max="1549" width="6.5" style="2" customWidth="1"/>
    <col min="1550" max="1551" width="0.25" style="2" customWidth="1"/>
    <col min="1552" max="1552" width="6.5" style="2" customWidth="1"/>
    <col min="1553" max="1553" width="2.125" style="2" customWidth="1"/>
    <col min="1554" max="1554" width="1.625" style="2" customWidth="1"/>
    <col min="1555" max="1555" width="2.625" style="2" customWidth="1"/>
    <col min="1556" max="1556" width="6.5" style="2" customWidth="1"/>
    <col min="1557" max="1558" width="0.25" style="2" customWidth="1"/>
    <col min="1559" max="1559" width="6.5" style="2" customWidth="1"/>
    <col min="1560" max="1561" width="0.25" style="2" customWidth="1"/>
    <col min="1562" max="1562" width="6.5" style="2" customWidth="1"/>
    <col min="1563" max="1563" width="2.125" style="2" customWidth="1"/>
    <col min="1564" max="1564" width="1.625" style="2" customWidth="1"/>
    <col min="1565" max="1565" width="2.625" style="2" customWidth="1"/>
    <col min="1566" max="1566" width="6.5" style="2" bestFit="1" customWidth="1"/>
    <col min="1567" max="1568" width="0.25" style="2" customWidth="1"/>
    <col min="1569" max="1569" width="6.75" style="2" customWidth="1"/>
    <col min="1570" max="1571" width="0.25" style="2" customWidth="1"/>
    <col min="1572" max="1572" width="6.5" style="2" customWidth="1"/>
    <col min="1573" max="1573" width="2.125" style="2" customWidth="1"/>
    <col min="1574" max="1574" width="1.25" style="2" customWidth="1"/>
    <col min="1575" max="1575" width="1.625" style="2" customWidth="1"/>
    <col min="1576" max="1783" width="9" style="2"/>
    <col min="1784" max="1784" width="1.625" style="2" customWidth="1"/>
    <col min="1785" max="1785" width="1" style="2" customWidth="1"/>
    <col min="1786" max="1791" width="3.375" style="2" customWidth="1"/>
    <col min="1792" max="1792" width="3.5" style="2" customWidth="1"/>
    <col min="1793" max="1793" width="2.25" style="2" customWidth="1"/>
    <col min="1794" max="1794" width="1.625" style="2" customWidth="1"/>
    <col min="1795" max="1795" width="3.5" style="2" customWidth="1"/>
    <col min="1796" max="1798" width="3.375" style="2" customWidth="1"/>
    <col min="1799" max="1799" width="1" style="2" customWidth="1"/>
    <col min="1800" max="1800" width="1.625" style="2" customWidth="1"/>
    <col min="1801" max="1801" width="2.625" style="2" customWidth="1"/>
    <col min="1802" max="1802" width="6.5" style="2" customWidth="1"/>
    <col min="1803" max="1804" width="0.25" style="2" customWidth="1"/>
    <col min="1805" max="1805" width="6.5" style="2" customWidth="1"/>
    <col min="1806" max="1807" width="0.25" style="2" customWidth="1"/>
    <col min="1808" max="1808" width="6.5" style="2" customWidth="1"/>
    <col min="1809" max="1809" width="2.125" style="2" customWidth="1"/>
    <col min="1810" max="1810" width="1.625" style="2" customWidth="1"/>
    <col min="1811" max="1811" width="2.625" style="2" customWidth="1"/>
    <col min="1812" max="1812" width="6.5" style="2" customWidth="1"/>
    <col min="1813" max="1814" width="0.25" style="2" customWidth="1"/>
    <col min="1815" max="1815" width="6.5" style="2" customWidth="1"/>
    <col min="1816" max="1817" width="0.25" style="2" customWidth="1"/>
    <col min="1818" max="1818" width="6.5" style="2" customWidth="1"/>
    <col min="1819" max="1819" width="2.125" style="2" customWidth="1"/>
    <col min="1820" max="1820" width="1.625" style="2" customWidth="1"/>
    <col min="1821" max="1821" width="2.625" style="2" customWidth="1"/>
    <col min="1822" max="1822" width="6.5" style="2" bestFit="1" customWidth="1"/>
    <col min="1823" max="1824" width="0.25" style="2" customWidth="1"/>
    <col min="1825" max="1825" width="6.75" style="2" customWidth="1"/>
    <col min="1826" max="1827" width="0.25" style="2" customWidth="1"/>
    <col min="1828" max="1828" width="6.5" style="2" customWidth="1"/>
    <col min="1829" max="1829" width="2.125" style="2" customWidth="1"/>
    <col min="1830" max="1830" width="1.25" style="2" customWidth="1"/>
    <col min="1831" max="1831" width="1.625" style="2" customWidth="1"/>
    <col min="1832" max="2039" width="9" style="2"/>
    <col min="2040" max="2040" width="1.625" style="2" customWidth="1"/>
    <col min="2041" max="2041" width="1" style="2" customWidth="1"/>
    <col min="2042" max="2047" width="3.375" style="2" customWidth="1"/>
    <col min="2048" max="2048" width="3.5" style="2" customWidth="1"/>
    <col min="2049" max="2049" width="2.25" style="2" customWidth="1"/>
    <col min="2050" max="2050" width="1.625" style="2" customWidth="1"/>
    <col min="2051" max="2051" width="3.5" style="2" customWidth="1"/>
    <col min="2052" max="2054" width="3.375" style="2" customWidth="1"/>
    <col min="2055" max="2055" width="1" style="2" customWidth="1"/>
    <col min="2056" max="2056" width="1.625" style="2" customWidth="1"/>
    <col min="2057" max="2057" width="2.625" style="2" customWidth="1"/>
    <col min="2058" max="2058" width="6.5" style="2" customWidth="1"/>
    <col min="2059" max="2060" width="0.25" style="2" customWidth="1"/>
    <col min="2061" max="2061" width="6.5" style="2" customWidth="1"/>
    <col min="2062" max="2063" width="0.25" style="2" customWidth="1"/>
    <col min="2064" max="2064" width="6.5" style="2" customWidth="1"/>
    <col min="2065" max="2065" width="2.125" style="2" customWidth="1"/>
    <col min="2066" max="2066" width="1.625" style="2" customWidth="1"/>
    <col min="2067" max="2067" width="2.625" style="2" customWidth="1"/>
    <col min="2068" max="2068" width="6.5" style="2" customWidth="1"/>
    <col min="2069" max="2070" width="0.25" style="2" customWidth="1"/>
    <col min="2071" max="2071" width="6.5" style="2" customWidth="1"/>
    <col min="2072" max="2073" width="0.25" style="2" customWidth="1"/>
    <col min="2074" max="2074" width="6.5" style="2" customWidth="1"/>
    <col min="2075" max="2075" width="2.125" style="2" customWidth="1"/>
    <col min="2076" max="2076" width="1.625" style="2" customWidth="1"/>
    <col min="2077" max="2077" width="2.625" style="2" customWidth="1"/>
    <col min="2078" max="2078" width="6.5" style="2" bestFit="1" customWidth="1"/>
    <col min="2079" max="2080" width="0.25" style="2" customWidth="1"/>
    <col min="2081" max="2081" width="6.75" style="2" customWidth="1"/>
    <col min="2082" max="2083" width="0.25" style="2" customWidth="1"/>
    <col min="2084" max="2084" width="6.5" style="2" customWidth="1"/>
    <col min="2085" max="2085" width="2.125" style="2" customWidth="1"/>
    <col min="2086" max="2086" width="1.25" style="2" customWidth="1"/>
    <col min="2087" max="2087" width="1.625" style="2" customWidth="1"/>
    <col min="2088" max="2295" width="9" style="2"/>
    <col min="2296" max="2296" width="1.625" style="2" customWidth="1"/>
    <col min="2297" max="2297" width="1" style="2" customWidth="1"/>
    <col min="2298" max="2303" width="3.375" style="2" customWidth="1"/>
    <col min="2304" max="2304" width="3.5" style="2" customWidth="1"/>
    <col min="2305" max="2305" width="2.25" style="2" customWidth="1"/>
    <col min="2306" max="2306" width="1.625" style="2" customWidth="1"/>
    <col min="2307" max="2307" width="3.5" style="2" customWidth="1"/>
    <col min="2308" max="2310" width="3.375" style="2" customWidth="1"/>
    <col min="2311" max="2311" width="1" style="2" customWidth="1"/>
    <col min="2312" max="2312" width="1.625" style="2" customWidth="1"/>
    <col min="2313" max="2313" width="2.625" style="2" customWidth="1"/>
    <col min="2314" max="2314" width="6.5" style="2" customWidth="1"/>
    <col min="2315" max="2316" width="0.25" style="2" customWidth="1"/>
    <col min="2317" max="2317" width="6.5" style="2" customWidth="1"/>
    <col min="2318" max="2319" width="0.25" style="2" customWidth="1"/>
    <col min="2320" max="2320" width="6.5" style="2" customWidth="1"/>
    <col min="2321" max="2321" width="2.125" style="2" customWidth="1"/>
    <col min="2322" max="2322" width="1.625" style="2" customWidth="1"/>
    <col min="2323" max="2323" width="2.625" style="2" customWidth="1"/>
    <col min="2324" max="2324" width="6.5" style="2" customWidth="1"/>
    <col min="2325" max="2326" width="0.25" style="2" customWidth="1"/>
    <col min="2327" max="2327" width="6.5" style="2" customWidth="1"/>
    <col min="2328" max="2329" width="0.25" style="2" customWidth="1"/>
    <col min="2330" max="2330" width="6.5" style="2" customWidth="1"/>
    <col min="2331" max="2331" width="2.125" style="2" customWidth="1"/>
    <col min="2332" max="2332" width="1.625" style="2" customWidth="1"/>
    <col min="2333" max="2333" width="2.625" style="2" customWidth="1"/>
    <col min="2334" max="2334" width="6.5" style="2" bestFit="1" customWidth="1"/>
    <col min="2335" max="2336" width="0.25" style="2" customWidth="1"/>
    <col min="2337" max="2337" width="6.75" style="2" customWidth="1"/>
    <col min="2338" max="2339" width="0.25" style="2" customWidth="1"/>
    <col min="2340" max="2340" width="6.5" style="2" customWidth="1"/>
    <col min="2341" max="2341" width="2.125" style="2" customWidth="1"/>
    <col min="2342" max="2342" width="1.25" style="2" customWidth="1"/>
    <col min="2343" max="2343" width="1.625" style="2" customWidth="1"/>
    <col min="2344" max="2551" width="9" style="2"/>
    <col min="2552" max="2552" width="1.625" style="2" customWidth="1"/>
    <col min="2553" max="2553" width="1" style="2" customWidth="1"/>
    <col min="2554" max="2559" width="3.375" style="2" customWidth="1"/>
    <col min="2560" max="2560" width="3.5" style="2" customWidth="1"/>
    <col min="2561" max="2561" width="2.25" style="2" customWidth="1"/>
    <col min="2562" max="2562" width="1.625" style="2" customWidth="1"/>
    <col min="2563" max="2563" width="3.5" style="2" customWidth="1"/>
    <col min="2564" max="2566" width="3.375" style="2" customWidth="1"/>
    <col min="2567" max="2567" width="1" style="2" customWidth="1"/>
    <col min="2568" max="2568" width="1.625" style="2" customWidth="1"/>
    <col min="2569" max="2569" width="2.625" style="2" customWidth="1"/>
    <col min="2570" max="2570" width="6.5" style="2" customWidth="1"/>
    <col min="2571" max="2572" width="0.25" style="2" customWidth="1"/>
    <col min="2573" max="2573" width="6.5" style="2" customWidth="1"/>
    <col min="2574" max="2575" width="0.25" style="2" customWidth="1"/>
    <col min="2576" max="2576" width="6.5" style="2" customWidth="1"/>
    <col min="2577" max="2577" width="2.125" style="2" customWidth="1"/>
    <col min="2578" max="2578" width="1.625" style="2" customWidth="1"/>
    <col min="2579" max="2579" width="2.625" style="2" customWidth="1"/>
    <col min="2580" max="2580" width="6.5" style="2" customWidth="1"/>
    <col min="2581" max="2582" width="0.25" style="2" customWidth="1"/>
    <col min="2583" max="2583" width="6.5" style="2" customWidth="1"/>
    <col min="2584" max="2585" width="0.25" style="2" customWidth="1"/>
    <col min="2586" max="2586" width="6.5" style="2" customWidth="1"/>
    <col min="2587" max="2587" width="2.125" style="2" customWidth="1"/>
    <col min="2588" max="2588" width="1.625" style="2" customWidth="1"/>
    <col min="2589" max="2589" width="2.625" style="2" customWidth="1"/>
    <col min="2590" max="2590" width="6.5" style="2" bestFit="1" customWidth="1"/>
    <col min="2591" max="2592" width="0.25" style="2" customWidth="1"/>
    <col min="2593" max="2593" width="6.75" style="2" customWidth="1"/>
    <col min="2594" max="2595" width="0.25" style="2" customWidth="1"/>
    <col min="2596" max="2596" width="6.5" style="2" customWidth="1"/>
    <col min="2597" max="2597" width="2.125" style="2" customWidth="1"/>
    <col min="2598" max="2598" width="1.25" style="2" customWidth="1"/>
    <col min="2599" max="2599" width="1.625" style="2" customWidth="1"/>
    <col min="2600" max="2807" width="9" style="2"/>
    <col min="2808" max="2808" width="1.625" style="2" customWidth="1"/>
    <col min="2809" max="2809" width="1" style="2" customWidth="1"/>
    <col min="2810" max="2815" width="3.375" style="2" customWidth="1"/>
    <col min="2816" max="2816" width="3.5" style="2" customWidth="1"/>
    <col min="2817" max="2817" width="2.25" style="2" customWidth="1"/>
    <col min="2818" max="2818" width="1.625" style="2" customWidth="1"/>
    <col min="2819" max="2819" width="3.5" style="2" customWidth="1"/>
    <col min="2820" max="2822" width="3.375" style="2" customWidth="1"/>
    <col min="2823" max="2823" width="1" style="2" customWidth="1"/>
    <col min="2824" max="2824" width="1.625" style="2" customWidth="1"/>
    <col min="2825" max="2825" width="2.625" style="2" customWidth="1"/>
    <col min="2826" max="2826" width="6.5" style="2" customWidth="1"/>
    <col min="2827" max="2828" width="0.25" style="2" customWidth="1"/>
    <col min="2829" max="2829" width="6.5" style="2" customWidth="1"/>
    <col min="2830" max="2831" width="0.25" style="2" customWidth="1"/>
    <col min="2832" max="2832" width="6.5" style="2" customWidth="1"/>
    <col min="2833" max="2833" width="2.125" style="2" customWidth="1"/>
    <col min="2834" max="2834" width="1.625" style="2" customWidth="1"/>
    <col min="2835" max="2835" width="2.625" style="2" customWidth="1"/>
    <col min="2836" max="2836" width="6.5" style="2" customWidth="1"/>
    <col min="2837" max="2838" width="0.25" style="2" customWidth="1"/>
    <col min="2839" max="2839" width="6.5" style="2" customWidth="1"/>
    <col min="2840" max="2841" width="0.25" style="2" customWidth="1"/>
    <col min="2842" max="2842" width="6.5" style="2" customWidth="1"/>
    <col min="2843" max="2843" width="2.125" style="2" customWidth="1"/>
    <col min="2844" max="2844" width="1.625" style="2" customWidth="1"/>
    <col min="2845" max="2845" width="2.625" style="2" customWidth="1"/>
    <col min="2846" max="2846" width="6.5" style="2" bestFit="1" customWidth="1"/>
    <col min="2847" max="2848" width="0.25" style="2" customWidth="1"/>
    <col min="2849" max="2849" width="6.75" style="2" customWidth="1"/>
    <col min="2850" max="2851" width="0.25" style="2" customWidth="1"/>
    <col min="2852" max="2852" width="6.5" style="2" customWidth="1"/>
    <col min="2853" max="2853" width="2.125" style="2" customWidth="1"/>
    <col min="2854" max="2854" width="1.25" style="2" customWidth="1"/>
    <col min="2855" max="2855" width="1.625" style="2" customWidth="1"/>
    <col min="2856" max="3063" width="9" style="2"/>
    <col min="3064" max="3064" width="1.625" style="2" customWidth="1"/>
    <col min="3065" max="3065" width="1" style="2" customWidth="1"/>
    <col min="3066" max="3071" width="3.375" style="2" customWidth="1"/>
    <col min="3072" max="3072" width="3.5" style="2" customWidth="1"/>
    <col min="3073" max="3073" width="2.25" style="2" customWidth="1"/>
    <col min="3074" max="3074" width="1.625" style="2" customWidth="1"/>
    <col min="3075" max="3075" width="3.5" style="2" customWidth="1"/>
    <col min="3076" max="3078" width="3.375" style="2" customWidth="1"/>
    <col min="3079" max="3079" width="1" style="2" customWidth="1"/>
    <col min="3080" max="3080" width="1.625" style="2" customWidth="1"/>
    <col min="3081" max="3081" width="2.625" style="2" customWidth="1"/>
    <col min="3082" max="3082" width="6.5" style="2" customWidth="1"/>
    <col min="3083" max="3084" width="0.25" style="2" customWidth="1"/>
    <col min="3085" max="3085" width="6.5" style="2" customWidth="1"/>
    <col min="3086" max="3087" width="0.25" style="2" customWidth="1"/>
    <col min="3088" max="3088" width="6.5" style="2" customWidth="1"/>
    <col min="3089" max="3089" width="2.125" style="2" customWidth="1"/>
    <col min="3090" max="3090" width="1.625" style="2" customWidth="1"/>
    <col min="3091" max="3091" width="2.625" style="2" customWidth="1"/>
    <col min="3092" max="3092" width="6.5" style="2" customWidth="1"/>
    <col min="3093" max="3094" width="0.25" style="2" customWidth="1"/>
    <col min="3095" max="3095" width="6.5" style="2" customWidth="1"/>
    <col min="3096" max="3097" width="0.25" style="2" customWidth="1"/>
    <col min="3098" max="3098" width="6.5" style="2" customWidth="1"/>
    <col min="3099" max="3099" width="2.125" style="2" customWidth="1"/>
    <col min="3100" max="3100" width="1.625" style="2" customWidth="1"/>
    <col min="3101" max="3101" width="2.625" style="2" customWidth="1"/>
    <col min="3102" max="3102" width="6.5" style="2" bestFit="1" customWidth="1"/>
    <col min="3103" max="3104" width="0.25" style="2" customWidth="1"/>
    <col min="3105" max="3105" width="6.75" style="2" customWidth="1"/>
    <col min="3106" max="3107" width="0.25" style="2" customWidth="1"/>
    <col min="3108" max="3108" width="6.5" style="2" customWidth="1"/>
    <col min="3109" max="3109" width="2.125" style="2" customWidth="1"/>
    <col min="3110" max="3110" width="1.25" style="2" customWidth="1"/>
    <col min="3111" max="3111" width="1.625" style="2" customWidth="1"/>
    <col min="3112" max="3319" width="9" style="2"/>
    <col min="3320" max="3320" width="1.625" style="2" customWidth="1"/>
    <col min="3321" max="3321" width="1" style="2" customWidth="1"/>
    <col min="3322" max="3327" width="3.375" style="2" customWidth="1"/>
    <col min="3328" max="3328" width="3.5" style="2" customWidth="1"/>
    <col min="3329" max="3329" width="2.25" style="2" customWidth="1"/>
    <col min="3330" max="3330" width="1.625" style="2" customWidth="1"/>
    <col min="3331" max="3331" width="3.5" style="2" customWidth="1"/>
    <col min="3332" max="3334" width="3.375" style="2" customWidth="1"/>
    <col min="3335" max="3335" width="1" style="2" customWidth="1"/>
    <col min="3336" max="3336" width="1.625" style="2" customWidth="1"/>
    <col min="3337" max="3337" width="2.625" style="2" customWidth="1"/>
    <col min="3338" max="3338" width="6.5" style="2" customWidth="1"/>
    <col min="3339" max="3340" width="0.25" style="2" customWidth="1"/>
    <col min="3341" max="3341" width="6.5" style="2" customWidth="1"/>
    <col min="3342" max="3343" width="0.25" style="2" customWidth="1"/>
    <col min="3344" max="3344" width="6.5" style="2" customWidth="1"/>
    <col min="3345" max="3345" width="2.125" style="2" customWidth="1"/>
    <col min="3346" max="3346" width="1.625" style="2" customWidth="1"/>
    <col min="3347" max="3347" width="2.625" style="2" customWidth="1"/>
    <col min="3348" max="3348" width="6.5" style="2" customWidth="1"/>
    <col min="3349" max="3350" width="0.25" style="2" customWidth="1"/>
    <col min="3351" max="3351" width="6.5" style="2" customWidth="1"/>
    <col min="3352" max="3353" width="0.25" style="2" customWidth="1"/>
    <col min="3354" max="3354" width="6.5" style="2" customWidth="1"/>
    <col min="3355" max="3355" width="2.125" style="2" customWidth="1"/>
    <col min="3356" max="3356" width="1.625" style="2" customWidth="1"/>
    <col min="3357" max="3357" width="2.625" style="2" customWidth="1"/>
    <col min="3358" max="3358" width="6.5" style="2" bestFit="1" customWidth="1"/>
    <col min="3359" max="3360" width="0.25" style="2" customWidth="1"/>
    <col min="3361" max="3361" width="6.75" style="2" customWidth="1"/>
    <col min="3362" max="3363" width="0.25" style="2" customWidth="1"/>
    <col min="3364" max="3364" width="6.5" style="2" customWidth="1"/>
    <col min="3365" max="3365" width="2.125" style="2" customWidth="1"/>
    <col min="3366" max="3366" width="1.25" style="2" customWidth="1"/>
    <col min="3367" max="3367" width="1.625" style="2" customWidth="1"/>
    <col min="3368" max="3575" width="9" style="2"/>
    <col min="3576" max="3576" width="1.625" style="2" customWidth="1"/>
    <col min="3577" max="3577" width="1" style="2" customWidth="1"/>
    <col min="3578" max="3583" width="3.375" style="2" customWidth="1"/>
    <col min="3584" max="3584" width="3.5" style="2" customWidth="1"/>
    <col min="3585" max="3585" width="2.25" style="2" customWidth="1"/>
    <col min="3586" max="3586" width="1.625" style="2" customWidth="1"/>
    <col min="3587" max="3587" width="3.5" style="2" customWidth="1"/>
    <col min="3588" max="3590" width="3.375" style="2" customWidth="1"/>
    <col min="3591" max="3591" width="1" style="2" customWidth="1"/>
    <col min="3592" max="3592" width="1.625" style="2" customWidth="1"/>
    <col min="3593" max="3593" width="2.625" style="2" customWidth="1"/>
    <col min="3594" max="3594" width="6.5" style="2" customWidth="1"/>
    <col min="3595" max="3596" width="0.25" style="2" customWidth="1"/>
    <col min="3597" max="3597" width="6.5" style="2" customWidth="1"/>
    <col min="3598" max="3599" width="0.25" style="2" customWidth="1"/>
    <col min="3600" max="3600" width="6.5" style="2" customWidth="1"/>
    <col min="3601" max="3601" width="2.125" style="2" customWidth="1"/>
    <col min="3602" max="3602" width="1.625" style="2" customWidth="1"/>
    <col min="3603" max="3603" width="2.625" style="2" customWidth="1"/>
    <col min="3604" max="3604" width="6.5" style="2" customWidth="1"/>
    <col min="3605" max="3606" width="0.25" style="2" customWidth="1"/>
    <col min="3607" max="3607" width="6.5" style="2" customWidth="1"/>
    <col min="3608" max="3609" width="0.25" style="2" customWidth="1"/>
    <col min="3610" max="3610" width="6.5" style="2" customWidth="1"/>
    <col min="3611" max="3611" width="2.125" style="2" customWidth="1"/>
    <col min="3612" max="3612" width="1.625" style="2" customWidth="1"/>
    <col min="3613" max="3613" width="2.625" style="2" customWidth="1"/>
    <col min="3614" max="3614" width="6.5" style="2" bestFit="1" customWidth="1"/>
    <col min="3615" max="3616" width="0.25" style="2" customWidth="1"/>
    <col min="3617" max="3617" width="6.75" style="2" customWidth="1"/>
    <col min="3618" max="3619" width="0.25" style="2" customWidth="1"/>
    <col min="3620" max="3620" width="6.5" style="2" customWidth="1"/>
    <col min="3621" max="3621" width="2.125" style="2" customWidth="1"/>
    <col min="3622" max="3622" width="1.25" style="2" customWidth="1"/>
    <col min="3623" max="3623" width="1.625" style="2" customWidth="1"/>
    <col min="3624" max="3831" width="9" style="2"/>
    <col min="3832" max="3832" width="1.625" style="2" customWidth="1"/>
    <col min="3833" max="3833" width="1" style="2" customWidth="1"/>
    <col min="3834" max="3839" width="3.375" style="2" customWidth="1"/>
    <col min="3840" max="3840" width="3.5" style="2" customWidth="1"/>
    <col min="3841" max="3841" width="2.25" style="2" customWidth="1"/>
    <col min="3842" max="3842" width="1.625" style="2" customWidth="1"/>
    <col min="3843" max="3843" width="3.5" style="2" customWidth="1"/>
    <col min="3844" max="3846" width="3.375" style="2" customWidth="1"/>
    <col min="3847" max="3847" width="1" style="2" customWidth="1"/>
    <col min="3848" max="3848" width="1.625" style="2" customWidth="1"/>
    <col min="3849" max="3849" width="2.625" style="2" customWidth="1"/>
    <col min="3850" max="3850" width="6.5" style="2" customWidth="1"/>
    <col min="3851" max="3852" width="0.25" style="2" customWidth="1"/>
    <col min="3853" max="3853" width="6.5" style="2" customWidth="1"/>
    <col min="3854" max="3855" width="0.25" style="2" customWidth="1"/>
    <col min="3856" max="3856" width="6.5" style="2" customWidth="1"/>
    <col min="3857" max="3857" width="2.125" style="2" customWidth="1"/>
    <col min="3858" max="3858" width="1.625" style="2" customWidth="1"/>
    <col min="3859" max="3859" width="2.625" style="2" customWidth="1"/>
    <col min="3860" max="3860" width="6.5" style="2" customWidth="1"/>
    <col min="3861" max="3862" width="0.25" style="2" customWidth="1"/>
    <col min="3863" max="3863" width="6.5" style="2" customWidth="1"/>
    <col min="3864" max="3865" width="0.25" style="2" customWidth="1"/>
    <col min="3866" max="3866" width="6.5" style="2" customWidth="1"/>
    <col min="3867" max="3867" width="2.125" style="2" customWidth="1"/>
    <col min="3868" max="3868" width="1.625" style="2" customWidth="1"/>
    <col min="3869" max="3869" width="2.625" style="2" customWidth="1"/>
    <col min="3870" max="3870" width="6.5" style="2" bestFit="1" customWidth="1"/>
    <col min="3871" max="3872" width="0.25" style="2" customWidth="1"/>
    <col min="3873" max="3873" width="6.75" style="2" customWidth="1"/>
    <col min="3874" max="3875" width="0.25" style="2" customWidth="1"/>
    <col min="3876" max="3876" width="6.5" style="2" customWidth="1"/>
    <col min="3877" max="3877" width="2.125" style="2" customWidth="1"/>
    <col min="3878" max="3878" width="1.25" style="2" customWidth="1"/>
    <col min="3879" max="3879" width="1.625" style="2" customWidth="1"/>
    <col min="3880" max="4087" width="9" style="2"/>
    <col min="4088" max="4088" width="1.625" style="2" customWidth="1"/>
    <col min="4089" max="4089" width="1" style="2" customWidth="1"/>
    <col min="4090" max="4095" width="3.375" style="2" customWidth="1"/>
    <col min="4096" max="4096" width="3.5" style="2" customWidth="1"/>
    <col min="4097" max="4097" width="2.25" style="2" customWidth="1"/>
    <col min="4098" max="4098" width="1.625" style="2" customWidth="1"/>
    <col min="4099" max="4099" width="3.5" style="2" customWidth="1"/>
    <col min="4100" max="4102" width="3.375" style="2" customWidth="1"/>
    <col min="4103" max="4103" width="1" style="2" customWidth="1"/>
    <col min="4104" max="4104" width="1.625" style="2" customWidth="1"/>
    <col min="4105" max="4105" width="2.625" style="2" customWidth="1"/>
    <col min="4106" max="4106" width="6.5" style="2" customWidth="1"/>
    <col min="4107" max="4108" width="0.25" style="2" customWidth="1"/>
    <col min="4109" max="4109" width="6.5" style="2" customWidth="1"/>
    <col min="4110" max="4111" width="0.25" style="2" customWidth="1"/>
    <col min="4112" max="4112" width="6.5" style="2" customWidth="1"/>
    <col min="4113" max="4113" width="2.125" style="2" customWidth="1"/>
    <col min="4114" max="4114" width="1.625" style="2" customWidth="1"/>
    <col min="4115" max="4115" width="2.625" style="2" customWidth="1"/>
    <col min="4116" max="4116" width="6.5" style="2" customWidth="1"/>
    <col min="4117" max="4118" width="0.25" style="2" customWidth="1"/>
    <col min="4119" max="4119" width="6.5" style="2" customWidth="1"/>
    <col min="4120" max="4121" width="0.25" style="2" customWidth="1"/>
    <col min="4122" max="4122" width="6.5" style="2" customWidth="1"/>
    <col min="4123" max="4123" width="2.125" style="2" customWidth="1"/>
    <col min="4124" max="4124" width="1.625" style="2" customWidth="1"/>
    <col min="4125" max="4125" width="2.625" style="2" customWidth="1"/>
    <col min="4126" max="4126" width="6.5" style="2" bestFit="1" customWidth="1"/>
    <col min="4127" max="4128" width="0.25" style="2" customWidth="1"/>
    <col min="4129" max="4129" width="6.75" style="2" customWidth="1"/>
    <col min="4130" max="4131" width="0.25" style="2" customWidth="1"/>
    <col min="4132" max="4132" width="6.5" style="2" customWidth="1"/>
    <col min="4133" max="4133" width="2.125" style="2" customWidth="1"/>
    <col min="4134" max="4134" width="1.25" style="2" customWidth="1"/>
    <col min="4135" max="4135" width="1.625" style="2" customWidth="1"/>
    <col min="4136" max="4343" width="9" style="2"/>
    <col min="4344" max="4344" width="1.625" style="2" customWidth="1"/>
    <col min="4345" max="4345" width="1" style="2" customWidth="1"/>
    <col min="4346" max="4351" width="3.375" style="2" customWidth="1"/>
    <col min="4352" max="4352" width="3.5" style="2" customWidth="1"/>
    <col min="4353" max="4353" width="2.25" style="2" customWidth="1"/>
    <col min="4354" max="4354" width="1.625" style="2" customWidth="1"/>
    <col min="4355" max="4355" width="3.5" style="2" customWidth="1"/>
    <col min="4356" max="4358" width="3.375" style="2" customWidth="1"/>
    <col min="4359" max="4359" width="1" style="2" customWidth="1"/>
    <col min="4360" max="4360" width="1.625" style="2" customWidth="1"/>
    <col min="4361" max="4361" width="2.625" style="2" customWidth="1"/>
    <col min="4362" max="4362" width="6.5" style="2" customWidth="1"/>
    <col min="4363" max="4364" width="0.25" style="2" customWidth="1"/>
    <col min="4365" max="4365" width="6.5" style="2" customWidth="1"/>
    <col min="4366" max="4367" width="0.25" style="2" customWidth="1"/>
    <col min="4368" max="4368" width="6.5" style="2" customWidth="1"/>
    <col min="4369" max="4369" width="2.125" style="2" customWidth="1"/>
    <col min="4370" max="4370" width="1.625" style="2" customWidth="1"/>
    <col min="4371" max="4371" width="2.625" style="2" customWidth="1"/>
    <col min="4372" max="4372" width="6.5" style="2" customWidth="1"/>
    <col min="4373" max="4374" width="0.25" style="2" customWidth="1"/>
    <col min="4375" max="4375" width="6.5" style="2" customWidth="1"/>
    <col min="4376" max="4377" width="0.25" style="2" customWidth="1"/>
    <col min="4378" max="4378" width="6.5" style="2" customWidth="1"/>
    <col min="4379" max="4379" width="2.125" style="2" customWidth="1"/>
    <col min="4380" max="4380" width="1.625" style="2" customWidth="1"/>
    <col min="4381" max="4381" width="2.625" style="2" customWidth="1"/>
    <col min="4382" max="4382" width="6.5" style="2" bestFit="1" customWidth="1"/>
    <col min="4383" max="4384" width="0.25" style="2" customWidth="1"/>
    <col min="4385" max="4385" width="6.75" style="2" customWidth="1"/>
    <col min="4386" max="4387" width="0.25" style="2" customWidth="1"/>
    <col min="4388" max="4388" width="6.5" style="2" customWidth="1"/>
    <col min="4389" max="4389" width="2.125" style="2" customWidth="1"/>
    <col min="4390" max="4390" width="1.25" style="2" customWidth="1"/>
    <col min="4391" max="4391" width="1.625" style="2" customWidth="1"/>
    <col min="4392" max="4599" width="9" style="2"/>
    <col min="4600" max="4600" width="1.625" style="2" customWidth="1"/>
    <col min="4601" max="4601" width="1" style="2" customWidth="1"/>
    <col min="4602" max="4607" width="3.375" style="2" customWidth="1"/>
    <col min="4608" max="4608" width="3.5" style="2" customWidth="1"/>
    <col min="4609" max="4609" width="2.25" style="2" customWidth="1"/>
    <col min="4610" max="4610" width="1.625" style="2" customWidth="1"/>
    <col min="4611" max="4611" width="3.5" style="2" customWidth="1"/>
    <col min="4612" max="4614" width="3.375" style="2" customWidth="1"/>
    <col min="4615" max="4615" width="1" style="2" customWidth="1"/>
    <col min="4616" max="4616" width="1.625" style="2" customWidth="1"/>
    <col min="4617" max="4617" width="2.625" style="2" customWidth="1"/>
    <col min="4618" max="4618" width="6.5" style="2" customWidth="1"/>
    <col min="4619" max="4620" width="0.25" style="2" customWidth="1"/>
    <col min="4621" max="4621" width="6.5" style="2" customWidth="1"/>
    <col min="4622" max="4623" width="0.25" style="2" customWidth="1"/>
    <col min="4624" max="4624" width="6.5" style="2" customWidth="1"/>
    <col min="4625" max="4625" width="2.125" style="2" customWidth="1"/>
    <col min="4626" max="4626" width="1.625" style="2" customWidth="1"/>
    <col min="4627" max="4627" width="2.625" style="2" customWidth="1"/>
    <col min="4628" max="4628" width="6.5" style="2" customWidth="1"/>
    <col min="4629" max="4630" width="0.25" style="2" customWidth="1"/>
    <col min="4631" max="4631" width="6.5" style="2" customWidth="1"/>
    <col min="4632" max="4633" width="0.25" style="2" customWidth="1"/>
    <col min="4634" max="4634" width="6.5" style="2" customWidth="1"/>
    <col min="4635" max="4635" width="2.125" style="2" customWidth="1"/>
    <col min="4636" max="4636" width="1.625" style="2" customWidth="1"/>
    <col min="4637" max="4637" width="2.625" style="2" customWidth="1"/>
    <col min="4638" max="4638" width="6.5" style="2" bestFit="1" customWidth="1"/>
    <col min="4639" max="4640" width="0.25" style="2" customWidth="1"/>
    <col min="4641" max="4641" width="6.75" style="2" customWidth="1"/>
    <col min="4642" max="4643" width="0.25" style="2" customWidth="1"/>
    <col min="4644" max="4644" width="6.5" style="2" customWidth="1"/>
    <col min="4645" max="4645" width="2.125" style="2" customWidth="1"/>
    <col min="4646" max="4646" width="1.25" style="2" customWidth="1"/>
    <col min="4647" max="4647" width="1.625" style="2" customWidth="1"/>
    <col min="4648" max="4855" width="9" style="2"/>
    <col min="4856" max="4856" width="1.625" style="2" customWidth="1"/>
    <col min="4857" max="4857" width="1" style="2" customWidth="1"/>
    <col min="4858" max="4863" width="3.375" style="2" customWidth="1"/>
    <col min="4864" max="4864" width="3.5" style="2" customWidth="1"/>
    <col min="4865" max="4865" width="2.25" style="2" customWidth="1"/>
    <col min="4866" max="4866" width="1.625" style="2" customWidth="1"/>
    <col min="4867" max="4867" width="3.5" style="2" customWidth="1"/>
    <col min="4868" max="4870" width="3.375" style="2" customWidth="1"/>
    <col min="4871" max="4871" width="1" style="2" customWidth="1"/>
    <col min="4872" max="4872" width="1.625" style="2" customWidth="1"/>
    <col min="4873" max="4873" width="2.625" style="2" customWidth="1"/>
    <col min="4874" max="4874" width="6.5" style="2" customWidth="1"/>
    <col min="4875" max="4876" width="0.25" style="2" customWidth="1"/>
    <col min="4877" max="4877" width="6.5" style="2" customWidth="1"/>
    <col min="4878" max="4879" width="0.25" style="2" customWidth="1"/>
    <col min="4880" max="4880" width="6.5" style="2" customWidth="1"/>
    <col min="4881" max="4881" width="2.125" style="2" customWidth="1"/>
    <col min="4882" max="4882" width="1.625" style="2" customWidth="1"/>
    <col min="4883" max="4883" width="2.625" style="2" customWidth="1"/>
    <col min="4884" max="4884" width="6.5" style="2" customWidth="1"/>
    <col min="4885" max="4886" width="0.25" style="2" customWidth="1"/>
    <col min="4887" max="4887" width="6.5" style="2" customWidth="1"/>
    <col min="4888" max="4889" width="0.25" style="2" customWidth="1"/>
    <col min="4890" max="4890" width="6.5" style="2" customWidth="1"/>
    <col min="4891" max="4891" width="2.125" style="2" customWidth="1"/>
    <col min="4892" max="4892" width="1.625" style="2" customWidth="1"/>
    <col min="4893" max="4893" width="2.625" style="2" customWidth="1"/>
    <col min="4894" max="4894" width="6.5" style="2" bestFit="1" customWidth="1"/>
    <col min="4895" max="4896" width="0.25" style="2" customWidth="1"/>
    <col min="4897" max="4897" width="6.75" style="2" customWidth="1"/>
    <col min="4898" max="4899" width="0.25" style="2" customWidth="1"/>
    <col min="4900" max="4900" width="6.5" style="2" customWidth="1"/>
    <col min="4901" max="4901" width="2.125" style="2" customWidth="1"/>
    <col min="4902" max="4902" width="1.25" style="2" customWidth="1"/>
    <col min="4903" max="4903" width="1.625" style="2" customWidth="1"/>
    <col min="4904" max="5111" width="9" style="2"/>
    <col min="5112" max="5112" width="1.625" style="2" customWidth="1"/>
    <col min="5113" max="5113" width="1" style="2" customWidth="1"/>
    <col min="5114" max="5119" width="3.375" style="2" customWidth="1"/>
    <col min="5120" max="5120" width="3.5" style="2" customWidth="1"/>
    <col min="5121" max="5121" width="2.25" style="2" customWidth="1"/>
    <col min="5122" max="5122" width="1.625" style="2" customWidth="1"/>
    <col min="5123" max="5123" width="3.5" style="2" customWidth="1"/>
    <col min="5124" max="5126" width="3.375" style="2" customWidth="1"/>
    <col min="5127" max="5127" width="1" style="2" customWidth="1"/>
    <col min="5128" max="5128" width="1.625" style="2" customWidth="1"/>
    <col min="5129" max="5129" width="2.625" style="2" customWidth="1"/>
    <col min="5130" max="5130" width="6.5" style="2" customWidth="1"/>
    <col min="5131" max="5132" width="0.25" style="2" customWidth="1"/>
    <col min="5133" max="5133" width="6.5" style="2" customWidth="1"/>
    <col min="5134" max="5135" width="0.25" style="2" customWidth="1"/>
    <col min="5136" max="5136" width="6.5" style="2" customWidth="1"/>
    <col min="5137" max="5137" width="2.125" style="2" customWidth="1"/>
    <col min="5138" max="5138" width="1.625" style="2" customWidth="1"/>
    <col min="5139" max="5139" width="2.625" style="2" customWidth="1"/>
    <col min="5140" max="5140" width="6.5" style="2" customWidth="1"/>
    <col min="5141" max="5142" width="0.25" style="2" customWidth="1"/>
    <col min="5143" max="5143" width="6.5" style="2" customWidth="1"/>
    <col min="5144" max="5145" width="0.25" style="2" customWidth="1"/>
    <col min="5146" max="5146" width="6.5" style="2" customWidth="1"/>
    <col min="5147" max="5147" width="2.125" style="2" customWidth="1"/>
    <col min="5148" max="5148" width="1.625" style="2" customWidth="1"/>
    <col min="5149" max="5149" width="2.625" style="2" customWidth="1"/>
    <col min="5150" max="5150" width="6.5" style="2" bestFit="1" customWidth="1"/>
    <col min="5151" max="5152" width="0.25" style="2" customWidth="1"/>
    <col min="5153" max="5153" width="6.75" style="2" customWidth="1"/>
    <col min="5154" max="5155" width="0.25" style="2" customWidth="1"/>
    <col min="5156" max="5156" width="6.5" style="2" customWidth="1"/>
    <col min="5157" max="5157" width="2.125" style="2" customWidth="1"/>
    <col min="5158" max="5158" width="1.25" style="2" customWidth="1"/>
    <col min="5159" max="5159" width="1.625" style="2" customWidth="1"/>
    <col min="5160" max="5367" width="9" style="2"/>
    <col min="5368" max="5368" width="1.625" style="2" customWidth="1"/>
    <col min="5369" max="5369" width="1" style="2" customWidth="1"/>
    <col min="5370" max="5375" width="3.375" style="2" customWidth="1"/>
    <col min="5376" max="5376" width="3.5" style="2" customWidth="1"/>
    <col min="5377" max="5377" width="2.25" style="2" customWidth="1"/>
    <col min="5378" max="5378" width="1.625" style="2" customWidth="1"/>
    <col min="5379" max="5379" width="3.5" style="2" customWidth="1"/>
    <col min="5380" max="5382" width="3.375" style="2" customWidth="1"/>
    <col min="5383" max="5383" width="1" style="2" customWidth="1"/>
    <col min="5384" max="5384" width="1.625" style="2" customWidth="1"/>
    <col min="5385" max="5385" width="2.625" style="2" customWidth="1"/>
    <col min="5386" max="5386" width="6.5" style="2" customWidth="1"/>
    <col min="5387" max="5388" width="0.25" style="2" customWidth="1"/>
    <col min="5389" max="5389" width="6.5" style="2" customWidth="1"/>
    <col min="5390" max="5391" width="0.25" style="2" customWidth="1"/>
    <col min="5392" max="5392" width="6.5" style="2" customWidth="1"/>
    <col min="5393" max="5393" width="2.125" style="2" customWidth="1"/>
    <col min="5394" max="5394" width="1.625" style="2" customWidth="1"/>
    <col min="5395" max="5395" width="2.625" style="2" customWidth="1"/>
    <col min="5396" max="5396" width="6.5" style="2" customWidth="1"/>
    <col min="5397" max="5398" width="0.25" style="2" customWidth="1"/>
    <col min="5399" max="5399" width="6.5" style="2" customWidth="1"/>
    <col min="5400" max="5401" width="0.25" style="2" customWidth="1"/>
    <col min="5402" max="5402" width="6.5" style="2" customWidth="1"/>
    <col min="5403" max="5403" width="2.125" style="2" customWidth="1"/>
    <col min="5404" max="5404" width="1.625" style="2" customWidth="1"/>
    <col min="5405" max="5405" width="2.625" style="2" customWidth="1"/>
    <col min="5406" max="5406" width="6.5" style="2" bestFit="1" customWidth="1"/>
    <col min="5407" max="5408" width="0.25" style="2" customWidth="1"/>
    <col min="5409" max="5409" width="6.75" style="2" customWidth="1"/>
    <col min="5410" max="5411" width="0.25" style="2" customWidth="1"/>
    <col min="5412" max="5412" width="6.5" style="2" customWidth="1"/>
    <col min="5413" max="5413" width="2.125" style="2" customWidth="1"/>
    <col min="5414" max="5414" width="1.25" style="2" customWidth="1"/>
    <col min="5415" max="5415" width="1.625" style="2" customWidth="1"/>
    <col min="5416" max="5623" width="9" style="2"/>
    <col min="5624" max="5624" width="1.625" style="2" customWidth="1"/>
    <col min="5625" max="5625" width="1" style="2" customWidth="1"/>
    <col min="5626" max="5631" width="3.375" style="2" customWidth="1"/>
    <col min="5632" max="5632" width="3.5" style="2" customWidth="1"/>
    <col min="5633" max="5633" width="2.25" style="2" customWidth="1"/>
    <col min="5634" max="5634" width="1.625" style="2" customWidth="1"/>
    <col min="5635" max="5635" width="3.5" style="2" customWidth="1"/>
    <col min="5636" max="5638" width="3.375" style="2" customWidth="1"/>
    <col min="5639" max="5639" width="1" style="2" customWidth="1"/>
    <col min="5640" max="5640" width="1.625" style="2" customWidth="1"/>
    <col min="5641" max="5641" width="2.625" style="2" customWidth="1"/>
    <col min="5642" max="5642" width="6.5" style="2" customWidth="1"/>
    <col min="5643" max="5644" width="0.25" style="2" customWidth="1"/>
    <col min="5645" max="5645" width="6.5" style="2" customWidth="1"/>
    <col min="5646" max="5647" width="0.25" style="2" customWidth="1"/>
    <col min="5648" max="5648" width="6.5" style="2" customWidth="1"/>
    <col min="5649" max="5649" width="2.125" style="2" customWidth="1"/>
    <col min="5650" max="5650" width="1.625" style="2" customWidth="1"/>
    <col min="5651" max="5651" width="2.625" style="2" customWidth="1"/>
    <col min="5652" max="5652" width="6.5" style="2" customWidth="1"/>
    <col min="5653" max="5654" width="0.25" style="2" customWidth="1"/>
    <col min="5655" max="5655" width="6.5" style="2" customWidth="1"/>
    <col min="5656" max="5657" width="0.25" style="2" customWidth="1"/>
    <col min="5658" max="5658" width="6.5" style="2" customWidth="1"/>
    <col min="5659" max="5659" width="2.125" style="2" customWidth="1"/>
    <col min="5660" max="5660" width="1.625" style="2" customWidth="1"/>
    <col min="5661" max="5661" width="2.625" style="2" customWidth="1"/>
    <col min="5662" max="5662" width="6.5" style="2" bestFit="1" customWidth="1"/>
    <col min="5663" max="5664" width="0.25" style="2" customWidth="1"/>
    <col min="5665" max="5665" width="6.75" style="2" customWidth="1"/>
    <col min="5666" max="5667" width="0.25" style="2" customWidth="1"/>
    <col min="5668" max="5668" width="6.5" style="2" customWidth="1"/>
    <col min="5669" max="5669" width="2.125" style="2" customWidth="1"/>
    <col min="5670" max="5670" width="1.25" style="2" customWidth="1"/>
    <col min="5671" max="5671" width="1.625" style="2" customWidth="1"/>
    <col min="5672" max="5879" width="9" style="2"/>
    <col min="5880" max="5880" width="1.625" style="2" customWidth="1"/>
    <col min="5881" max="5881" width="1" style="2" customWidth="1"/>
    <col min="5882" max="5887" width="3.375" style="2" customWidth="1"/>
    <col min="5888" max="5888" width="3.5" style="2" customWidth="1"/>
    <col min="5889" max="5889" width="2.25" style="2" customWidth="1"/>
    <col min="5890" max="5890" width="1.625" style="2" customWidth="1"/>
    <col min="5891" max="5891" width="3.5" style="2" customWidth="1"/>
    <col min="5892" max="5894" width="3.375" style="2" customWidth="1"/>
    <col min="5895" max="5895" width="1" style="2" customWidth="1"/>
    <col min="5896" max="5896" width="1.625" style="2" customWidth="1"/>
    <col min="5897" max="5897" width="2.625" style="2" customWidth="1"/>
    <col min="5898" max="5898" width="6.5" style="2" customWidth="1"/>
    <col min="5899" max="5900" width="0.25" style="2" customWidth="1"/>
    <col min="5901" max="5901" width="6.5" style="2" customWidth="1"/>
    <col min="5902" max="5903" width="0.25" style="2" customWidth="1"/>
    <col min="5904" max="5904" width="6.5" style="2" customWidth="1"/>
    <col min="5905" max="5905" width="2.125" style="2" customWidth="1"/>
    <col min="5906" max="5906" width="1.625" style="2" customWidth="1"/>
    <col min="5907" max="5907" width="2.625" style="2" customWidth="1"/>
    <col min="5908" max="5908" width="6.5" style="2" customWidth="1"/>
    <col min="5909" max="5910" width="0.25" style="2" customWidth="1"/>
    <col min="5911" max="5911" width="6.5" style="2" customWidth="1"/>
    <col min="5912" max="5913" width="0.25" style="2" customWidth="1"/>
    <col min="5914" max="5914" width="6.5" style="2" customWidth="1"/>
    <col min="5915" max="5915" width="2.125" style="2" customWidth="1"/>
    <col min="5916" max="5916" width="1.625" style="2" customWidth="1"/>
    <col min="5917" max="5917" width="2.625" style="2" customWidth="1"/>
    <col min="5918" max="5918" width="6.5" style="2" bestFit="1" customWidth="1"/>
    <col min="5919" max="5920" width="0.25" style="2" customWidth="1"/>
    <col min="5921" max="5921" width="6.75" style="2" customWidth="1"/>
    <col min="5922" max="5923" width="0.25" style="2" customWidth="1"/>
    <col min="5924" max="5924" width="6.5" style="2" customWidth="1"/>
    <col min="5925" max="5925" width="2.125" style="2" customWidth="1"/>
    <col min="5926" max="5926" width="1.25" style="2" customWidth="1"/>
    <col min="5927" max="5927" width="1.625" style="2" customWidth="1"/>
    <col min="5928" max="6135" width="9" style="2"/>
    <col min="6136" max="6136" width="1.625" style="2" customWidth="1"/>
    <col min="6137" max="6137" width="1" style="2" customWidth="1"/>
    <col min="6138" max="6143" width="3.375" style="2" customWidth="1"/>
    <col min="6144" max="6144" width="3.5" style="2" customWidth="1"/>
    <col min="6145" max="6145" width="2.25" style="2" customWidth="1"/>
    <col min="6146" max="6146" width="1.625" style="2" customWidth="1"/>
    <col min="6147" max="6147" width="3.5" style="2" customWidth="1"/>
    <col min="6148" max="6150" width="3.375" style="2" customWidth="1"/>
    <col min="6151" max="6151" width="1" style="2" customWidth="1"/>
    <col min="6152" max="6152" width="1.625" style="2" customWidth="1"/>
    <col min="6153" max="6153" width="2.625" style="2" customWidth="1"/>
    <col min="6154" max="6154" width="6.5" style="2" customWidth="1"/>
    <col min="6155" max="6156" width="0.25" style="2" customWidth="1"/>
    <col min="6157" max="6157" width="6.5" style="2" customWidth="1"/>
    <col min="6158" max="6159" width="0.25" style="2" customWidth="1"/>
    <col min="6160" max="6160" width="6.5" style="2" customWidth="1"/>
    <col min="6161" max="6161" width="2.125" style="2" customWidth="1"/>
    <col min="6162" max="6162" width="1.625" style="2" customWidth="1"/>
    <col min="6163" max="6163" width="2.625" style="2" customWidth="1"/>
    <col min="6164" max="6164" width="6.5" style="2" customWidth="1"/>
    <col min="6165" max="6166" width="0.25" style="2" customWidth="1"/>
    <col min="6167" max="6167" width="6.5" style="2" customWidth="1"/>
    <col min="6168" max="6169" width="0.25" style="2" customWidth="1"/>
    <col min="6170" max="6170" width="6.5" style="2" customWidth="1"/>
    <col min="6171" max="6171" width="2.125" style="2" customWidth="1"/>
    <col min="6172" max="6172" width="1.625" style="2" customWidth="1"/>
    <col min="6173" max="6173" width="2.625" style="2" customWidth="1"/>
    <col min="6174" max="6174" width="6.5" style="2" bestFit="1" customWidth="1"/>
    <col min="6175" max="6176" width="0.25" style="2" customWidth="1"/>
    <col min="6177" max="6177" width="6.75" style="2" customWidth="1"/>
    <col min="6178" max="6179" width="0.25" style="2" customWidth="1"/>
    <col min="6180" max="6180" width="6.5" style="2" customWidth="1"/>
    <col min="6181" max="6181" width="2.125" style="2" customWidth="1"/>
    <col min="6182" max="6182" width="1.25" style="2" customWidth="1"/>
    <col min="6183" max="6183" width="1.625" style="2" customWidth="1"/>
    <col min="6184" max="6391" width="9" style="2"/>
    <col min="6392" max="6392" width="1.625" style="2" customWidth="1"/>
    <col min="6393" max="6393" width="1" style="2" customWidth="1"/>
    <col min="6394" max="6399" width="3.375" style="2" customWidth="1"/>
    <col min="6400" max="6400" width="3.5" style="2" customWidth="1"/>
    <col min="6401" max="6401" width="2.25" style="2" customWidth="1"/>
    <col min="6402" max="6402" width="1.625" style="2" customWidth="1"/>
    <col min="6403" max="6403" width="3.5" style="2" customWidth="1"/>
    <col min="6404" max="6406" width="3.375" style="2" customWidth="1"/>
    <col min="6407" max="6407" width="1" style="2" customWidth="1"/>
    <col min="6408" max="6408" width="1.625" style="2" customWidth="1"/>
    <col min="6409" max="6409" width="2.625" style="2" customWidth="1"/>
    <col min="6410" max="6410" width="6.5" style="2" customWidth="1"/>
    <col min="6411" max="6412" width="0.25" style="2" customWidth="1"/>
    <col min="6413" max="6413" width="6.5" style="2" customWidth="1"/>
    <col min="6414" max="6415" width="0.25" style="2" customWidth="1"/>
    <col min="6416" max="6416" width="6.5" style="2" customWidth="1"/>
    <col min="6417" max="6417" width="2.125" style="2" customWidth="1"/>
    <col min="6418" max="6418" width="1.625" style="2" customWidth="1"/>
    <col min="6419" max="6419" width="2.625" style="2" customWidth="1"/>
    <col min="6420" max="6420" width="6.5" style="2" customWidth="1"/>
    <col min="6421" max="6422" width="0.25" style="2" customWidth="1"/>
    <col min="6423" max="6423" width="6.5" style="2" customWidth="1"/>
    <col min="6424" max="6425" width="0.25" style="2" customWidth="1"/>
    <col min="6426" max="6426" width="6.5" style="2" customWidth="1"/>
    <col min="6427" max="6427" width="2.125" style="2" customWidth="1"/>
    <col min="6428" max="6428" width="1.625" style="2" customWidth="1"/>
    <col min="6429" max="6429" width="2.625" style="2" customWidth="1"/>
    <col min="6430" max="6430" width="6.5" style="2" bestFit="1" customWidth="1"/>
    <col min="6431" max="6432" width="0.25" style="2" customWidth="1"/>
    <col min="6433" max="6433" width="6.75" style="2" customWidth="1"/>
    <col min="6434" max="6435" width="0.25" style="2" customWidth="1"/>
    <col min="6436" max="6436" width="6.5" style="2" customWidth="1"/>
    <col min="6437" max="6437" width="2.125" style="2" customWidth="1"/>
    <col min="6438" max="6438" width="1.25" style="2" customWidth="1"/>
    <col min="6439" max="6439" width="1.625" style="2" customWidth="1"/>
    <col min="6440" max="6647" width="9" style="2"/>
    <col min="6648" max="6648" width="1.625" style="2" customWidth="1"/>
    <col min="6649" max="6649" width="1" style="2" customWidth="1"/>
    <col min="6650" max="6655" width="3.375" style="2" customWidth="1"/>
    <col min="6656" max="6656" width="3.5" style="2" customWidth="1"/>
    <col min="6657" max="6657" width="2.25" style="2" customWidth="1"/>
    <col min="6658" max="6658" width="1.625" style="2" customWidth="1"/>
    <col min="6659" max="6659" width="3.5" style="2" customWidth="1"/>
    <col min="6660" max="6662" width="3.375" style="2" customWidth="1"/>
    <col min="6663" max="6663" width="1" style="2" customWidth="1"/>
    <col min="6664" max="6664" width="1.625" style="2" customWidth="1"/>
    <col min="6665" max="6665" width="2.625" style="2" customWidth="1"/>
    <col min="6666" max="6666" width="6.5" style="2" customWidth="1"/>
    <col min="6667" max="6668" width="0.25" style="2" customWidth="1"/>
    <col min="6669" max="6669" width="6.5" style="2" customWidth="1"/>
    <col min="6670" max="6671" width="0.25" style="2" customWidth="1"/>
    <col min="6672" max="6672" width="6.5" style="2" customWidth="1"/>
    <col min="6673" max="6673" width="2.125" style="2" customWidth="1"/>
    <col min="6674" max="6674" width="1.625" style="2" customWidth="1"/>
    <col min="6675" max="6675" width="2.625" style="2" customWidth="1"/>
    <col min="6676" max="6676" width="6.5" style="2" customWidth="1"/>
    <col min="6677" max="6678" width="0.25" style="2" customWidth="1"/>
    <col min="6679" max="6679" width="6.5" style="2" customWidth="1"/>
    <col min="6680" max="6681" width="0.25" style="2" customWidth="1"/>
    <col min="6682" max="6682" width="6.5" style="2" customWidth="1"/>
    <col min="6683" max="6683" width="2.125" style="2" customWidth="1"/>
    <col min="6684" max="6684" width="1.625" style="2" customWidth="1"/>
    <col min="6685" max="6685" width="2.625" style="2" customWidth="1"/>
    <col min="6686" max="6686" width="6.5" style="2" bestFit="1" customWidth="1"/>
    <col min="6687" max="6688" width="0.25" style="2" customWidth="1"/>
    <col min="6689" max="6689" width="6.75" style="2" customWidth="1"/>
    <col min="6690" max="6691" width="0.25" style="2" customWidth="1"/>
    <col min="6692" max="6692" width="6.5" style="2" customWidth="1"/>
    <col min="6693" max="6693" width="2.125" style="2" customWidth="1"/>
    <col min="6694" max="6694" width="1.25" style="2" customWidth="1"/>
    <col min="6695" max="6695" width="1.625" style="2" customWidth="1"/>
    <col min="6696" max="6903" width="9" style="2"/>
    <col min="6904" max="6904" width="1.625" style="2" customWidth="1"/>
    <col min="6905" max="6905" width="1" style="2" customWidth="1"/>
    <col min="6906" max="6911" width="3.375" style="2" customWidth="1"/>
    <col min="6912" max="6912" width="3.5" style="2" customWidth="1"/>
    <col min="6913" max="6913" width="2.25" style="2" customWidth="1"/>
    <col min="6914" max="6914" width="1.625" style="2" customWidth="1"/>
    <col min="6915" max="6915" width="3.5" style="2" customWidth="1"/>
    <col min="6916" max="6918" width="3.375" style="2" customWidth="1"/>
    <col min="6919" max="6919" width="1" style="2" customWidth="1"/>
    <col min="6920" max="6920" width="1.625" style="2" customWidth="1"/>
    <col min="6921" max="6921" width="2.625" style="2" customWidth="1"/>
    <col min="6922" max="6922" width="6.5" style="2" customWidth="1"/>
    <col min="6923" max="6924" width="0.25" style="2" customWidth="1"/>
    <col min="6925" max="6925" width="6.5" style="2" customWidth="1"/>
    <col min="6926" max="6927" width="0.25" style="2" customWidth="1"/>
    <col min="6928" max="6928" width="6.5" style="2" customWidth="1"/>
    <col min="6929" max="6929" width="2.125" style="2" customWidth="1"/>
    <col min="6930" max="6930" width="1.625" style="2" customWidth="1"/>
    <col min="6931" max="6931" width="2.625" style="2" customWidth="1"/>
    <col min="6932" max="6932" width="6.5" style="2" customWidth="1"/>
    <col min="6933" max="6934" width="0.25" style="2" customWidth="1"/>
    <col min="6935" max="6935" width="6.5" style="2" customWidth="1"/>
    <col min="6936" max="6937" width="0.25" style="2" customWidth="1"/>
    <col min="6938" max="6938" width="6.5" style="2" customWidth="1"/>
    <col min="6939" max="6939" width="2.125" style="2" customWidth="1"/>
    <col min="6940" max="6940" width="1.625" style="2" customWidth="1"/>
    <col min="6941" max="6941" width="2.625" style="2" customWidth="1"/>
    <col min="6942" max="6942" width="6.5" style="2" bestFit="1" customWidth="1"/>
    <col min="6943" max="6944" width="0.25" style="2" customWidth="1"/>
    <col min="6945" max="6945" width="6.75" style="2" customWidth="1"/>
    <col min="6946" max="6947" width="0.25" style="2" customWidth="1"/>
    <col min="6948" max="6948" width="6.5" style="2" customWidth="1"/>
    <col min="6949" max="6949" width="2.125" style="2" customWidth="1"/>
    <col min="6950" max="6950" width="1.25" style="2" customWidth="1"/>
    <col min="6951" max="6951" width="1.625" style="2" customWidth="1"/>
    <col min="6952" max="7159" width="9" style="2"/>
    <col min="7160" max="7160" width="1.625" style="2" customWidth="1"/>
    <col min="7161" max="7161" width="1" style="2" customWidth="1"/>
    <col min="7162" max="7167" width="3.375" style="2" customWidth="1"/>
    <col min="7168" max="7168" width="3.5" style="2" customWidth="1"/>
    <col min="7169" max="7169" width="2.25" style="2" customWidth="1"/>
    <col min="7170" max="7170" width="1.625" style="2" customWidth="1"/>
    <col min="7171" max="7171" width="3.5" style="2" customWidth="1"/>
    <col min="7172" max="7174" width="3.375" style="2" customWidth="1"/>
    <col min="7175" max="7175" width="1" style="2" customWidth="1"/>
    <col min="7176" max="7176" width="1.625" style="2" customWidth="1"/>
    <col min="7177" max="7177" width="2.625" style="2" customWidth="1"/>
    <col min="7178" max="7178" width="6.5" style="2" customWidth="1"/>
    <col min="7179" max="7180" width="0.25" style="2" customWidth="1"/>
    <col min="7181" max="7181" width="6.5" style="2" customWidth="1"/>
    <col min="7182" max="7183" width="0.25" style="2" customWidth="1"/>
    <col min="7184" max="7184" width="6.5" style="2" customWidth="1"/>
    <col min="7185" max="7185" width="2.125" style="2" customWidth="1"/>
    <col min="7186" max="7186" width="1.625" style="2" customWidth="1"/>
    <col min="7187" max="7187" width="2.625" style="2" customWidth="1"/>
    <col min="7188" max="7188" width="6.5" style="2" customWidth="1"/>
    <col min="7189" max="7190" width="0.25" style="2" customWidth="1"/>
    <col min="7191" max="7191" width="6.5" style="2" customWidth="1"/>
    <col min="7192" max="7193" width="0.25" style="2" customWidth="1"/>
    <col min="7194" max="7194" width="6.5" style="2" customWidth="1"/>
    <col min="7195" max="7195" width="2.125" style="2" customWidth="1"/>
    <col min="7196" max="7196" width="1.625" style="2" customWidth="1"/>
    <col min="7197" max="7197" width="2.625" style="2" customWidth="1"/>
    <col min="7198" max="7198" width="6.5" style="2" bestFit="1" customWidth="1"/>
    <col min="7199" max="7200" width="0.25" style="2" customWidth="1"/>
    <col min="7201" max="7201" width="6.75" style="2" customWidth="1"/>
    <col min="7202" max="7203" width="0.25" style="2" customWidth="1"/>
    <col min="7204" max="7204" width="6.5" style="2" customWidth="1"/>
    <col min="7205" max="7205" width="2.125" style="2" customWidth="1"/>
    <col min="7206" max="7206" width="1.25" style="2" customWidth="1"/>
    <col min="7207" max="7207" width="1.625" style="2" customWidth="1"/>
    <col min="7208" max="7415" width="9" style="2"/>
    <col min="7416" max="7416" width="1.625" style="2" customWidth="1"/>
    <col min="7417" max="7417" width="1" style="2" customWidth="1"/>
    <col min="7418" max="7423" width="3.375" style="2" customWidth="1"/>
    <col min="7424" max="7424" width="3.5" style="2" customWidth="1"/>
    <col min="7425" max="7425" width="2.25" style="2" customWidth="1"/>
    <col min="7426" max="7426" width="1.625" style="2" customWidth="1"/>
    <col min="7427" max="7427" width="3.5" style="2" customWidth="1"/>
    <col min="7428" max="7430" width="3.375" style="2" customWidth="1"/>
    <col min="7431" max="7431" width="1" style="2" customWidth="1"/>
    <col min="7432" max="7432" width="1.625" style="2" customWidth="1"/>
    <col min="7433" max="7433" width="2.625" style="2" customWidth="1"/>
    <col min="7434" max="7434" width="6.5" style="2" customWidth="1"/>
    <col min="7435" max="7436" width="0.25" style="2" customWidth="1"/>
    <col min="7437" max="7437" width="6.5" style="2" customWidth="1"/>
    <col min="7438" max="7439" width="0.25" style="2" customWidth="1"/>
    <col min="7440" max="7440" width="6.5" style="2" customWidth="1"/>
    <col min="7441" max="7441" width="2.125" style="2" customWidth="1"/>
    <col min="7442" max="7442" width="1.625" style="2" customWidth="1"/>
    <col min="7443" max="7443" width="2.625" style="2" customWidth="1"/>
    <col min="7444" max="7444" width="6.5" style="2" customWidth="1"/>
    <col min="7445" max="7446" width="0.25" style="2" customWidth="1"/>
    <col min="7447" max="7447" width="6.5" style="2" customWidth="1"/>
    <col min="7448" max="7449" width="0.25" style="2" customWidth="1"/>
    <col min="7450" max="7450" width="6.5" style="2" customWidth="1"/>
    <col min="7451" max="7451" width="2.125" style="2" customWidth="1"/>
    <col min="7452" max="7452" width="1.625" style="2" customWidth="1"/>
    <col min="7453" max="7453" width="2.625" style="2" customWidth="1"/>
    <col min="7454" max="7454" width="6.5" style="2" bestFit="1" customWidth="1"/>
    <col min="7455" max="7456" width="0.25" style="2" customWidth="1"/>
    <col min="7457" max="7457" width="6.75" style="2" customWidth="1"/>
    <col min="7458" max="7459" width="0.25" style="2" customWidth="1"/>
    <col min="7460" max="7460" width="6.5" style="2" customWidth="1"/>
    <col min="7461" max="7461" width="2.125" style="2" customWidth="1"/>
    <col min="7462" max="7462" width="1.25" style="2" customWidth="1"/>
    <col min="7463" max="7463" width="1.625" style="2" customWidth="1"/>
    <col min="7464" max="7671" width="9" style="2"/>
    <col min="7672" max="7672" width="1.625" style="2" customWidth="1"/>
    <col min="7673" max="7673" width="1" style="2" customWidth="1"/>
    <col min="7674" max="7679" width="3.375" style="2" customWidth="1"/>
    <col min="7680" max="7680" width="3.5" style="2" customWidth="1"/>
    <col min="7681" max="7681" width="2.25" style="2" customWidth="1"/>
    <col min="7682" max="7682" width="1.625" style="2" customWidth="1"/>
    <col min="7683" max="7683" width="3.5" style="2" customWidth="1"/>
    <col min="7684" max="7686" width="3.375" style="2" customWidth="1"/>
    <col min="7687" max="7687" width="1" style="2" customWidth="1"/>
    <col min="7688" max="7688" width="1.625" style="2" customWidth="1"/>
    <col min="7689" max="7689" width="2.625" style="2" customWidth="1"/>
    <col min="7690" max="7690" width="6.5" style="2" customWidth="1"/>
    <col min="7691" max="7692" width="0.25" style="2" customWidth="1"/>
    <col min="7693" max="7693" width="6.5" style="2" customWidth="1"/>
    <col min="7694" max="7695" width="0.25" style="2" customWidth="1"/>
    <col min="7696" max="7696" width="6.5" style="2" customWidth="1"/>
    <col min="7697" max="7697" width="2.125" style="2" customWidth="1"/>
    <col min="7698" max="7698" width="1.625" style="2" customWidth="1"/>
    <col min="7699" max="7699" width="2.625" style="2" customWidth="1"/>
    <col min="7700" max="7700" width="6.5" style="2" customWidth="1"/>
    <col min="7701" max="7702" width="0.25" style="2" customWidth="1"/>
    <col min="7703" max="7703" width="6.5" style="2" customWidth="1"/>
    <col min="7704" max="7705" width="0.25" style="2" customWidth="1"/>
    <col min="7706" max="7706" width="6.5" style="2" customWidth="1"/>
    <col min="7707" max="7707" width="2.125" style="2" customWidth="1"/>
    <col min="7708" max="7708" width="1.625" style="2" customWidth="1"/>
    <col min="7709" max="7709" width="2.625" style="2" customWidth="1"/>
    <col min="7710" max="7710" width="6.5" style="2" bestFit="1" customWidth="1"/>
    <col min="7711" max="7712" width="0.25" style="2" customWidth="1"/>
    <col min="7713" max="7713" width="6.75" style="2" customWidth="1"/>
    <col min="7714" max="7715" width="0.25" style="2" customWidth="1"/>
    <col min="7716" max="7716" width="6.5" style="2" customWidth="1"/>
    <col min="7717" max="7717" width="2.125" style="2" customWidth="1"/>
    <col min="7718" max="7718" width="1.25" style="2" customWidth="1"/>
    <col min="7719" max="7719" width="1.625" style="2" customWidth="1"/>
    <col min="7720" max="7927" width="9" style="2"/>
    <col min="7928" max="7928" width="1.625" style="2" customWidth="1"/>
    <col min="7929" max="7929" width="1" style="2" customWidth="1"/>
    <col min="7930" max="7935" width="3.375" style="2" customWidth="1"/>
    <col min="7936" max="7936" width="3.5" style="2" customWidth="1"/>
    <col min="7937" max="7937" width="2.25" style="2" customWidth="1"/>
    <col min="7938" max="7938" width="1.625" style="2" customWidth="1"/>
    <col min="7939" max="7939" width="3.5" style="2" customWidth="1"/>
    <col min="7940" max="7942" width="3.375" style="2" customWidth="1"/>
    <col min="7943" max="7943" width="1" style="2" customWidth="1"/>
    <col min="7944" max="7944" width="1.625" style="2" customWidth="1"/>
    <col min="7945" max="7945" width="2.625" style="2" customWidth="1"/>
    <col min="7946" max="7946" width="6.5" style="2" customWidth="1"/>
    <col min="7947" max="7948" width="0.25" style="2" customWidth="1"/>
    <col min="7949" max="7949" width="6.5" style="2" customWidth="1"/>
    <col min="7950" max="7951" width="0.25" style="2" customWidth="1"/>
    <col min="7952" max="7952" width="6.5" style="2" customWidth="1"/>
    <col min="7953" max="7953" width="2.125" style="2" customWidth="1"/>
    <col min="7954" max="7954" width="1.625" style="2" customWidth="1"/>
    <col min="7955" max="7955" width="2.625" style="2" customWidth="1"/>
    <col min="7956" max="7956" width="6.5" style="2" customWidth="1"/>
    <col min="7957" max="7958" width="0.25" style="2" customWidth="1"/>
    <col min="7959" max="7959" width="6.5" style="2" customWidth="1"/>
    <col min="7960" max="7961" width="0.25" style="2" customWidth="1"/>
    <col min="7962" max="7962" width="6.5" style="2" customWidth="1"/>
    <col min="7963" max="7963" width="2.125" style="2" customWidth="1"/>
    <col min="7964" max="7964" width="1.625" style="2" customWidth="1"/>
    <col min="7965" max="7965" width="2.625" style="2" customWidth="1"/>
    <col min="7966" max="7966" width="6.5" style="2" bestFit="1" customWidth="1"/>
    <col min="7967" max="7968" width="0.25" style="2" customWidth="1"/>
    <col min="7969" max="7969" width="6.75" style="2" customWidth="1"/>
    <col min="7970" max="7971" width="0.25" style="2" customWidth="1"/>
    <col min="7972" max="7972" width="6.5" style="2" customWidth="1"/>
    <col min="7973" max="7973" width="2.125" style="2" customWidth="1"/>
    <col min="7974" max="7974" width="1.25" style="2" customWidth="1"/>
    <col min="7975" max="7975" width="1.625" style="2" customWidth="1"/>
    <col min="7976" max="8183" width="9" style="2"/>
    <col min="8184" max="8184" width="1.625" style="2" customWidth="1"/>
    <col min="8185" max="8185" width="1" style="2" customWidth="1"/>
    <col min="8186" max="8191" width="3.375" style="2" customWidth="1"/>
    <col min="8192" max="8192" width="3.5" style="2" customWidth="1"/>
    <col min="8193" max="8193" width="2.25" style="2" customWidth="1"/>
    <col min="8194" max="8194" width="1.625" style="2" customWidth="1"/>
    <col min="8195" max="8195" width="3.5" style="2" customWidth="1"/>
    <col min="8196" max="8198" width="3.375" style="2" customWidth="1"/>
    <col min="8199" max="8199" width="1" style="2" customWidth="1"/>
    <col min="8200" max="8200" width="1.625" style="2" customWidth="1"/>
    <col min="8201" max="8201" width="2.625" style="2" customWidth="1"/>
    <col min="8202" max="8202" width="6.5" style="2" customWidth="1"/>
    <col min="8203" max="8204" width="0.25" style="2" customWidth="1"/>
    <col min="8205" max="8205" width="6.5" style="2" customWidth="1"/>
    <col min="8206" max="8207" width="0.25" style="2" customWidth="1"/>
    <col min="8208" max="8208" width="6.5" style="2" customWidth="1"/>
    <col min="8209" max="8209" width="2.125" style="2" customWidth="1"/>
    <col min="8210" max="8210" width="1.625" style="2" customWidth="1"/>
    <col min="8211" max="8211" width="2.625" style="2" customWidth="1"/>
    <col min="8212" max="8212" width="6.5" style="2" customWidth="1"/>
    <col min="8213" max="8214" width="0.25" style="2" customWidth="1"/>
    <col min="8215" max="8215" width="6.5" style="2" customWidth="1"/>
    <col min="8216" max="8217" width="0.25" style="2" customWidth="1"/>
    <col min="8218" max="8218" width="6.5" style="2" customWidth="1"/>
    <col min="8219" max="8219" width="2.125" style="2" customWidth="1"/>
    <col min="8220" max="8220" width="1.625" style="2" customWidth="1"/>
    <col min="8221" max="8221" width="2.625" style="2" customWidth="1"/>
    <col min="8222" max="8222" width="6.5" style="2" bestFit="1" customWidth="1"/>
    <col min="8223" max="8224" width="0.25" style="2" customWidth="1"/>
    <col min="8225" max="8225" width="6.75" style="2" customWidth="1"/>
    <col min="8226" max="8227" width="0.25" style="2" customWidth="1"/>
    <col min="8228" max="8228" width="6.5" style="2" customWidth="1"/>
    <col min="8229" max="8229" width="2.125" style="2" customWidth="1"/>
    <col min="8230" max="8230" width="1.25" style="2" customWidth="1"/>
    <col min="8231" max="8231" width="1.625" style="2" customWidth="1"/>
    <col min="8232" max="8439" width="9" style="2"/>
    <col min="8440" max="8440" width="1.625" style="2" customWidth="1"/>
    <col min="8441" max="8441" width="1" style="2" customWidth="1"/>
    <col min="8442" max="8447" width="3.375" style="2" customWidth="1"/>
    <col min="8448" max="8448" width="3.5" style="2" customWidth="1"/>
    <col min="8449" max="8449" width="2.25" style="2" customWidth="1"/>
    <col min="8450" max="8450" width="1.625" style="2" customWidth="1"/>
    <col min="8451" max="8451" width="3.5" style="2" customWidth="1"/>
    <col min="8452" max="8454" width="3.375" style="2" customWidth="1"/>
    <col min="8455" max="8455" width="1" style="2" customWidth="1"/>
    <col min="8456" max="8456" width="1.625" style="2" customWidth="1"/>
    <col min="8457" max="8457" width="2.625" style="2" customWidth="1"/>
    <col min="8458" max="8458" width="6.5" style="2" customWidth="1"/>
    <col min="8459" max="8460" width="0.25" style="2" customWidth="1"/>
    <col min="8461" max="8461" width="6.5" style="2" customWidth="1"/>
    <col min="8462" max="8463" width="0.25" style="2" customWidth="1"/>
    <col min="8464" max="8464" width="6.5" style="2" customWidth="1"/>
    <col min="8465" max="8465" width="2.125" style="2" customWidth="1"/>
    <col min="8466" max="8466" width="1.625" style="2" customWidth="1"/>
    <col min="8467" max="8467" width="2.625" style="2" customWidth="1"/>
    <col min="8468" max="8468" width="6.5" style="2" customWidth="1"/>
    <col min="8469" max="8470" width="0.25" style="2" customWidth="1"/>
    <col min="8471" max="8471" width="6.5" style="2" customWidth="1"/>
    <col min="8472" max="8473" width="0.25" style="2" customWidth="1"/>
    <col min="8474" max="8474" width="6.5" style="2" customWidth="1"/>
    <col min="8475" max="8475" width="2.125" style="2" customWidth="1"/>
    <col min="8476" max="8476" width="1.625" style="2" customWidth="1"/>
    <col min="8477" max="8477" width="2.625" style="2" customWidth="1"/>
    <col min="8478" max="8478" width="6.5" style="2" bestFit="1" customWidth="1"/>
    <col min="8479" max="8480" width="0.25" style="2" customWidth="1"/>
    <col min="8481" max="8481" width="6.75" style="2" customWidth="1"/>
    <col min="8482" max="8483" width="0.25" style="2" customWidth="1"/>
    <col min="8484" max="8484" width="6.5" style="2" customWidth="1"/>
    <col min="8485" max="8485" width="2.125" style="2" customWidth="1"/>
    <col min="8486" max="8486" width="1.25" style="2" customWidth="1"/>
    <col min="8487" max="8487" width="1.625" style="2" customWidth="1"/>
    <col min="8488" max="8695" width="9" style="2"/>
    <col min="8696" max="8696" width="1.625" style="2" customWidth="1"/>
    <col min="8697" max="8697" width="1" style="2" customWidth="1"/>
    <col min="8698" max="8703" width="3.375" style="2" customWidth="1"/>
    <col min="8704" max="8704" width="3.5" style="2" customWidth="1"/>
    <col min="8705" max="8705" width="2.25" style="2" customWidth="1"/>
    <col min="8706" max="8706" width="1.625" style="2" customWidth="1"/>
    <col min="8707" max="8707" width="3.5" style="2" customWidth="1"/>
    <col min="8708" max="8710" width="3.375" style="2" customWidth="1"/>
    <col min="8711" max="8711" width="1" style="2" customWidth="1"/>
    <col min="8712" max="8712" width="1.625" style="2" customWidth="1"/>
    <col min="8713" max="8713" width="2.625" style="2" customWidth="1"/>
    <col min="8714" max="8714" width="6.5" style="2" customWidth="1"/>
    <col min="8715" max="8716" width="0.25" style="2" customWidth="1"/>
    <col min="8717" max="8717" width="6.5" style="2" customWidth="1"/>
    <col min="8718" max="8719" width="0.25" style="2" customWidth="1"/>
    <col min="8720" max="8720" width="6.5" style="2" customWidth="1"/>
    <col min="8721" max="8721" width="2.125" style="2" customWidth="1"/>
    <col min="8722" max="8722" width="1.625" style="2" customWidth="1"/>
    <col min="8723" max="8723" width="2.625" style="2" customWidth="1"/>
    <col min="8724" max="8724" width="6.5" style="2" customWidth="1"/>
    <col min="8725" max="8726" width="0.25" style="2" customWidth="1"/>
    <col min="8727" max="8727" width="6.5" style="2" customWidth="1"/>
    <col min="8728" max="8729" width="0.25" style="2" customWidth="1"/>
    <col min="8730" max="8730" width="6.5" style="2" customWidth="1"/>
    <col min="8731" max="8731" width="2.125" style="2" customWidth="1"/>
    <col min="8732" max="8732" width="1.625" style="2" customWidth="1"/>
    <col min="8733" max="8733" width="2.625" style="2" customWidth="1"/>
    <col min="8734" max="8734" width="6.5" style="2" bestFit="1" customWidth="1"/>
    <col min="8735" max="8736" width="0.25" style="2" customWidth="1"/>
    <col min="8737" max="8737" width="6.75" style="2" customWidth="1"/>
    <col min="8738" max="8739" width="0.25" style="2" customWidth="1"/>
    <col min="8740" max="8740" width="6.5" style="2" customWidth="1"/>
    <col min="8741" max="8741" width="2.125" style="2" customWidth="1"/>
    <col min="8742" max="8742" width="1.25" style="2" customWidth="1"/>
    <col min="8743" max="8743" width="1.625" style="2" customWidth="1"/>
    <col min="8744" max="8951" width="9" style="2"/>
    <col min="8952" max="8952" width="1.625" style="2" customWidth="1"/>
    <col min="8953" max="8953" width="1" style="2" customWidth="1"/>
    <col min="8954" max="8959" width="3.375" style="2" customWidth="1"/>
    <col min="8960" max="8960" width="3.5" style="2" customWidth="1"/>
    <col min="8961" max="8961" width="2.25" style="2" customWidth="1"/>
    <col min="8962" max="8962" width="1.625" style="2" customWidth="1"/>
    <col min="8963" max="8963" width="3.5" style="2" customWidth="1"/>
    <col min="8964" max="8966" width="3.375" style="2" customWidth="1"/>
    <col min="8967" max="8967" width="1" style="2" customWidth="1"/>
    <col min="8968" max="8968" width="1.625" style="2" customWidth="1"/>
    <col min="8969" max="8969" width="2.625" style="2" customWidth="1"/>
    <col min="8970" max="8970" width="6.5" style="2" customWidth="1"/>
    <col min="8971" max="8972" width="0.25" style="2" customWidth="1"/>
    <col min="8973" max="8973" width="6.5" style="2" customWidth="1"/>
    <col min="8974" max="8975" width="0.25" style="2" customWidth="1"/>
    <col min="8976" max="8976" width="6.5" style="2" customWidth="1"/>
    <col min="8977" max="8977" width="2.125" style="2" customWidth="1"/>
    <col min="8978" max="8978" width="1.625" style="2" customWidth="1"/>
    <col min="8979" max="8979" width="2.625" style="2" customWidth="1"/>
    <col min="8980" max="8980" width="6.5" style="2" customWidth="1"/>
    <col min="8981" max="8982" width="0.25" style="2" customWidth="1"/>
    <col min="8983" max="8983" width="6.5" style="2" customWidth="1"/>
    <col min="8984" max="8985" width="0.25" style="2" customWidth="1"/>
    <col min="8986" max="8986" width="6.5" style="2" customWidth="1"/>
    <col min="8987" max="8987" width="2.125" style="2" customWidth="1"/>
    <col min="8988" max="8988" width="1.625" style="2" customWidth="1"/>
    <col min="8989" max="8989" width="2.625" style="2" customWidth="1"/>
    <col min="8990" max="8990" width="6.5" style="2" bestFit="1" customWidth="1"/>
    <col min="8991" max="8992" width="0.25" style="2" customWidth="1"/>
    <col min="8993" max="8993" width="6.75" style="2" customWidth="1"/>
    <col min="8994" max="8995" width="0.25" style="2" customWidth="1"/>
    <col min="8996" max="8996" width="6.5" style="2" customWidth="1"/>
    <col min="8997" max="8997" width="2.125" style="2" customWidth="1"/>
    <col min="8998" max="8998" width="1.25" style="2" customWidth="1"/>
    <col min="8999" max="8999" width="1.625" style="2" customWidth="1"/>
    <col min="9000" max="9207" width="9" style="2"/>
    <col min="9208" max="9208" width="1.625" style="2" customWidth="1"/>
    <col min="9209" max="9209" width="1" style="2" customWidth="1"/>
    <col min="9210" max="9215" width="3.375" style="2" customWidth="1"/>
    <col min="9216" max="9216" width="3.5" style="2" customWidth="1"/>
    <col min="9217" max="9217" width="2.25" style="2" customWidth="1"/>
    <col min="9218" max="9218" width="1.625" style="2" customWidth="1"/>
    <col min="9219" max="9219" width="3.5" style="2" customWidth="1"/>
    <col min="9220" max="9222" width="3.375" style="2" customWidth="1"/>
    <col min="9223" max="9223" width="1" style="2" customWidth="1"/>
    <col min="9224" max="9224" width="1.625" style="2" customWidth="1"/>
    <col min="9225" max="9225" width="2.625" style="2" customWidth="1"/>
    <col min="9226" max="9226" width="6.5" style="2" customWidth="1"/>
    <col min="9227" max="9228" width="0.25" style="2" customWidth="1"/>
    <col min="9229" max="9229" width="6.5" style="2" customWidth="1"/>
    <col min="9230" max="9231" width="0.25" style="2" customWidth="1"/>
    <col min="9232" max="9232" width="6.5" style="2" customWidth="1"/>
    <col min="9233" max="9233" width="2.125" style="2" customWidth="1"/>
    <col min="9234" max="9234" width="1.625" style="2" customWidth="1"/>
    <col min="9235" max="9235" width="2.625" style="2" customWidth="1"/>
    <col min="9236" max="9236" width="6.5" style="2" customWidth="1"/>
    <col min="9237" max="9238" width="0.25" style="2" customWidth="1"/>
    <col min="9239" max="9239" width="6.5" style="2" customWidth="1"/>
    <col min="9240" max="9241" width="0.25" style="2" customWidth="1"/>
    <col min="9242" max="9242" width="6.5" style="2" customWidth="1"/>
    <col min="9243" max="9243" width="2.125" style="2" customWidth="1"/>
    <col min="9244" max="9244" width="1.625" style="2" customWidth="1"/>
    <col min="9245" max="9245" width="2.625" style="2" customWidth="1"/>
    <col min="9246" max="9246" width="6.5" style="2" bestFit="1" customWidth="1"/>
    <col min="9247" max="9248" width="0.25" style="2" customWidth="1"/>
    <col min="9249" max="9249" width="6.75" style="2" customWidth="1"/>
    <col min="9250" max="9251" width="0.25" style="2" customWidth="1"/>
    <col min="9252" max="9252" width="6.5" style="2" customWidth="1"/>
    <col min="9253" max="9253" width="2.125" style="2" customWidth="1"/>
    <col min="9254" max="9254" width="1.25" style="2" customWidth="1"/>
    <col min="9255" max="9255" width="1.625" style="2" customWidth="1"/>
    <col min="9256" max="9463" width="9" style="2"/>
    <col min="9464" max="9464" width="1.625" style="2" customWidth="1"/>
    <col min="9465" max="9465" width="1" style="2" customWidth="1"/>
    <col min="9466" max="9471" width="3.375" style="2" customWidth="1"/>
    <col min="9472" max="9472" width="3.5" style="2" customWidth="1"/>
    <col min="9473" max="9473" width="2.25" style="2" customWidth="1"/>
    <col min="9474" max="9474" width="1.625" style="2" customWidth="1"/>
    <col min="9475" max="9475" width="3.5" style="2" customWidth="1"/>
    <col min="9476" max="9478" width="3.375" style="2" customWidth="1"/>
    <col min="9479" max="9479" width="1" style="2" customWidth="1"/>
    <col min="9480" max="9480" width="1.625" style="2" customWidth="1"/>
    <col min="9481" max="9481" width="2.625" style="2" customWidth="1"/>
    <col min="9482" max="9482" width="6.5" style="2" customWidth="1"/>
    <col min="9483" max="9484" width="0.25" style="2" customWidth="1"/>
    <col min="9485" max="9485" width="6.5" style="2" customWidth="1"/>
    <col min="9486" max="9487" width="0.25" style="2" customWidth="1"/>
    <col min="9488" max="9488" width="6.5" style="2" customWidth="1"/>
    <col min="9489" max="9489" width="2.125" style="2" customWidth="1"/>
    <col min="9490" max="9490" width="1.625" style="2" customWidth="1"/>
    <col min="9491" max="9491" width="2.625" style="2" customWidth="1"/>
    <col min="9492" max="9492" width="6.5" style="2" customWidth="1"/>
    <col min="9493" max="9494" width="0.25" style="2" customWidth="1"/>
    <col min="9495" max="9495" width="6.5" style="2" customWidth="1"/>
    <col min="9496" max="9497" width="0.25" style="2" customWidth="1"/>
    <col min="9498" max="9498" width="6.5" style="2" customWidth="1"/>
    <col min="9499" max="9499" width="2.125" style="2" customWidth="1"/>
    <col min="9500" max="9500" width="1.625" style="2" customWidth="1"/>
    <col min="9501" max="9501" width="2.625" style="2" customWidth="1"/>
    <col min="9502" max="9502" width="6.5" style="2" bestFit="1" customWidth="1"/>
    <col min="9503" max="9504" width="0.25" style="2" customWidth="1"/>
    <col min="9505" max="9505" width="6.75" style="2" customWidth="1"/>
    <col min="9506" max="9507" width="0.25" style="2" customWidth="1"/>
    <col min="9508" max="9508" width="6.5" style="2" customWidth="1"/>
    <col min="9509" max="9509" width="2.125" style="2" customWidth="1"/>
    <col min="9510" max="9510" width="1.25" style="2" customWidth="1"/>
    <col min="9511" max="9511" width="1.625" style="2" customWidth="1"/>
    <col min="9512" max="9719" width="9" style="2"/>
    <col min="9720" max="9720" width="1.625" style="2" customWidth="1"/>
    <col min="9721" max="9721" width="1" style="2" customWidth="1"/>
    <col min="9722" max="9727" width="3.375" style="2" customWidth="1"/>
    <col min="9728" max="9728" width="3.5" style="2" customWidth="1"/>
    <col min="9729" max="9729" width="2.25" style="2" customWidth="1"/>
    <col min="9730" max="9730" width="1.625" style="2" customWidth="1"/>
    <col min="9731" max="9731" width="3.5" style="2" customWidth="1"/>
    <col min="9732" max="9734" width="3.375" style="2" customWidth="1"/>
    <col min="9735" max="9735" width="1" style="2" customWidth="1"/>
    <col min="9736" max="9736" width="1.625" style="2" customWidth="1"/>
    <col min="9737" max="9737" width="2.625" style="2" customWidth="1"/>
    <col min="9738" max="9738" width="6.5" style="2" customWidth="1"/>
    <col min="9739" max="9740" width="0.25" style="2" customWidth="1"/>
    <col min="9741" max="9741" width="6.5" style="2" customWidth="1"/>
    <col min="9742" max="9743" width="0.25" style="2" customWidth="1"/>
    <col min="9744" max="9744" width="6.5" style="2" customWidth="1"/>
    <col min="9745" max="9745" width="2.125" style="2" customWidth="1"/>
    <col min="9746" max="9746" width="1.625" style="2" customWidth="1"/>
    <col min="9747" max="9747" width="2.625" style="2" customWidth="1"/>
    <col min="9748" max="9748" width="6.5" style="2" customWidth="1"/>
    <col min="9749" max="9750" width="0.25" style="2" customWidth="1"/>
    <col min="9751" max="9751" width="6.5" style="2" customWidth="1"/>
    <col min="9752" max="9753" width="0.25" style="2" customWidth="1"/>
    <col min="9754" max="9754" width="6.5" style="2" customWidth="1"/>
    <col min="9755" max="9755" width="2.125" style="2" customWidth="1"/>
    <col min="9756" max="9756" width="1.625" style="2" customWidth="1"/>
    <col min="9757" max="9757" width="2.625" style="2" customWidth="1"/>
    <col min="9758" max="9758" width="6.5" style="2" bestFit="1" customWidth="1"/>
    <col min="9759" max="9760" width="0.25" style="2" customWidth="1"/>
    <col min="9761" max="9761" width="6.75" style="2" customWidth="1"/>
    <col min="9762" max="9763" width="0.25" style="2" customWidth="1"/>
    <col min="9764" max="9764" width="6.5" style="2" customWidth="1"/>
    <col min="9765" max="9765" width="2.125" style="2" customWidth="1"/>
    <col min="9766" max="9766" width="1.25" style="2" customWidth="1"/>
    <col min="9767" max="9767" width="1.625" style="2" customWidth="1"/>
    <col min="9768" max="9975" width="9" style="2"/>
    <col min="9976" max="9976" width="1.625" style="2" customWidth="1"/>
    <col min="9977" max="9977" width="1" style="2" customWidth="1"/>
    <col min="9978" max="9983" width="3.375" style="2" customWidth="1"/>
    <col min="9984" max="9984" width="3.5" style="2" customWidth="1"/>
    <col min="9985" max="9985" width="2.25" style="2" customWidth="1"/>
    <col min="9986" max="9986" width="1.625" style="2" customWidth="1"/>
    <col min="9987" max="9987" width="3.5" style="2" customWidth="1"/>
    <col min="9988" max="9990" width="3.375" style="2" customWidth="1"/>
    <col min="9991" max="9991" width="1" style="2" customWidth="1"/>
    <col min="9992" max="9992" width="1.625" style="2" customWidth="1"/>
    <col min="9993" max="9993" width="2.625" style="2" customWidth="1"/>
    <col min="9994" max="9994" width="6.5" style="2" customWidth="1"/>
    <col min="9995" max="9996" width="0.25" style="2" customWidth="1"/>
    <col min="9997" max="9997" width="6.5" style="2" customWidth="1"/>
    <col min="9998" max="9999" width="0.25" style="2" customWidth="1"/>
    <col min="10000" max="10000" width="6.5" style="2" customWidth="1"/>
    <col min="10001" max="10001" width="2.125" style="2" customWidth="1"/>
    <col min="10002" max="10002" width="1.625" style="2" customWidth="1"/>
    <col min="10003" max="10003" width="2.625" style="2" customWidth="1"/>
    <col min="10004" max="10004" width="6.5" style="2" customWidth="1"/>
    <col min="10005" max="10006" width="0.25" style="2" customWidth="1"/>
    <col min="10007" max="10007" width="6.5" style="2" customWidth="1"/>
    <col min="10008" max="10009" width="0.25" style="2" customWidth="1"/>
    <col min="10010" max="10010" width="6.5" style="2" customWidth="1"/>
    <col min="10011" max="10011" width="2.125" style="2" customWidth="1"/>
    <col min="10012" max="10012" width="1.625" style="2" customWidth="1"/>
    <col min="10013" max="10013" width="2.625" style="2" customWidth="1"/>
    <col min="10014" max="10014" width="6.5" style="2" bestFit="1" customWidth="1"/>
    <col min="10015" max="10016" width="0.25" style="2" customWidth="1"/>
    <col min="10017" max="10017" width="6.75" style="2" customWidth="1"/>
    <col min="10018" max="10019" width="0.25" style="2" customWidth="1"/>
    <col min="10020" max="10020" width="6.5" style="2" customWidth="1"/>
    <col min="10021" max="10021" width="2.125" style="2" customWidth="1"/>
    <col min="10022" max="10022" width="1.25" style="2" customWidth="1"/>
    <col min="10023" max="10023" width="1.625" style="2" customWidth="1"/>
    <col min="10024" max="10231" width="9" style="2"/>
    <col min="10232" max="10232" width="1.625" style="2" customWidth="1"/>
    <col min="10233" max="10233" width="1" style="2" customWidth="1"/>
    <col min="10234" max="10239" width="3.375" style="2" customWidth="1"/>
    <col min="10240" max="10240" width="3.5" style="2" customWidth="1"/>
    <col min="10241" max="10241" width="2.25" style="2" customWidth="1"/>
    <col min="10242" max="10242" width="1.625" style="2" customWidth="1"/>
    <col min="10243" max="10243" width="3.5" style="2" customWidth="1"/>
    <col min="10244" max="10246" width="3.375" style="2" customWidth="1"/>
    <col min="10247" max="10247" width="1" style="2" customWidth="1"/>
    <col min="10248" max="10248" width="1.625" style="2" customWidth="1"/>
    <col min="10249" max="10249" width="2.625" style="2" customWidth="1"/>
    <col min="10250" max="10250" width="6.5" style="2" customWidth="1"/>
    <col min="10251" max="10252" width="0.25" style="2" customWidth="1"/>
    <col min="10253" max="10253" width="6.5" style="2" customWidth="1"/>
    <col min="10254" max="10255" width="0.25" style="2" customWidth="1"/>
    <col min="10256" max="10256" width="6.5" style="2" customWidth="1"/>
    <col min="10257" max="10257" width="2.125" style="2" customWidth="1"/>
    <col min="10258" max="10258" width="1.625" style="2" customWidth="1"/>
    <col min="10259" max="10259" width="2.625" style="2" customWidth="1"/>
    <col min="10260" max="10260" width="6.5" style="2" customWidth="1"/>
    <col min="10261" max="10262" width="0.25" style="2" customWidth="1"/>
    <col min="10263" max="10263" width="6.5" style="2" customWidth="1"/>
    <col min="10264" max="10265" width="0.25" style="2" customWidth="1"/>
    <col min="10266" max="10266" width="6.5" style="2" customWidth="1"/>
    <col min="10267" max="10267" width="2.125" style="2" customWidth="1"/>
    <col min="10268" max="10268" width="1.625" style="2" customWidth="1"/>
    <col min="10269" max="10269" width="2.625" style="2" customWidth="1"/>
    <col min="10270" max="10270" width="6.5" style="2" bestFit="1" customWidth="1"/>
    <col min="10271" max="10272" width="0.25" style="2" customWidth="1"/>
    <col min="10273" max="10273" width="6.75" style="2" customWidth="1"/>
    <col min="10274" max="10275" width="0.25" style="2" customWidth="1"/>
    <col min="10276" max="10276" width="6.5" style="2" customWidth="1"/>
    <col min="10277" max="10277" width="2.125" style="2" customWidth="1"/>
    <col min="10278" max="10278" width="1.25" style="2" customWidth="1"/>
    <col min="10279" max="10279" width="1.625" style="2" customWidth="1"/>
    <col min="10280" max="10487" width="9" style="2"/>
    <col min="10488" max="10488" width="1.625" style="2" customWidth="1"/>
    <col min="10489" max="10489" width="1" style="2" customWidth="1"/>
    <col min="10490" max="10495" width="3.375" style="2" customWidth="1"/>
    <col min="10496" max="10496" width="3.5" style="2" customWidth="1"/>
    <col min="10497" max="10497" width="2.25" style="2" customWidth="1"/>
    <col min="10498" max="10498" width="1.625" style="2" customWidth="1"/>
    <col min="10499" max="10499" width="3.5" style="2" customWidth="1"/>
    <col min="10500" max="10502" width="3.375" style="2" customWidth="1"/>
    <col min="10503" max="10503" width="1" style="2" customWidth="1"/>
    <col min="10504" max="10504" width="1.625" style="2" customWidth="1"/>
    <col min="10505" max="10505" width="2.625" style="2" customWidth="1"/>
    <col min="10506" max="10506" width="6.5" style="2" customWidth="1"/>
    <col min="10507" max="10508" width="0.25" style="2" customWidth="1"/>
    <col min="10509" max="10509" width="6.5" style="2" customWidth="1"/>
    <col min="10510" max="10511" width="0.25" style="2" customWidth="1"/>
    <col min="10512" max="10512" width="6.5" style="2" customWidth="1"/>
    <col min="10513" max="10513" width="2.125" style="2" customWidth="1"/>
    <col min="10514" max="10514" width="1.625" style="2" customWidth="1"/>
    <col min="10515" max="10515" width="2.625" style="2" customWidth="1"/>
    <col min="10516" max="10516" width="6.5" style="2" customWidth="1"/>
    <col min="10517" max="10518" width="0.25" style="2" customWidth="1"/>
    <col min="10519" max="10519" width="6.5" style="2" customWidth="1"/>
    <col min="10520" max="10521" width="0.25" style="2" customWidth="1"/>
    <col min="10522" max="10522" width="6.5" style="2" customWidth="1"/>
    <col min="10523" max="10523" width="2.125" style="2" customWidth="1"/>
    <col min="10524" max="10524" width="1.625" style="2" customWidth="1"/>
    <col min="10525" max="10525" width="2.625" style="2" customWidth="1"/>
    <col min="10526" max="10526" width="6.5" style="2" bestFit="1" customWidth="1"/>
    <col min="10527" max="10528" width="0.25" style="2" customWidth="1"/>
    <col min="10529" max="10529" width="6.75" style="2" customWidth="1"/>
    <col min="10530" max="10531" width="0.25" style="2" customWidth="1"/>
    <col min="10532" max="10532" width="6.5" style="2" customWidth="1"/>
    <col min="10533" max="10533" width="2.125" style="2" customWidth="1"/>
    <col min="10534" max="10534" width="1.25" style="2" customWidth="1"/>
    <col min="10535" max="10535" width="1.625" style="2" customWidth="1"/>
    <col min="10536" max="10743" width="9" style="2"/>
    <col min="10744" max="10744" width="1.625" style="2" customWidth="1"/>
    <col min="10745" max="10745" width="1" style="2" customWidth="1"/>
    <col min="10746" max="10751" width="3.375" style="2" customWidth="1"/>
    <col min="10752" max="10752" width="3.5" style="2" customWidth="1"/>
    <col min="10753" max="10753" width="2.25" style="2" customWidth="1"/>
    <col min="10754" max="10754" width="1.625" style="2" customWidth="1"/>
    <col min="10755" max="10755" width="3.5" style="2" customWidth="1"/>
    <col min="10756" max="10758" width="3.375" style="2" customWidth="1"/>
    <col min="10759" max="10759" width="1" style="2" customWidth="1"/>
    <col min="10760" max="10760" width="1.625" style="2" customWidth="1"/>
    <col min="10761" max="10761" width="2.625" style="2" customWidth="1"/>
    <col min="10762" max="10762" width="6.5" style="2" customWidth="1"/>
    <col min="10763" max="10764" width="0.25" style="2" customWidth="1"/>
    <col min="10765" max="10765" width="6.5" style="2" customWidth="1"/>
    <col min="10766" max="10767" width="0.25" style="2" customWidth="1"/>
    <col min="10768" max="10768" width="6.5" style="2" customWidth="1"/>
    <col min="10769" max="10769" width="2.125" style="2" customWidth="1"/>
    <col min="10770" max="10770" width="1.625" style="2" customWidth="1"/>
    <col min="10771" max="10771" width="2.625" style="2" customWidth="1"/>
    <col min="10772" max="10772" width="6.5" style="2" customWidth="1"/>
    <col min="10773" max="10774" width="0.25" style="2" customWidth="1"/>
    <col min="10775" max="10775" width="6.5" style="2" customWidth="1"/>
    <col min="10776" max="10777" width="0.25" style="2" customWidth="1"/>
    <col min="10778" max="10778" width="6.5" style="2" customWidth="1"/>
    <col min="10779" max="10779" width="2.125" style="2" customWidth="1"/>
    <col min="10780" max="10780" width="1.625" style="2" customWidth="1"/>
    <col min="10781" max="10781" width="2.625" style="2" customWidth="1"/>
    <col min="10782" max="10782" width="6.5" style="2" bestFit="1" customWidth="1"/>
    <col min="10783" max="10784" width="0.25" style="2" customWidth="1"/>
    <col min="10785" max="10785" width="6.75" style="2" customWidth="1"/>
    <col min="10786" max="10787" width="0.25" style="2" customWidth="1"/>
    <col min="10788" max="10788" width="6.5" style="2" customWidth="1"/>
    <col min="10789" max="10789" width="2.125" style="2" customWidth="1"/>
    <col min="10790" max="10790" width="1.25" style="2" customWidth="1"/>
    <col min="10791" max="10791" width="1.625" style="2" customWidth="1"/>
    <col min="10792" max="10999" width="9" style="2"/>
    <col min="11000" max="11000" width="1.625" style="2" customWidth="1"/>
    <col min="11001" max="11001" width="1" style="2" customWidth="1"/>
    <col min="11002" max="11007" width="3.375" style="2" customWidth="1"/>
    <col min="11008" max="11008" width="3.5" style="2" customWidth="1"/>
    <col min="11009" max="11009" width="2.25" style="2" customWidth="1"/>
    <col min="11010" max="11010" width="1.625" style="2" customWidth="1"/>
    <col min="11011" max="11011" width="3.5" style="2" customWidth="1"/>
    <col min="11012" max="11014" width="3.375" style="2" customWidth="1"/>
    <col min="11015" max="11015" width="1" style="2" customWidth="1"/>
    <col min="11016" max="11016" width="1.625" style="2" customWidth="1"/>
    <col min="11017" max="11017" width="2.625" style="2" customWidth="1"/>
    <col min="11018" max="11018" width="6.5" style="2" customWidth="1"/>
    <col min="11019" max="11020" width="0.25" style="2" customWidth="1"/>
    <col min="11021" max="11021" width="6.5" style="2" customWidth="1"/>
    <col min="11022" max="11023" width="0.25" style="2" customWidth="1"/>
    <col min="11024" max="11024" width="6.5" style="2" customWidth="1"/>
    <col min="11025" max="11025" width="2.125" style="2" customWidth="1"/>
    <col min="11026" max="11026" width="1.625" style="2" customWidth="1"/>
    <col min="11027" max="11027" width="2.625" style="2" customWidth="1"/>
    <col min="11028" max="11028" width="6.5" style="2" customWidth="1"/>
    <col min="11029" max="11030" width="0.25" style="2" customWidth="1"/>
    <col min="11031" max="11031" width="6.5" style="2" customWidth="1"/>
    <col min="11032" max="11033" width="0.25" style="2" customWidth="1"/>
    <col min="11034" max="11034" width="6.5" style="2" customWidth="1"/>
    <col min="11035" max="11035" width="2.125" style="2" customWidth="1"/>
    <col min="11036" max="11036" width="1.625" style="2" customWidth="1"/>
    <col min="11037" max="11037" width="2.625" style="2" customWidth="1"/>
    <col min="11038" max="11038" width="6.5" style="2" bestFit="1" customWidth="1"/>
    <col min="11039" max="11040" width="0.25" style="2" customWidth="1"/>
    <col min="11041" max="11041" width="6.75" style="2" customWidth="1"/>
    <col min="11042" max="11043" width="0.25" style="2" customWidth="1"/>
    <col min="11044" max="11044" width="6.5" style="2" customWidth="1"/>
    <col min="11045" max="11045" width="2.125" style="2" customWidth="1"/>
    <col min="11046" max="11046" width="1.25" style="2" customWidth="1"/>
    <col min="11047" max="11047" width="1.625" style="2" customWidth="1"/>
    <col min="11048" max="11255" width="9" style="2"/>
    <col min="11256" max="11256" width="1.625" style="2" customWidth="1"/>
    <col min="11257" max="11257" width="1" style="2" customWidth="1"/>
    <col min="11258" max="11263" width="3.375" style="2" customWidth="1"/>
    <col min="11264" max="11264" width="3.5" style="2" customWidth="1"/>
    <col min="11265" max="11265" width="2.25" style="2" customWidth="1"/>
    <col min="11266" max="11266" width="1.625" style="2" customWidth="1"/>
    <col min="11267" max="11267" width="3.5" style="2" customWidth="1"/>
    <col min="11268" max="11270" width="3.375" style="2" customWidth="1"/>
    <col min="11271" max="11271" width="1" style="2" customWidth="1"/>
    <col min="11272" max="11272" width="1.625" style="2" customWidth="1"/>
    <col min="11273" max="11273" width="2.625" style="2" customWidth="1"/>
    <col min="11274" max="11274" width="6.5" style="2" customWidth="1"/>
    <col min="11275" max="11276" width="0.25" style="2" customWidth="1"/>
    <col min="11277" max="11277" width="6.5" style="2" customWidth="1"/>
    <col min="11278" max="11279" width="0.25" style="2" customWidth="1"/>
    <col min="11280" max="11280" width="6.5" style="2" customWidth="1"/>
    <col min="11281" max="11281" width="2.125" style="2" customWidth="1"/>
    <col min="11282" max="11282" width="1.625" style="2" customWidth="1"/>
    <col min="11283" max="11283" width="2.625" style="2" customWidth="1"/>
    <col min="11284" max="11284" width="6.5" style="2" customWidth="1"/>
    <col min="11285" max="11286" width="0.25" style="2" customWidth="1"/>
    <col min="11287" max="11287" width="6.5" style="2" customWidth="1"/>
    <col min="11288" max="11289" width="0.25" style="2" customWidth="1"/>
    <col min="11290" max="11290" width="6.5" style="2" customWidth="1"/>
    <col min="11291" max="11291" width="2.125" style="2" customWidth="1"/>
    <col min="11292" max="11292" width="1.625" style="2" customWidth="1"/>
    <col min="11293" max="11293" width="2.625" style="2" customWidth="1"/>
    <col min="11294" max="11294" width="6.5" style="2" bestFit="1" customWidth="1"/>
    <col min="11295" max="11296" width="0.25" style="2" customWidth="1"/>
    <col min="11297" max="11297" width="6.75" style="2" customWidth="1"/>
    <col min="11298" max="11299" width="0.25" style="2" customWidth="1"/>
    <col min="11300" max="11300" width="6.5" style="2" customWidth="1"/>
    <col min="11301" max="11301" width="2.125" style="2" customWidth="1"/>
    <col min="11302" max="11302" width="1.25" style="2" customWidth="1"/>
    <col min="11303" max="11303" width="1.625" style="2" customWidth="1"/>
    <col min="11304" max="11511" width="9" style="2"/>
    <col min="11512" max="11512" width="1.625" style="2" customWidth="1"/>
    <col min="11513" max="11513" width="1" style="2" customWidth="1"/>
    <col min="11514" max="11519" width="3.375" style="2" customWidth="1"/>
    <col min="11520" max="11520" width="3.5" style="2" customWidth="1"/>
    <col min="11521" max="11521" width="2.25" style="2" customWidth="1"/>
    <col min="11522" max="11522" width="1.625" style="2" customWidth="1"/>
    <col min="11523" max="11523" width="3.5" style="2" customWidth="1"/>
    <col min="11524" max="11526" width="3.375" style="2" customWidth="1"/>
    <col min="11527" max="11527" width="1" style="2" customWidth="1"/>
    <col min="11528" max="11528" width="1.625" style="2" customWidth="1"/>
    <col min="11529" max="11529" width="2.625" style="2" customWidth="1"/>
    <col min="11530" max="11530" width="6.5" style="2" customWidth="1"/>
    <col min="11531" max="11532" width="0.25" style="2" customWidth="1"/>
    <col min="11533" max="11533" width="6.5" style="2" customWidth="1"/>
    <col min="11534" max="11535" width="0.25" style="2" customWidth="1"/>
    <col min="11536" max="11536" width="6.5" style="2" customWidth="1"/>
    <col min="11537" max="11537" width="2.125" style="2" customWidth="1"/>
    <col min="11538" max="11538" width="1.625" style="2" customWidth="1"/>
    <col min="11539" max="11539" width="2.625" style="2" customWidth="1"/>
    <col min="11540" max="11540" width="6.5" style="2" customWidth="1"/>
    <col min="11541" max="11542" width="0.25" style="2" customWidth="1"/>
    <col min="11543" max="11543" width="6.5" style="2" customWidth="1"/>
    <col min="11544" max="11545" width="0.25" style="2" customWidth="1"/>
    <col min="11546" max="11546" width="6.5" style="2" customWidth="1"/>
    <col min="11547" max="11547" width="2.125" style="2" customWidth="1"/>
    <col min="11548" max="11548" width="1.625" style="2" customWidth="1"/>
    <col min="11549" max="11549" width="2.625" style="2" customWidth="1"/>
    <col min="11550" max="11550" width="6.5" style="2" bestFit="1" customWidth="1"/>
    <col min="11551" max="11552" width="0.25" style="2" customWidth="1"/>
    <col min="11553" max="11553" width="6.75" style="2" customWidth="1"/>
    <col min="11554" max="11555" width="0.25" style="2" customWidth="1"/>
    <col min="11556" max="11556" width="6.5" style="2" customWidth="1"/>
    <col min="11557" max="11557" width="2.125" style="2" customWidth="1"/>
    <col min="11558" max="11558" width="1.25" style="2" customWidth="1"/>
    <col min="11559" max="11559" width="1.625" style="2" customWidth="1"/>
    <col min="11560" max="11767" width="9" style="2"/>
    <col min="11768" max="11768" width="1.625" style="2" customWidth="1"/>
    <col min="11769" max="11769" width="1" style="2" customWidth="1"/>
    <col min="11770" max="11775" width="3.375" style="2" customWidth="1"/>
    <col min="11776" max="11776" width="3.5" style="2" customWidth="1"/>
    <col min="11777" max="11777" width="2.25" style="2" customWidth="1"/>
    <col min="11778" max="11778" width="1.625" style="2" customWidth="1"/>
    <col min="11779" max="11779" width="3.5" style="2" customWidth="1"/>
    <col min="11780" max="11782" width="3.375" style="2" customWidth="1"/>
    <col min="11783" max="11783" width="1" style="2" customWidth="1"/>
    <col min="11784" max="11784" width="1.625" style="2" customWidth="1"/>
    <col min="11785" max="11785" width="2.625" style="2" customWidth="1"/>
    <col min="11786" max="11786" width="6.5" style="2" customWidth="1"/>
    <col min="11787" max="11788" width="0.25" style="2" customWidth="1"/>
    <col min="11789" max="11789" width="6.5" style="2" customWidth="1"/>
    <col min="11790" max="11791" width="0.25" style="2" customWidth="1"/>
    <col min="11792" max="11792" width="6.5" style="2" customWidth="1"/>
    <col min="11793" max="11793" width="2.125" style="2" customWidth="1"/>
    <col min="11794" max="11794" width="1.625" style="2" customWidth="1"/>
    <col min="11795" max="11795" width="2.625" style="2" customWidth="1"/>
    <col min="11796" max="11796" width="6.5" style="2" customWidth="1"/>
    <col min="11797" max="11798" width="0.25" style="2" customWidth="1"/>
    <col min="11799" max="11799" width="6.5" style="2" customWidth="1"/>
    <col min="11800" max="11801" width="0.25" style="2" customWidth="1"/>
    <col min="11802" max="11802" width="6.5" style="2" customWidth="1"/>
    <col min="11803" max="11803" width="2.125" style="2" customWidth="1"/>
    <col min="11804" max="11804" width="1.625" style="2" customWidth="1"/>
    <col min="11805" max="11805" width="2.625" style="2" customWidth="1"/>
    <col min="11806" max="11806" width="6.5" style="2" bestFit="1" customWidth="1"/>
    <col min="11807" max="11808" width="0.25" style="2" customWidth="1"/>
    <col min="11809" max="11809" width="6.75" style="2" customWidth="1"/>
    <col min="11810" max="11811" width="0.25" style="2" customWidth="1"/>
    <col min="11812" max="11812" width="6.5" style="2" customWidth="1"/>
    <col min="11813" max="11813" width="2.125" style="2" customWidth="1"/>
    <col min="11814" max="11814" width="1.25" style="2" customWidth="1"/>
    <col min="11815" max="11815" width="1.625" style="2" customWidth="1"/>
    <col min="11816" max="12023" width="9" style="2"/>
    <col min="12024" max="12024" width="1.625" style="2" customWidth="1"/>
    <col min="12025" max="12025" width="1" style="2" customWidth="1"/>
    <col min="12026" max="12031" width="3.375" style="2" customWidth="1"/>
    <col min="12032" max="12032" width="3.5" style="2" customWidth="1"/>
    <col min="12033" max="12033" width="2.25" style="2" customWidth="1"/>
    <col min="12034" max="12034" width="1.625" style="2" customWidth="1"/>
    <col min="12035" max="12035" width="3.5" style="2" customWidth="1"/>
    <col min="12036" max="12038" width="3.375" style="2" customWidth="1"/>
    <col min="12039" max="12039" width="1" style="2" customWidth="1"/>
    <col min="12040" max="12040" width="1.625" style="2" customWidth="1"/>
    <col min="12041" max="12041" width="2.625" style="2" customWidth="1"/>
    <col min="12042" max="12042" width="6.5" style="2" customWidth="1"/>
    <col min="12043" max="12044" width="0.25" style="2" customWidth="1"/>
    <col min="12045" max="12045" width="6.5" style="2" customWidth="1"/>
    <col min="12046" max="12047" width="0.25" style="2" customWidth="1"/>
    <col min="12048" max="12048" width="6.5" style="2" customWidth="1"/>
    <col min="12049" max="12049" width="2.125" style="2" customWidth="1"/>
    <col min="12050" max="12050" width="1.625" style="2" customWidth="1"/>
    <col min="12051" max="12051" width="2.625" style="2" customWidth="1"/>
    <col min="12052" max="12052" width="6.5" style="2" customWidth="1"/>
    <col min="12053" max="12054" width="0.25" style="2" customWidth="1"/>
    <col min="12055" max="12055" width="6.5" style="2" customWidth="1"/>
    <col min="12056" max="12057" width="0.25" style="2" customWidth="1"/>
    <col min="12058" max="12058" width="6.5" style="2" customWidth="1"/>
    <col min="12059" max="12059" width="2.125" style="2" customWidth="1"/>
    <col min="12060" max="12060" width="1.625" style="2" customWidth="1"/>
    <col min="12061" max="12061" width="2.625" style="2" customWidth="1"/>
    <col min="12062" max="12062" width="6.5" style="2" bestFit="1" customWidth="1"/>
    <col min="12063" max="12064" width="0.25" style="2" customWidth="1"/>
    <col min="12065" max="12065" width="6.75" style="2" customWidth="1"/>
    <col min="12066" max="12067" width="0.25" style="2" customWidth="1"/>
    <col min="12068" max="12068" width="6.5" style="2" customWidth="1"/>
    <col min="12069" max="12069" width="2.125" style="2" customWidth="1"/>
    <col min="12070" max="12070" width="1.25" style="2" customWidth="1"/>
    <col min="12071" max="12071" width="1.625" style="2" customWidth="1"/>
    <col min="12072" max="12279" width="9" style="2"/>
    <col min="12280" max="12280" width="1.625" style="2" customWidth="1"/>
    <col min="12281" max="12281" width="1" style="2" customWidth="1"/>
    <col min="12282" max="12287" width="3.375" style="2" customWidth="1"/>
    <col min="12288" max="12288" width="3.5" style="2" customWidth="1"/>
    <col min="12289" max="12289" width="2.25" style="2" customWidth="1"/>
    <col min="12290" max="12290" width="1.625" style="2" customWidth="1"/>
    <col min="12291" max="12291" width="3.5" style="2" customWidth="1"/>
    <col min="12292" max="12294" width="3.375" style="2" customWidth="1"/>
    <col min="12295" max="12295" width="1" style="2" customWidth="1"/>
    <col min="12296" max="12296" width="1.625" style="2" customWidth="1"/>
    <col min="12297" max="12297" width="2.625" style="2" customWidth="1"/>
    <col min="12298" max="12298" width="6.5" style="2" customWidth="1"/>
    <col min="12299" max="12300" width="0.25" style="2" customWidth="1"/>
    <col min="12301" max="12301" width="6.5" style="2" customWidth="1"/>
    <col min="12302" max="12303" width="0.25" style="2" customWidth="1"/>
    <col min="12304" max="12304" width="6.5" style="2" customWidth="1"/>
    <col min="12305" max="12305" width="2.125" style="2" customWidth="1"/>
    <col min="12306" max="12306" width="1.625" style="2" customWidth="1"/>
    <col min="12307" max="12307" width="2.625" style="2" customWidth="1"/>
    <col min="12308" max="12308" width="6.5" style="2" customWidth="1"/>
    <col min="12309" max="12310" width="0.25" style="2" customWidth="1"/>
    <col min="12311" max="12311" width="6.5" style="2" customWidth="1"/>
    <col min="12312" max="12313" width="0.25" style="2" customWidth="1"/>
    <col min="12314" max="12314" width="6.5" style="2" customWidth="1"/>
    <col min="12315" max="12315" width="2.125" style="2" customWidth="1"/>
    <col min="12316" max="12316" width="1.625" style="2" customWidth="1"/>
    <col min="12317" max="12317" width="2.625" style="2" customWidth="1"/>
    <col min="12318" max="12318" width="6.5" style="2" bestFit="1" customWidth="1"/>
    <col min="12319" max="12320" width="0.25" style="2" customWidth="1"/>
    <col min="12321" max="12321" width="6.75" style="2" customWidth="1"/>
    <col min="12322" max="12323" width="0.25" style="2" customWidth="1"/>
    <col min="12324" max="12324" width="6.5" style="2" customWidth="1"/>
    <col min="12325" max="12325" width="2.125" style="2" customWidth="1"/>
    <col min="12326" max="12326" width="1.25" style="2" customWidth="1"/>
    <col min="12327" max="12327" width="1.625" style="2" customWidth="1"/>
    <col min="12328" max="12535" width="9" style="2"/>
    <col min="12536" max="12536" width="1.625" style="2" customWidth="1"/>
    <col min="12537" max="12537" width="1" style="2" customWidth="1"/>
    <col min="12538" max="12543" width="3.375" style="2" customWidth="1"/>
    <col min="12544" max="12544" width="3.5" style="2" customWidth="1"/>
    <col min="12545" max="12545" width="2.25" style="2" customWidth="1"/>
    <col min="12546" max="12546" width="1.625" style="2" customWidth="1"/>
    <col min="12547" max="12547" width="3.5" style="2" customWidth="1"/>
    <col min="12548" max="12550" width="3.375" style="2" customWidth="1"/>
    <col min="12551" max="12551" width="1" style="2" customWidth="1"/>
    <col min="12552" max="12552" width="1.625" style="2" customWidth="1"/>
    <col min="12553" max="12553" width="2.625" style="2" customWidth="1"/>
    <col min="12554" max="12554" width="6.5" style="2" customWidth="1"/>
    <col min="12555" max="12556" width="0.25" style="2" customWidth="1"/>
    <col min="12557" max="12557" width="6.5" style="2" customWidth="1"/>
    <col min="12558" max="12559" width="0.25" style="2" customWidth="1"/>
    <col min="12560" max="12560" width="6.5" style="2" customWidth="1"/>
    <col min="12561" max="12561" width="2.125" style="2" customWidth="1"/>
    <col min="12562" max="12562" width="1.625" style="2" customWidth="1"/>
    <col min="12563" max="12563" width="2.625" style="2" customWidth="1"/>
    <col min="12564" max="12564" width="6.5" style="2" customWidth="1"/>
    <col min="12565" max="12566" width="0.25" style="2" customWidth="1"/>
    <col min="12567" max="12567" width="6.5" style="2" customWidth="1"/>
    <col min="12568" max="12569" width="0.25" style="2" customWidth="1"/>
    <col min="12570" max="12570" width="6.5" style="2" customWidth="1"/>
    <col min="12571" max="12571" width="2.125" style="2" customWidth="1"/>
    <col min="12572" max="12572" width="1.625" style="2" customWidth="1"/>
    <col min="12573" max="12573" width="2.625" style="2" customWidth="1"/>
    <col min="12574" max="12574" width="6.5" style="2" bestFit="1" customWidth="1"/>
    <col min="12575" max="12576" width="0.25" style="2" customWidth="1"/>
    <col min="12577" max="12577" width="6.75" style="2" customWidth="1"/>
    <col min="12578" max="12579" width="0.25" style="2" customWidth="1"/>
    <col min="12580" max="12580" width="6.5" style="2" customWidth="1"/>
    <col min="12581" max="12581" width="2.125" style="2" customWidth="1"/>
    <col min="12582" max="12582" width="1.25" style="2" customWidth="1"/>
    <col min="12583" max="12583" width="1.625" style="2" customWidth="1"/>
    <col min="12584" max="12791" width="9" style="2"/>
    <col min="12792" max="12792" width="1.625" style="2" customWidth="1"/>
    <col min="12793" max="12793" width="1" style="2" customWidth="1"/>
    <col min="12794" max="12799" width="3.375" style="2" customWidth="1"/>
    <col min="12800" max="12800" width="3.5" style="2" customWidth="1"/>
    <col min="12801" max="12801" width="2.25" style="2" customWidth="1"/>
    <col min="12802" max="12802" width="1.625" style="2" customWidth="1"/>
    <col min="12803" max="12803" width="3.5" style="2" customWidth="1"/>
    <col min="12804" max="12806" width="3.375" style="2" customWidth="1"/>
    <col min="12807" max="12807" width="1" style="2" customWidth="1"/>
    <col min="12808" max="12808" width="1.625" style="2" customWidth="1"/>
    <col min="12809" max="12809" width="2.625" style="2" customWidth="1"/>
    <col min="12810" max="12810" width="6.5" style="2" customWidth="1"/>
    <col min="12811" max="12812" width="0.25" style="2" customWidth="1"/>
    <col min="12813" max="12813" width="6.5" style="2" customWidth="1"/>
    <col min="12814" max="12815" width="0.25" style="2" customWidth="1"/>
    <col min="12816" max="12816" width="6.5" style="2" customWidth="1"/>
    <col min="12817" max="12817" width="2.125" style="2" customWidth="1"/>
    <col min="12818" max="12818" width="1.625" style="2" customWidth="1"/>
    <col min="12819" max="12819" width="2.625" style="2" customWidth="1"/>
    <col min="12820" max="12820" width="6.5" style="2" customWidth="1"/>
    <col min="12821" max="12822" width="0.25" style="2" customWidth="1"/>
    <col min="12823" max="12823" width="6.5" style="2" customWidth="1"/>
    <col min="12824" max="12825" width="0.25" style="2" customWidth="1"/>
    <col min="12826" max="12826" width="6.5" style="2" customWidth="1"/>
    <col min="12827" max="12827" width="2.125" style="2" customWidth="1"/>
    <col min="12828" max="12828" width="1.625" style="2" customWidth="1"/>
    <col min="12829" max="12829" width="2.625" style="2" customWidth="1"/>
    <col min="12830" max="12830" width="6.5" style="2" bestFit="1" customWidth="1"/>
    <col min="12831" max="12832" width="0.25" style="2" customWidth="1"/>
    <col min="12833" max="12833" width="6.75" style="2" customWidth="1"/>
    <col min="12834" max="12835" width="0.25" style="2" customWidth="1"/>
    <col min="12836" max="12836" width="6.5" style="2" customWidth="1"/>
    <col min="12837" max="12837" width="2.125" style="2" customWidth="1"/>
    <col min="12838" max="12838" width="1.25" style="2" customWidth="1"/>
    <col min="12839" max="12839" width="1.625" style="2" customWidth="1"/>
    <col min="12840" max="13047" width="9" style="2"/>
    <col min="13048" max="13048" width="1.625" style="2" customWidth="1"/>
    <col min="13049" max="13049" width="1" style="2" customWidth="1"/>
    <col min="13050" max="13055" width="3.375" style="2" customWidth="1"/>
    <col min="13056" max="13056" width="3.5" style="2" customWidth="1"/>
    <col min="13057" max="13057" width="2.25" style="2" customWidth="1"/>
    <col min="13058" max="13058" width="1.625" style="2" customWidth="1"/>
    <col min="13059" max="13059" width="3.5" style="2" customWidth="1"/>
    <col min="13060" max="13062" width="3.375" style="2" customWidth="1"/>
    <col min="13063" max="13063" width="1" style="2" customWidth="1"/>
    <col min="13064" max="13064" width="1.625" style="2" customWidth="1"/>
    <col min="13065" max="13065" width="2.625" style="2" customWidth="1"/>
    <col min="13066" max="13066" width="6.5" style="2" customWidth="1"/>
    <col min="13067" max="13068" width="0.25" style="2" customWidth="1"/>
    <col min="13069" max="13069" width="6.5" style="2" customWidth="1"/>
    <col min="13070" max="13071" width="0.25" style="2" customWidth="1"/>
    <col min="13072" max="13072" width="6.5" style="2" customWidth="1"/>
    <col min="13073" max="13073" width="2.125" style="2" customWidth="1"/>
    <col min="13074" max="13074" width="1.625" style="2" customWidth="1"/>
    <col min="13075" max="13075" width="2.625" style="2" customWidth="1"/>
    <col min="13076" max="13076" width="6.5" style="2" customWidth="1"/>
    <col min="13077" max="13078" width="0.25" style="2" customWidth="1"/>
    <col min="13079" max="13079" width="6.5" style="2" customWidth="1"/>
    <col min="13080" max="13081" width="0.25" style="2" customWidth="1"/>
    <col min="13082" max="13082" width="6.5" style="2" customWidth="1"/>
    <col min="13083" max="13083" width="2.125" style="2" customWidth="1"/>
    <col min="13084" max="13084" width="1.625" style="2" customWidth="1"/>
    <col min="13085" max="13085" width="2.625" style="2" customWidth="1"/>
    <col min="13086" max="13086" width="6.5" style="2" bestFit="1" customWidth="1"/>
    <col min="13087" max="13088" width="0.25" style="2" customWidth="1"/>
    <col min="13089" max="13089" width="6.75" style="2" customWidth="1"/>
    <col min="13090" max="13091" width="0.25" style="2" customWidth="1"/>
    <col min="13092" max="13092" width="6.5" style="2" customWidth="1"/>
    <col min="13093" max="13093" width="2.125" style="2" customWidth="1"/>
    <col min="13094" max="13094" width="1.25" style="2" customWidth="1"/>
    <col min="13095" max="13095" width="1.625" style="2" customWidth="1"/>
    <col min="13096" max="13303" width="9" style="2"/>
    <col min="13304" max="13304" width="1.625" style="2" customWidth="1"/>
    <col min="13305" max="13305" width="1" style="2" customWidth="1"/>
    <col min="13306" max="13311" width="3.375" style="2" customWidth="1"/>
    <col min="13312" max="13312" width="3.5" style="2" customWidth="1"/>
    <col min="13313" max="13313" width="2.25" style="2" customWidth="1"/>
    <col min="13314" max="13314" width="1.625" style="2" customWidth="1"/>
    <col min="13315" max="13315" width="3.5" style="2" customWidth="1"/>
    <col min="13316" max="13318" width="3.375" style="2" customWidth="1"/>
    <col min="13319" max="13319" width="1" style="2" customWidth="1"/>
    <col min="13320" max="13320" width="1.625" style="2" customWidth="1"/>
    <col min="13321" max="13321" width="2.625" style="2" customWidth="1"/>
    <col min="13322" max="13322" width="6.5" style="2" customWidth="1"/>
    <col min="13323" max="13324" width="0.25" style="2" customWidth="1"/>
    <col min="13325" max="13325" width="6.5" style="2" customWidth="1"/>
    <col min="13326" max="13327" width="0.25" style="2" customWidth="1"/>
    <col min="13328" max="13328" width="6.5" style="2" customWidth="1"/>
    <col min="13329" max="13329" width="2.125" style="2" customWidth="1"/>
    <col min="13330" max="13330" width="1.625" style="2" customWidth="1"/>
    <col min="13331" max="13331" width="2.625" style="2" customWidth="1"/>
    <col min="13332" max="13332" width="6.5" style="2" customWidth="1"/>
    <col min="13333" max="13334" width="0.25" style="2" customWidth="1"/>
    <col min="13335" max="13335" width="6.5" style="2" customWidth="1"/>
    <col min="13336" max="13337" width="0.25" style="2" customWidth="1"/>
    <col min="13338" max="13338" width="6.5" style="2" customWidth="1"/>
    <col min="13339" max="13339" width="2.125" style="2" customWidth="1"/>
    <col min="13340" max="13340" width="1.625" style="2" customWidth="1"/>
    <col min="13341" max="13341" width="2.625" style="2" customWidth="1"/>
    <col min="13342" max="13342" width="6.5" style="2" bestFit="1" customWidth="1"/>
    <col min="13343" max="13344" width="0.25" style="2" customWidth="1"/>
    <col min="13345" max="13345" width="6.75" style="2" customWidth="1"/>
    <col min="13346" max="13347" width="0.25" style="2" customWidth="1"/>
    <col min="13348" max="13348" width="6.5" style="2" customWidth="1"/>
    <col min="13349" max="13349" width="2.125" style="2" customWidth="1"/>
    <col min="13350" max="13350" width="1.25" style="2" customWidth="1"/>
    <col min="13351" max="13351" width="1.625" style="2" customWidth="1"/>
    <col min="13352" max="13559" width="9" style="2"/>
    <col min="13560" max="13560" width="1.625" style="2" customWidth="1"/>
    <col min="13561" max="13561" width="1" style="2" customWidth="1"/>
    <col min="13562" max="13567" width="3.375" style="2" customWidth="1"/>
    <col min="13568" max="13568" width="3.5" style="2" customWidth="1"/>
    <col min="13569" max="13569" width="2.25" style="2" customWidth="1"/>
    <col min="13570" max="13570" width="1.625" style="2" customWidth="1"/>
    <col min="13571" max="13571" width="3.5" style="2" customWidth="1"/>
    <col min="13572" max="13574" width="3.375" style="2" customWidth="1"/>
    <col min="13575" max="13575" width="1" style="2" customWidth="1"/>
    <col min="13576" max="13576" width="1.625" style="2" customWidth="1"/>
    <col min="13577" max="13577" width="2.625" style="2" customWidth="1"/>
    <col min="13578" max="13578" width="6.5" style="2" customWidth="1"/>
    <col min="13579" max="13580" width="0.25" style="2" customWidth="1"/>
    <col min="13581" max="13581" width="6.5" style="2" customWidth="1"/>
    <col min="13582" max="13583" width="0.25" style="2" customWidth="1"/>
    <col min="13584" max="13584" width="6.5" style="2" customWidth="1"/>
    <col min="13585" max="13585" width="2.125" style="2" customWidth="1"/>
    <col min="13586" max="13586" width="1.625" style="2" customWidth="1"/>
    <col min="13587" max="13587" width="2.625" style="2" customWidth="1"/>
    <col min="13588" max="13588" width="6.5" style="2" customWidth="1"/>
    <col min="13589" max="13590" width="0.25" style="2" customWidth="1"/>
    <col min="13591" max="13591" width="6.5" style="2" customWidth="1"/>
    <col min="13592" max="13593" width="0.25" style="2" customWidth="1"/>
    <col min="13594" max="13594" width="6.5" style="2" customWidth="1"/>
    <col min="13595" max="13595" width="2.125" style="2" customWidth="1"/>
    <col min="13596" max="13596" width="1.625" style="2" customWidth="1"/>
    <col min="13597" max="13597" width="2.625" style="2" customWidth="1"/>
    <col min="13598" max="13598" width="6.5" style="2" bestFit="1" customWidth="1"/>
    <col min="13599" max="13600" width="0.25" style="2" customWidth="1"/>
    <col min="13601" max="13601" width="6.75" style="2" customWidth="1"/>
    <col min="13602" max="13603" width="0.25" style="2" customWidth="1"/>
    <col min="13604" max="13604" width="6.5" style="2" customWidth="1"/>
    <col min="13605" max="13605" width="2.125" style="2" customWidth="1"/>
    <col min="13606" max="13606" width="1.25" style="2" customWidth="1"/>
    <col min="13607" max="13607" width="1.625" style="2" customWidth="1"/>
    <col min="13608" max="13815" width="9" style="2"/>
    <col min="13816" max="13816" width="1.625" style="2" customWidth="1"/>
    <col min="13817" max="13817" width="1" style="2" customWidth="1"/>
    <col min="13818" max="13823" width="3.375" style="2" customWidth="1"/>
    <col min="13824" max="13824" width="3.5" style="2" customWidth="1"/>
    <col min="13825" max="13825" width="2.25" style="2" customWidth="1"/>
    <col min="13826" max="13826" width="1.625" style="2" customWidth="1"/>
    <col min="13827" max="13827" width="3.5" style="2" customWidth="1"/>
    <col min="13828" max="13830" width="3.375" style="2" customWidth="1"/>
    <col min="13831" max="13831" width="1" style="2" customWidth="1"/>
    <col min="13832" max="13832" width="1.625" style="2" customWidth="1"/>
    <col min="13833" max="13833" width="2.625" style="2" customWidth="1"/>
    <col min="13834" max="13834" width="6.5" style="2" customWidth="1"/>
    <col min="13835" max="13836" width="0.25" style="2" customWidth="1"/>
    <col min="13837" max="13837" width="6.5" style="2" customWidth="1"/>
    <col min="13838" max="13839" width="0.25" style="2" customWidth="1"/>
    <col min="13840" max="13840" width="6.5" style="2" customWidth="1"/>
    <col min="13841" max="13841" width="2.125" style="2" customWidth="1"/>
    <col min="13842" max="13842" width="1.625" style="2" customWidth="1"/>
    <col min="13843" max="13843" width="2.625" style="2" customWidth="1"/>
    <col min="13844" max="13844" width="6.5" style="2" customWidth="1"/>
    <col min="13845" max="13846" width="0.25" style="2" customWidth="1"/>
    <col min="13847" max="13847" width="6.5" style="2" customWidth="1"/>
    <col min="13848" max="13849" width="0.25" style="2" customWidth="1"/>
    <col min="13850" max="13850" width="6.5" style="2" customWidth="1"/>
    <col min="13851" max="13851" width="2.125" style="2" customWidth="1"/>
    <col min="13852" max="13852" width="1.625" style="2" customWidth="1"/>
    <col min="13853" max="13853" width="2.625" style="2" customWidth="1"/>
    <col min="13854" max="13854" width="6.5" style="2" bestFit="1" customWidth="1"/>
    <col min="13855" max="13856" width="0.25" style="2" customWidth="1"/>
    <col min="13857" max="13857" width="6.75" style="2" customWidth="1"/>
    <col min="13858" max="13859" width="0.25" style="2" customWidth="1"/>
    <col min="13860" max="13860" width="6.5" style="2" customWidth="1"/>
    <col min="13861" max="13861" width="2.125" style="2" customWidth="1"/>
    <col min="13862" max="13862" width="1.25" style="2" customWidth="1"/>
    <col min="13863" max="13863" width="1.625" style="2" customWidth="1"/>
    <col min="13864" max="14071" width="9" style="2"/>
    <col min="14072" max="14072" width="1.625" style="2" customWidth="1"/>
    <col min="14073" max="14073" width="1" style="2" customWidth="1"/>
    <col min="14074" max="14079" width="3.375" style="2" customWidth="1"/>
    <col min="14080" max="14080" width="3.5" style="2" customWidth="1"/>
    <col min="14081" max="14081" width="2.25" style="2" customWidth="1"/>
    <col min="14082" max="14082" width="1.625" style="2" customWidth="1"/>
    <col min="14083" max="14083" width="3.5" style="2" customWidth="1"/>
    <col min="14084" max="14086" width="3.375" style="2" customWidth="1"/>
    <col min="14087" max="14087" width="1" style="2" customWidth="1"/>
    <col min="14088" max="14088" width="1.625" style="2" customWidth="1"/>
    <col min="14089" max="14089" width="2.625" style="2" customWidth="1"/>
    <col min="14090" max="14090" width="6.5" style="2" customWidth="1"/>
    <col min="14091" max="14092" width="0.25" style="2" customWidth="1"/>
    <col min="14093" max="14093" width="6.5" style="2" customWidth="1"/>
    <col min="14094" max="14095" width="0.25" style="2" customWidth="1"/>
    <col min="14096" max="14096" width="6.5" style="2" customWidth="1"/>
    <col min="14097" max="14097" width="2.125" style="2" customWidth="1"/>
    <col min="14098" max="14098" width="1.625" style="2" customWidth="1"/>
    <col min="14099" max="14099" width="2.625" style="2" customWidth="1"/>
    <col min="14100" max="14100" width="6.5" style="2" customWidth="1"/>
    <col min="14101" max="14102" width="0.25" style="2" customWidth="1"/>
    <col min="14103" max="14103" width="6.5" style="2" customWidth="1"/>
    <col min="14104" max="14105" width="0.25" style="2" customWidth="1"/>
    <col min="14106" max="14106" width="6.5" style="2" customWidth="1"/>
    <col min="14107" max="14107" width="2.125" style="2" customWidth="1"/>
    <col min="14108" max="14108" width="1.625" style="2" customWidth="1"/>
    <col min="14109" max="14109" width="2.625" style="2" customWidth="1"/>
    <col min="14110" max="14110" width="6.5" style="2" bestFit="1" customWidth="1"/>
    <col min="14111" max="14112" width="0.25" style="2" customWidth="1"/>
    <col min="14113" max="14113" width="6.75" style="2" customWidth="1"/>
    <col min="14114" max="14115" width="0.25" style="2" customWidth="1"/>
    <col min="14116" max="14116" width="6.5" style="2" customWidth="1"/>
    <col min="14117" max="14117" width="2.125" style="2" customWidth="1"/>
    <col min="14118" max="14118" width="1.25" style="2" customWidth="1"/>
    <col min="14119" max="14119" width="1.625" style="2" customWidth="1"/>
    <col min="14120" max="14327" width="9" style="2"/>
    <col min="14328" max="14328" width="1.625" style="2" customWidth="1"/>
    <col min="14329" max="14329" width="1" style="2" customWidth="1"/>
    <col min="14330" max="14335" width="3.375" style="2" customWidth="1"/>
    <col min="14336" max="14336" width="3.5" style="2" customWidth="1"/>
    <col min="14337" max="14337" width="2.25" style="2" customWidth="1"/>
    <col min="14338" max="14338" width="1.625" style="2" customWidth="1"/>
    <col min="14339" max="14339" width="3.5" style="2" customWidth="1"/>
    <col min="14340" max="14342" width="3.375" style="2" customWidth="1"/>
    <col min="14343" max="14343" width="1" style="2" customWidth="1"/>
    <col min="14344" max="14344" width="1.625" style="2" customWidth="1"/>
    <col min="14345" max="14345" width="2.625" style="2" customWidth="1"/>
    <col min="14346" max="14346" width="6.5" style="2" customWidth="1"/>
    <col min="14347" max="14348" width="0.25" style="2" customWidth="1"/>
    <col min="14349" max="14349" width="6.5" style="2" customWidth="1"/>
    <col min="14350" max="14351" width="0.25" style="2" customWidth="1"/>
    <col min="14352" max="14352" width="6.5" style="2" customWidth="1"/>
    <col min="14353" max="14353" width="2.125" style="2" customWidth="1"/>
    <col min="14354" max="14354" width="1.625" style="2" customWidth="1"/>
    <col min="14355" max="14355" width="2.625" style="2" customWidth="1"/>
    <col min="14356" max="14356" width="6.5" style="2" customWidth="1"/>
    <col min="14357" max="14358" width="0.25" style="2" customWidth="1"/>
    <col min="14359" max="14359" width="6.5" style="2" customWidth="1"/>
    <col min="14360" max="14361" width="0.25" style="2" customWidth="1"/>
    <col min="14362" max="14362" width="6.5" style="2" customWidth="1"/>
    <col min="14363" max="14363" width="2.125" style="2" customWidth="1"/>
    <col min="14364" max="14364" width="1.625" style="2" customWidth="1"/>
    <col min="14365" max="14365" width="2.625" style="2" customWidth="1"/>
    <col min="14366" max="14366" width="6.5" style="2" bestFit="1" customWidth="1"/>
    <col min="14367" max="14368" width="0.25" style="2" customWidth="1"/>
    <col min="14369" max="14369" width="6.75" style="2" customWidth="1"/>
    <col min="14370" max="14371" width="0.25" style="2" customWidth="1"/>
    <col min="14372" max="14372" width="6.5" style="2" customWidth="1"/>
    <col min="14373" max="14373" width="2.125" style="2" customWidth="1"/>
    <col min="14374" max="14374" width="1.25" style="2" customWidth="1"/>
    <col min="14375" max="14375" width="1.625" style="2" customWidth="1"/>
    <col min="14376" max="14583" width="9" style="2"/>
    <col min="14584" max="14584" width="1.625" style="2" customWidth="1"/>
    <col min="14585" max="14585" width="1" style="2" customWidth="1"/>
    <col min="14586" max="14591" width="3.375" style="2" customWidth="1"/>
    <col min="14592" max="14592" width="3.5" style="2" customWidth="1"/>
    <col min="14593" max="14593" width="2.25" style="2" customWidth="1"/>
    <col min="14594" max="14594" width="1.625" style="2" customWidth="1"/>
    <col min="14595" max="14595" width="3.5" style="2" customWidth="1"/>
    <col min="14596" max="14598" width="3.375" style="2" customWidth="1"/>
    <col min="14599" max="14599" width="1" style="2" customWidth="1"/>
    <col min="14600" max="14600" width="1.625" style="2" customWidth="1"/>
    <col min="14601" max="14601" width="2.625" style="2" customWidth="1"/>
    <col min="14602" max="14602" width="6.5" style="2" customWidth="1"/>
    <col min="14603" max="14604" width="0.25" style="2" customWidth="1"/>
    <col min="14605" max="14605" width="6.5" style="2" customWidth="1"/>
    <col min="14606" max="14607" width="0.25" style="2" customWidth="1"/>
    <col min="14608" max="14608" width="6.5" style="2" customWidth="1"/>
    <col min="14609" max="14609" width="2.125" style="2" customWidth="1"/>
    <col min="14610" max="14610" width="1.625" style="2" customWidth="1"/>
    <col min="14611" max="14611" width="2.625" style="2" customWidth="1"/>
    <col min="14612" max="14612" width="6.5" style="2" customWidth="1"/>
    <col min="14613" max="14614" width="0.25" style="2" customWidth="1"/>
    <col min="14615" max="14615" width="6.5" style="2" customWidth="1"/>
    <col min="14616" max="14617" width="0.25" style="2" customWidth="1"/>
    <col min="14618" max="14618" width="6.5" style="2" customWidth="1"/>
    <col min="14619" max="14619" width="2.125" style="2" customWidth="1"/>
    <col min="14620" max="14620" width="1.625" style="2" customWidth="1"/>
    <col min="14621" max="14621" width="2.625" style="2" customWidth="1"/>
    <col min="14622" max="14622" width="6.5" style="2" bestFit="1" customWidth="1"/>
    <col min="14623" max="14624" width="0.25" style="2" customWidth="1"/>
    <col min="14625" max="14625" width="6.75" style="2" customWidth="1"/>
    <col min="14626" max="14627" width="0.25" style="2" customWidth="1"/>
    <col min="14628" max="14628" width="6.5" style="2" customWidth="1"/>
    <col min="14629" max="14629" width="2.125" style="2" customWidth="1"/>
    <col min="14630" max="14630" width="1.25" style="2" customWidth="1"/>
    <col min="14631" max="14631" width="1.625" style="2" customWidth="1"/>
    <col min="14632" max="14839" width="9" style="2"/>
    <col min="14840" max="14840" width="1.625" style="2" customWidth="1"/>
    <col min="14841" max="14841" width="1" style="2" customWidth="1"/>
    <col min="14842" max="14847" width="3.375" style="2" customWidth="1"/>
    <col min="14848" max="14848" width="3.5" style="2" customWidth="1"/>
    <col min="14849" max="14849" width="2.25" style="2" customWidth="1"/>
    <col min="14850" max="14850" width="1.625" style="2" customWidth="1"/>
    <col min="14851" max="14851" width="3.5" style="2" customWidth="1"/>
    <col min="14852" max="14854" width="3.375" style="2" customWidth="1"/>
    <col min="14855" max="14855" width="1" style="2" customWidth="1"/>
    <col min="14856" max="14856" width="1.625" style="2" customWidth="1"/>
    <col min="14857" max="14857" width="2.625" style="2" customWidth="1"/>
    <col min="14858" max="14858" width="6.5" style="2" customWidth="1"/>
    <col min="14859" max="14860" width="0.25" style="2" customWidth="1"/>
    <col min="14861" max="14861" width="6.5" style="2" customWidth="1"/>
    <col min="14862" max="14863" width="0.25" style="2" customWidth="1"/>
    <col min="14864" max="14864" width="6.5" style="2" customWidth="1"/>
    <col min="14865" max="14865" width="2.125" style="2" customWidth="1"/>
    <col min="14866" max="14866" width="1.625" style="2" customWidth="1"/>
    <col min="14867" max="14867" width="2.625" style="2" customWidth="1"/>
    <col min="14868" max="14868" width="6.5" style="2" customWidth="1"/>
    <col min="14869" max="14870" width="0.25" style="2" customWidth="1"/>
    <col min="14871" max="14871" width="6.5" style="2" customWidth="1"/>
    <col min="14872" max="14873" width="0.25" style="2" customWidth="1"/>
    <col min="14874" max="14874" width="6.5" style="2" customWidth="1"/>
    <col min="14875" max="14875" width="2.125" style="2" customWidth="1"/>
    <col min="14876" max="14876" width="1.625" style="2" customWidth="1"/>
    <col min="14877" max="14877" width="2.625" style="2" customWidth="1"/>
    <col min="14878" max="14878" width="6.5" style="2" bestFit="1" customWidth="1"/>
    <col min="14879" max="14880" width="0.25" style="2" customWidth="1"/>
    <col min="14881" max="14881" width="6.75" style="2" customWidth="1"/>
    <col min="14882" max="14883" width="0.25" style="2" customWidth="1"/>
    <col min="14884" max="14884" width="6.5" style="2" customWidth="1"/>
    <col min="14885" max="14885" width="2.125" style="2" customWidth="1"/>
    <col min="14886" max="14886" width="1.25" style="2" customWidth="1"/>
    <col min="14887" max="14887" width="1.625" style="2" customWidth="1"/>
    <col min="14888" max="15095" width="9" style="2"/>
    <col min="15096" max="15096" width="1.625" style="2" customWidth="1"/>
    <col min="15097" max="15097" width="1" style="2" customWidth="1"/>
    <col min="15098" max="15103" width="3.375" style="2" customWidth="1"/>
    <col min="15104" max="15104" width="3.5" style="2" customWidth="1"/>
    <col min="15105" max="15105" width="2.25" style="2" customWidth="1"/>
    <col min="15106" max="15106" width="1.625" style="2" customWidth="1"/>
    <col min="15107" max="15107" width="3.5" style="2" customWidth="1"/>
    <col min="15108" max="15110" width="3.375" style="2" customWidth="1"/>
    <col min="15111" max="15111" width="1" style="2" customWidth="1"/>
    <col min="15112" max="15112" width="1.625" style="2" customWidth="1"/>
    <col min="15113" max="15113" width="2.625" style="2" customWidth="1"/>
    <col min="15114" max="15114" width="6.5" style="2" customWidth="1"/>
    <col min="15115" max="15116" width="0.25" style="2" customWidth="1"/>
    <col min="15117" max="15117" width="6.5" style="2" customWidth="1"/>
    <col min="15118" max="15119" width="0.25" style="2" customWidth="1"/>
    <col min="15120" max="15120" width="6.5" style="2" customWidth="1"/>
    <col min="15121" max="15121" width="2.125" style="2" customWidth="1"/>
    <col min="15122" max="15122" width="1.625" style="2" customWidth="1"/>
    <col min="15123" max="15123" width="2.625" style="2" customWidth="1"/>
    <col min="15124" max="15124" width="6.5" style="2" customWidth="1"/>
    <col min="15125" max="15126" width="0.25" style="2" customWidth="1"/>
    <col min="15127" max="15127" width="6.5" style="2" customWidth="1"/>
    <col min="15128" max="15129" width="0.25" style="2" customWidth="1"/>
    <col min="15130" max="15130" width="6.5" style="2" customWidth="1"/>
    <col min="15131" max="15131" width="2.125" style="2" customWidth="1"/>
    <col min="15132" max="15132" width="1.625" style="2" customWidth="1"/>
    <col min="15133" max="15133" width="2.625" style="2" customWidth="1"/>
    <col min="15134" max="15134" width="6.5" style="2" bestFit="1" customWidth="1"/>
    <col min="15135" max="15136" width="0.25" style="2" customWidth="1"/>
    <col min="15137" max="15137" width="6.75" style="2" customWidth="1"/>
    <col min="15138" max="15139" width="0.25" style="2" customWidth="1"/>
    <col min="15140" max="15140" width="6.5" style="2" customWidth="1"/>
    <col min="15141" max="15141" width="2.125" style="2" customWidth="1"/>
    <col min="15142" max="15142" width="1.25" style="2" customWidth="1"/>
    <col min="15143" max="15143" width="1.625" style="2" customWidth="1"/>
    <col min="15144" max="15351" width="9" style="2"/>
    <col min="15352" max="15352" width="1.625" style="2" customWidth="1"/>
    <col min="15353" max="15353" width="1" style="2" customWidth="1"/>
    <col min="15354" max="15359" width="3.375" style="2" customWidth="1"/>
    <col min="15360" max="15360" width="3.5" style="2" customWidth="1"/>
    <col min="15361" max="15361" width="2.25" style="2" customWidth="1"/>
    <col min="15362" max="15362" width="1.625" style="2" customWidth="1"/>
    <col min="15363" max="15363" width="3.5" style="2" customWidth="1"/>
    <col min="15364" max="15366" width="3.375" style="2" customWidth="1"/>
    <col min="15367" max="15367" width="1" style="2" customWidth="1"/>
    <col min="15368" max="15368" width="1.625" style="2" customWidth="1"/>
    <col min="15369" max="15369" width="2.625" style="2" customWidth="1"/>
    <col min="15370" max="15370" width="6.5" style="2" customWidth="1"/>
    <col min="15371" max="15372" width="0.25" style="2" customWidth="1"/>
    <col min="15373" max="15373" width="6.5" style="2" customWidth="1"/>
    <col min="15374" max="15375" width="0.25" style="2" customWidth="1"/>
    <col min="15376" max="15376" width="6.5" style="2" customWidth="1"/>
    <col min="15377" max="15377" width="2.125" style="2" customWidth="1"/>
    <col min="15378" max="15378" width="1.625" style="2" customWidth="1"/>
    <col min="15379" max="15379" width="2.625" style="2" customWidth="1"/>
    <col min="15380" max="15380" width="6.5" style="2" customWidth="1"/>
    <col min="15381" max="15382" width="0.25" style="2" customWidth="1"/>
    <col min="15383" max="15383" width="6.5" style="2" customWidth="1"/>
    <col min="15384" max="15385" width="0.25" style="2" customWidth="1"/>
    <col min="15386" max="15386" width="6.5" style="2" customWidth="1"/>
    <col min="15387" max="15387" width="2.125" style="2" customWidth="1"/>
    <col min="15388" max="15388" width="1.625" style="2" customWidth="1"/>
    <col min="15389" max="15389" width="2.625" style="2" customWidth="1"/>
    <col min="15390" max="15390" width="6.5" style="2" bestFit="1" customWidth="1"/>
    <col min="15391" max="15392" width="0.25" style="2" customWidth="1"/>
    <col min="15393" max="15393" width="6.75" style="2" customWidth="1"/>
    <col min="15394" max="15395" width="0.25" style="2" customWidth="1"/>
    <col min="15396" max="15396" width="6.5" style="2" customWidth="1"/>
    <col min="15397" max="15397" width="2.125" style="2" customWidth="1"/>
    <col min="15398" max="15398" width="1.25" style="2" customWidth="1"/>
    <col min="15399" max="15399" width="1.625" style="2" customWidth="1"/>
    <col min="15400" max="15607" width="9" style="2"/>
    <col min="15608" max="15608" width="1.625" style="2" customWidth="1"/>
    <col min="15609" max="15609" width="1" style="2" customWidth="1"/>
    <col min="15610" max="15615" width="3.375" style="2" customWidth="1"/>
    <col min="15616" max="15616" width="3.5" style="2" customWidth="1"/>
    <col min="15617" max="15617" width="2.25" style="2" customWidth="1"/>
    <col min="15618" max="15618" width="1.625" style="2" customWidth="1"/>
    <col min="15619" max="15619" width="3.5" style="2" customWidth="1"/>
    <col min="15620" max="15622" width="3.375" style="2" customWidth="1"/>
    <col min="15623" max="15623" width="1" style="2" customWidth="1"/>
    <col min="15624" max="15624" width="1.625" style="2" customWidth="1"/>
    <col min="15625" max="15625" width="2.625" style="2" customWidth="1"/>
    <col min="15626" max="15626" width="6.5" style="2" customWidth="1"/>
    <col min="15627" max="15628" width="0.25" style="2" customWidth="1"/>
    <col min="15629" max="15629" width="6.5" style="2" customWidth="1"/>
    <col min="15630" max="15631" width="0.25" style="2" customWidth="1"/>
    <col min="15632" max="15632" width="6.5" style="2" customWidth="1"/>
    <col min="15633" max="15633" width="2.125" style="2" customWidth="1"/>
    <col min="15634" max="15634" width="1.625" style="2" customWidth="1"/>
    <col min="15635" max="15635" width="2.625" style="2" customWidth="1"/>
    <col min="15636" max="15636" width="6.5" style="2" customWidth="1"/>
    <col min="15637" max="15638" width="0.25" style="2" customWidth="1"/>
    <col min="15639" max="15639" width="6.5" style="2" customWidth="1"/>
    <col min="15640" max="15641" width="0.25" style="2" customWidth="1"/>
    <col min="15642" max="15642" width="6.5" style="2" customWidth="1"/>
    <col min="15643" max="15643" width="2.125" style="2" customWidth="1"/>
    <col min="15644" max="15644" width="1.625" style="2" customWidth="1"/>
    <col min="15645" max="15645" width="2.625" style="2" customWidth="1"/>
    <col min="15646" max="15646" width="6.5" style="2" bestFit="1" customWidth="1"/>
    <col min="15647" max="15648" width="0.25" style="2" customWidth="1"/>
    <col min="15649" max="15649" width="6.75" style="2" customWidth="1"/>
    <col min="15650" max="15651" width="0.25" style="2" customWidth="1"/>
    <col min="15652" max="15652" width="6.5" style="2" customWidth="1"/>
    <col min="15653" max="15653" width="2.125" style="2" customWidth="1"/>
    <col min="15654" max="15654" width="1.25" style="2" customWidth="1"/>
    <col min="15655" max="15655" width="1.625" style="2" customWidth="1"/>
    <col min="15656" max="15863" width="9" style="2"/>
    <col min="15864" max="15864" width="1.625" style="2" customWidth="1"/>
    <col min="15865" max="15865" width="1" style="2" customWidth="1"/>
    <col min="15866" max="15871" width="3.375" style="2" customWidth="1"/>
    <col min="15872" max="15872" width="3.5" style="2" customWidth="1"/>
    <col min="15873" max="15873" width="2.25" style="2" customWidth="1"/>
    <col min="15874" max="15874" width="1.625" style="2" customWidth="1"/>
    <col min="15875" max="15875" width="3.5" style="2" customWidth="1"/>
    <col min="15876" max="15878" width="3.375" style="2" customWidth="1"/>
    <col min="15879" max="15879" width="1" style="2" customWidth="1"/>
    <col min="15880" max="15880" width="1.625" style="2" customWidth="1"/>
    <col min="15881" max="15881" width="2.625" style="2" customWidth="1"/>
    <col min="15882" max="15882" width="6.5" style="2" customWidth="1"/>
    <col min="15883" max="15884" width="0.25" style="2" customWidth="1"/>
    <col min="15885" max="15885" width="6.5" style="2" customWidth="1"/>
    <col min="15886" max="15887" width="0.25" style="2" customWidth="1"/>
    <col min="15888" max="15888" width="6.5" style="2" customWidth="1"/>
    <col min="15889" max="15889" width="2.125" style="2" customWidth="1"/>
    <col min="15890" max="15890" width="1.625" style="2" customWidth="1"/>
    <col min="15891" max="15891" width="2.625" style="2" customWidth="1"/>
    <col min="15892" max="15892" width="6.5" style="2" customWidth="1"/>
    <col min="15893" max="15894" width="0.25" style="2" customWidth="1"/>
    <col min="15895" max="15895" width="6.5" style="2" customWidth="1"/>
    <col min="15896" max="15897" width="0.25" style="2" customWidth="1"/>
    <col min="15898" max="15898" width="6.5" style="2" customWidth="1"/>
    <col min="15899" max="15899" width="2.125" style="2" customWidth="1"/>
    <col min="15900" max="15900" width="1.625" style="2" customWidth="1"/>
    <col min="15901" max="15901" width="2.625" style="2" customWidth="1"/>
    <col min="15902" max="15902" width="6.5" style="2" bestFit="1" customWidth="1"/>
    <col min="15903" max="15904" width="0.25" style="2" customWidth="1"/>
    <col min="15905" max="15905" width="6.75" style="2" customWidth="1"/>
    <col min="15906" max="15907" width="0.25" style="2" customWidth="1"/>
    <col min="15908" max="15908" width="6.5" style="2" customWidth="1"/>
    <col min="15909" max="15909" width="2.125" style="2" customWidth="1"/>
    <col min="15910" max="15910" width="1.25" style="2" customWidth="1"/>
    <col min="15911" max="15911" width="1.625" style="2" customWidth="1"/>
    <col min="15912" max="16119" width="9" style="2"/>
    <col min="16120" max="16120" width="1.625" style="2" customWidth="1"/>
    <col min="16121" max="16121" width="1" style="2" customWidth="1"/>
    <col min="16122" max="16127" width="3.375" style="2" customWidth="1"/>
    <col min="16128" max="16128" width="3.5" style="2" customWidth="1"/>
    <col min="16129" max="16129" width="2.25" style="2" customWidth="1"/>
    <col min="16130" max="16130" width="1.625" style="2" customWidth="1"/>
    <col min="16131" max="16131" width="3.5" style="2" customWidth="1"/>
    <col min="16132" max="16134" width="3.375" style="2" customWidth="1"/>
    <col min="16135" max="16135" width="1" style="2" customWidth="1"/>
    <col min="16136" max="16136" width="1.625" style="2" customWidth="1"/>
    <col min="16137" max="16137" width="2.625" style="2" customWidth="1"/>
    <col min="16138" max="16138" width="6.5" style="2" customWidth="1"/>
    <col min="16139" max="16140" width="0.25" style="2" customWidth="1"/>
    <col min="16141" max="16141" width="6.5" style="2" customWidth="1"/>
    <col min="16142" max="16143" width="0.25" style="2" customWidth="1"/>
    <col min="16144" max="16144" width="6.5" style="2" customWidth="1"/>
    <col min="16145" max="16145" width="2.125" style="2" customWidth="1"/>
    <col min="16146" max="16146" width="1.625" style="2" customWidth="1"/>
    <col min="16147" max="16147" width="2.625" style="2" customWidth="1"/>
    <col min="16148" max="16148" width="6.5" style="2" customWidth="1"/>
    <col min="16149" max="16150" width="0.25" style="2" customWidth="1"/>
    <col min="16151" max="16151" width="6.5" style="2" customWidth="1"/>
    <col min="16152" max="16153" width="0.25" style="2" customWidth="1"/>
    <col min="16154" max="16154" width="6.5" style="2" customWidth="1"/>
    <col min="16155" max="16155" width="2.125" style="2" customWidth="1"/>
    <col min="16156" max="16156" width="1.625" style="2" customWidth="1"/>
    <col min="16157" max="16157" width="2.625" style="2" customWidth="1"/>
    <col min="16158" max="16158" width="6.5" style="2" bestFit="1" customWidth="1"/>
    <col min="16159" max="16160" width="0.25" style="2" customWidth="1"/>
    <col min="16161" max="16161" width="6.75" style="2" customWidth="1"/>
    <col min="16162" max="16163" width="0.25" style="2" customWidth="1"/>
    <col min="16164" max="16164" width="6.5" style="2" customWidth="1"/>
    <col min="16165" max="16165" width="2.125" style="2" customWidth="1"/>
    <col min="16166" max="16166" width="1.25" style="2" customWidth="1"/>
    <col min="16167" max="16167" width="1.625" style="2" customWidth="1"/>
    <col min="16168" max="16384" width="9" style="2"/>
  </cols>
  <sheetData>
    <row r="1" spans="1:49" x14ac:dyDescent="0.15">
      <c r="A1" s="1"/>
    </row>
    <row r="2" spans="1:49" ht="24" customHeight="1" x14ac:dyDescent="0.15">
      <c r="B2" s="3"/>
      <c r="C2" s="4"/>
      <c r="D2" s="4"/>
      <c r="E2" s="4"/>
      <c r="F2" s="4"/>
      <c r="G2" s="4"/>
      <c r="H2" s="4"/>
      <c r="I2" s="4"/>
      <c r="J2" s="604" t="s">
        <v>183</v>
      </c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4"/>
      <c r="AN2" s="4"/>
      <c r="AO2" s="4"/>
      <c r="AP2" s="4"/>
      <c r="AQ2" s="4"/>
      <c r="AR2" s="4"/>
      <c r="AS2" s="4"/>
      <c r="AT2" s="4"/>
      <c r="AW2" s="5"/>
    </row>
    <row r="3" spans="1:49" ht="21.4" customHeight="1" x14ac:dyDescent="0.15">
      <c r="B3" s="4"/>
      <c r="C3" s="4"/>
      <c r="D3" s="4"/>
      <c r="E3" s="4"/>
      <c r="F3" s="4"/>
      <c r="G3" s="4"/>
      <c r="H3" s="4"/>
      <c r="I3" s="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4"/>
      <c r="AN3" s="4"/>
      <c r="AO3" s="4"/>
      <c r="AP3" s="4"/>
      <c r="AQ3" s="4"/>
      <c r="AR3" s="4"/>
      <c r="AS3" s="4"/>
      <c r="AT3" s="4"/>
    </row>
    <row r="4" spans="1:49" ht="21.75" customHeight="1" x14ac:dyDescent="0.15">
      <c r="B4" s="7"/>
      <c r="C4" s="2" t="s">
        <v>0</v>
      </c>
      <c r="AU4" s="8"/>
    </row>
    <row r="5" spans="1:49" ht="19.5" customHeight="1" x14ac:dyDescent="0.15">
      <c r="B5" s="605" t="s">
        <v>1</v>
      </c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7"/>
      <c r="Q5" s="361"/>
      <c r="R5" s="611" t="s">
        <v>222</v>
      </c>
      <c r="S5" s="611"/>
      <c r="T5" s="611"/>
      <c r="U5" s="611"/>
      <c r="V5" s="611"/>
      <c r="W5" s="611"/>
      <c r="X5" s="611"/>
      <c r="Y5" s="611"/>
      <c r="Z5" s="362"/>
      <c r="AA5" s="360"/>
      <c r="AB5" s="611" t="s">
        <v>110</v>
      </c>
      <c r="AC5" s="611"/>
      <c r="AD5" s="611"/>
      <c r="AE5" s="611"/>
      <c r="AF5" s="611"/>
      <c r="AG5" s="611"/>
      <c r="AH5" s="611"/>
      <c r="AI5" s="611"/>
      <c r="AJ5" s="362"/>
      <c r="AK5" s="361"/>
      <c r="AL5" s="611" t="s">
        <v>2</v>
      </c>
      <c r="AM5" s="611"/>
      <c r="AN5" s="611"/>
      <c r="AO5" s="611"/>
      <c r="AP5" s="611"/>
      <c r="AQ5" s="611"/>
      <c r="AR5" s="611"/>
      <c r="AS5" s="611"/>
      <c r="AT5" s="9"/>
      <c r="AU5" s="10"/>
      <c r="AV5" s="11"/>
    </row>
    <row r="6" spans="1:49" ht="19.5" customHeight="1" x14ac:dyDescent="0.15">
      <c r="B6" s="608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10"/>
      <c r="Q6" s="364"/>
      <c r="R6" s="612"/>
      <c r="S6" s="612"/>
      <c r="T6" s="612"/>
      <c r="U6" s="612"/>
      <c r="V6" s="612"/>
      <c r="W6" s="612"/>
      <c r="X6" s="612"/>
      <c r="Y6" s="612"/>
      <c r="Z6" s="365"/>
      <c r="AA6" s="363"/>
      <c r="AB6" s="612"/>
      <c r="AC6" s="612"/>
      <c r="AD6" s="612"/>
      <c r="AE6" s="612"/>
      <c r="AF6" s="612"/>
      <c r="AG6" s="612"/>
      <c r="AH6" s="612"/>
      <c r="AI6" s="612"/>
      <c r="AJ6" s="365"/>
      <c r="AK6" s="364"/>
      <c r="AL6" s="612"/>
      <c r="AM6" s="612"/>
      <c r="AN6" s="612"/>
      <c r="AO6" s="612"/>
      <c r="AP6" s="612"/>
      <c r="AQ6" s="612"/>
      <c r="AR6" s="612"/>
      <c r="AS6" s="612"/>
      <c r="AT6" s="12"/>
      <c r="AU6" s="409"/>
      <c r="AV6" s="11"/>
    </row>
    <row r="7" spans="1:49" ht="15" customHeight="1" x14ac:dyDescent="0.15">
      <c r="B7" s="152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3"/>
      <c r="N7" s="373"/>
      <c r="O7" s="373"/>
      <c r="P7" s="153"/>
      <c r="Q7" s="154"/>
      <c r="R7" s="373"/>
      <c r="S7" s="425"/>
      <c r="T7" s="14" t="s">
        <v>3</v>
      </c>
      <c r="U7" s="426"/>
      <c r="V7" s="366"/>
      <c r="W7" s="427" t="s">
        <v>4</v>
      </c>
      <c r="X7" s="13"/>
      <c r="Y7" s="425"/>
      <c r="Z7" s="494" t="s">
        <v>5</v>
      </c>
      <c r="AA7" s="373"/>
      <c r="AB7" s="373"/>
      <c r="AC7" s="155"/>
      <c r="AD7" s="156" t="s">
        <v>3</v>
      </c>
      <c r="AE7" s="157"/>
      <c r="AF7" s="155"/>
      <c r="AG7" s="158" t="s">
        <v>4</v>
      </c>
      <c r="AH7" s="373"/>
      <c r="AI7" s="155"/>
      <c r="AJ7" s="159" t="s">
        <v>5</v>
      </c>
      <c r="AK7" s="373"/>
      <c r="AL7" s="373"/>
      <c r="AM7" s="155"/>
      <c r="AN7" s="156" t="s">
        <v>3</v>
      </c>
      <c r="AO7" s="157"/>
      <c r="AP7" s="155"/>
      <c r="AQ7" s="158" t="s">
        <v>4</v>
      </c>
      <c r="AR7" s="373"/>
      <c r="AS7" s="155"/>
      <c r="AT7" s="159" t="s">
        <v>5</v>
      </c>
      <c r="AU7" s="14"/>
      <c r="AV7" s="11"/>
    </row>
    <row r="8" spans="1:49" ht="36" customHeight="1" x14ac:dyDescent="0.15">
      <c r="B8" s="264"/>
      <c r="C8" s="561"/>
      <c r="D8" s="613" t="s">
        <v>6</v>
      </c>
      <c r="E8" s="614"/>
      <c r="F8" s="614"/>
      <c r="G8" s="614"/>
      <c r="H8" s="614"/>
      <c r="I8" s="614"/>
      <c r="J8" s="614"/>
      <c r="K8" s="614"/>
      <c r="L8" s="614"/>
      <c r="M8" s="614"/>
      <c r="N8" s="368"/>
      <c r="O8" s="367"/>
      <c r="P8" s="367"/>
      <c r="Q8" s="160"/>
      <c r="R8" s="367"/>
      <c r="S8" s="429">
        <v>585</v>
      </c>
      <c r="T8" s="430"/>
      <c r="U8" s="431"/>
      <c r="V8" s="429" t="s">
        <v>184</v>
      </c>
      <c r="W8" s="432"/>
      <c r="X8" s="430"/>
      <c r="Y8" s="429" t="s">
        <v>185</v>
      </c>
      <c r="Z8" s="495"/>
      <c r="AA8" s="169"/>
      <c r="AB8" s="167"/>
      <c r="AC8" s="429">
        <v>560</v>
      </c>
      <c r="AD8" s="430"/>
      <c r="AE8" s="431"/>
      <c r="AF8" s="429" t="s">
        <v>111</v>
      </c>
      <c r="AG8" s="432"/>
      <c r="AH8" s="430"/>
      <c r="AI8" s="429" t="s">
        <v>112</v>
      </c>
      <c r="AJ8" s="410"/>
      <c r="AK8" s="169"/>
      <c r="AL8" s="162" t="s">
        <v>297</v>
      </c>
      <c r="AM8" s="492">
        <v>24</v>
      </c>
      <c r="AN8" s="162"/>
      <c r="AO8" s="163"/>
      <c r="AP8" s="492" t="s">
        <v>279</v>
      </c>
      <c r="AQ8" s="164"/>
      <c r="AR8" s="162"/>
      <c r="AS8" s="492" t="s">
        <v>259</v>
      </c>
      <c r="AT8" s="168"/>
      <c r="AU8" s="15"/>
      <c r="AV8" s="11"/>
    </row>
    <row r="9" spans="1:49" ht="36" customHeight="1" x14ac:dyDescent="0.15">
      <c r="B9" s="152"/>
      <c r="C9" s="560"/>
      <c r="D9" s="373"/>
      <c r="E9" s="372"/>
      <c r="F9" s="615" t="s">
        <v>7</v>
      </c>
      <c r="G9" s="616"/>
      <c r="H9" s="616"/>
      <c r="I9" s="616"/>
      <c r="J9" s="616"/>
      <c r="K9" s="616"/>
      <c r="L9" s="616"/>
      <c r="M9" s="616"/>
      <c r="N9" s="616"/>
      <c r="O9" s="616"/>
      <c r="P9" s="372"/>
      <c r="Q9" s="170"/>
      <c r="R9" s="372"/>
      <c r="S9" s="434">
        <v>514</v>
      </c>
      <c r="T9" s="435"/>
      <c r="U9" s="436"/>
      <c r="V9" s="434" t="s">
        <v>186</v>
      </c>
      <c r="W9" s="437"/>
      <c r="X9" s="435"/>
      <c r="Y9" s="434" t="s">
        <v>187</v>
      </c>
      <c r="Z9" s="496"/>
      <c r="AA9" s="172"/>
      <c r="AB9" s="174"/>
      <c r="AC9" s="434">
        <v>535</v>
      </c>
      <c r="AD9" s="435"/>
      <c r="AE9" s="436"/>
      <c r="AF9" s="434" t="s">
        <v>113</v>
      </c>
      <c r="AG9" s="437"/>
      <c r="AH9" s="435"/>
      <c r="AI9" s="434" t="s">
        <v>114</v>
      </c>
      <c r="AJ9" s="411"/>
      <c r="AK9" s="172"/>
      <c r="AL9" s="176" t="s">
        <v>256</v>
      </c>
      <c r="AM9" s="175">
        <v>21</v>
      </c>
      <c r="AN9" s="176"/>
      <c r="AO9" s="177"/>
      <c r="AP9" s="175" t="s">
        <v>280</v>
      </c>
      <c r="AQ9" s="178"/>
      <c r="AR9" s="176"/>
      <c r="AS9" s="175" t="s">
        <v>260</v>
      </c>
      <c r="AT9" s="179"/>
      <c r="AU9" s="15"/>
      <c r="AV9" s="11"/>
    </row>
    <row r="10" spans="1:49" ht="36" customHeight="1" x14ac:dyDescent="0.15">
      <c r="B10" s="152"/>
      <c r="C10" s="560"/>
      <c r="D10" s="373"/>
      <c r="E10" s="373"/>
      <c r="F10" s="617" t="s">
        <v>8</v>
      </c>
      <c r="G10" s="617"/>
      <c r="H10" s="617"/>
      <c r="I10" s="617"/>
      <c r="J10" s="617"/>
      <c r="K10" s="617"/>
      <c r="L10" s="617"/>
      <c r="M10" s="617"/>
      <c r="N10" s="617"/>
      <c r="O10" s="617"/>
      <c r="P10" s="180"/>
      <c r="Q10" s="181"/>
      <c r="R10" s="180"/>
      <c r="S10" s="443">
        <v>1</v>
      </c>
      <c r="T10" s="444"/>
      <c r="U10" s="445"/>
      <c r="V10" s="443" t="s">
        <v>188</v>
      </c>
      <c r="W10" s="446"/>
      <c r="X10" s="444"/>
      <c r="Y10" s="443" t="s">
        <v>189</v>
      </c>
      <c r="Z10" s="497"/>
      <c r="AA10" s="186"/>
      <c r="AB10" s="188"/>
      <c r="AC10" s="443">
        <v>1</v>
      </c>
      <c r="AD10" s="444"/>
      <c r="AE10" s="445"/>
      <c r="AF10" s="443" t="s">
        <v>115</v>
      </c>
      <c r="AG10" s="446"/>
      <c r="AH10" s="444"/>
      <c r="AI10" s="443" t="s">
        <v>116</v>
      </c>
      <c r="AJ10" s="412"/>
      <c r="AK10" s="186"/>
      <c r="AL10" s="190" t="s">
        <v>297</v>
      </c>
      <c r="AM10" s="189" t="s">
        <v>298</v>
      </c>
      <c r="AN10" s="190"/>
      <c r="AO10" s="191"/>
      <c r="AP10" s="599">
        <v>8134</v>
      </c>
      <c r="AQ10" s="192"/>
      <c r="AR10" s="190"/>
      <c r="AS10" s="563" t="s">
        <v>261</v>
      </c>
      <c r="AT10" s="193"/>
      <c r="AU10" s="15"/>
      <c r="AV10" s="11"/>
    </row>
    <row r="11" spans="1:49" ht="36" customHeight="1" x14ac:dyDescent="0.15">
      <c r="B11" s="152"/>
      <c r="C11" s="560"/>
      <c r="D11" s="373"/>
      <c r="E11" s="373"/>
      <c r="F11" s="617" t="s">
        <v>9</v>
      </c>
      <c r="G11" s="617"/>
      <c r="H11" s="617"/>
      <c r="I11" s="617"/>
      <c r="J11" s="617"/>
      <c r="K11" s="617"/>
      <c r="L11" s="617"/>
      <c r="M11" s="617"/>
      <c r="N11" s="617"/>
      <c r="O11" s="617"/>
      <c r="P11" s="180"/>
      <c r="Q11" s="181"/>
      <c r="R11" s="180"/>
      <c r="S11" s="443">
        <v>68</v>
      </c>
      <c r="T11" s="444"/>
      <c r="U11" s="445"/>
      <c r="V11" s="443" t="s">
        <v>190</v>
      </c>
      <c r="W11" s="446"/>
      <c r="X11" s="444"/>
      <c r="Y11" s="443" t="s">
        <v>191</v>
      </c>
      <c r="Z11" s="497"/>
      <c r="AA11" s="186"/>
      <c r="AB11" s="188"/>
      <c r="AC11" s="443">
        <v>24</v>
      </c>
      <c r="AD11" s="444"/>
      <c r="AE11" s="445"/>
      <c r="AF11" s="443" t="s">
        <v>117</v>
      </c>
      <c r="AG11" s="446"/>
      <c r="AH11" s="444"/>
      <c r="AI11" s="443" t="s">
        <v>118</v>
      </c>
      <c r="AJ11" s="412"/>
      <c r="AK11" s="186"/>
      <c r="AL11" s="190" t="s">
        <v>297</v>
      </c>
      <c r="AM11" s="189">
        <v>44</v>
      </c>
      <c r="AN11" s="190"/>
      <c r="AO11" s="191"/>
      <c r="AP11" s="189" t="s">
        <v>281</v>
      </c>
      <c r="AQ11" s="192"/>
      <c r="AR11" s="190"/>
      <c r="AS11" s="358" t="s">
        <v>262</v>
      </c>
      <c r="AT11" s="193"/>
      <c r="AU11" s="15"/>
      <c r="AV11" s="11"/>
    </row>
    <row r="12" spans="1:49" ht="36" customHeight="1" x14ac:dyDescent="0.15">
      <c r="B12" s="264"/>
      <c r="C12" s="561"/>
      <c r="D12" s="613" t="s">
        <v>10</v>
      </c>
      <c r="E12" s="614"/>
      <c r="F12" s="614"/>
      <c r="G12" s="614"/>
      <c r="H12" s="614"/>
      <c r="I12" s="614"/>
      <c r="J12" s="614"/>
      <c r="K12" s="614"/>
      <c r="L12" s="614"/>
      <c r="M12" s="614"/>
      <c r="N12" s="368"/>
      <c r="O12" s="367"/>
      <c r="P12" s="375"/>
      <c r="Q12" s="194"/>
      <c r="R12" s="375"/>
      <c r="S12" s="452">
        <v>19</v>
      </c>
      <c r="T12" s="453"/>
      <c r="U12" s="454"/>
      <c r="V12" s="452" t="s">
        <v>192</v>
      </c>
      <c r="W12" s="455"/>
      <c r="X12" s="453"/>
      <c r="Y12" s="452" t="s">
        <v>193</v>
      </c>
      <c r="Z12" s="498"/>
      <c r="AA12" s="169"/>
      <c r="AB12" s="165"/>
      <c r="AC12" s="452">
        <v>19</v>
      </c>
      <c r="AD12" s="453"/>
      <c r="AE12" s="454"/>
      <c r="AF12" s="452" t="s">
        <v>119</v>
      </c>
      <c r="AG12" s="455"/>
      <c r="AH12" s="453"/>
      <c r="AI12" s="452" t="s">
        <v>120</v>
      </c>
      <c r="AJ12" s="413"/>
      <c r="AK12" s="169"/>
      <c r="AL12" s="162" t="s">
        <v>297</v>
      </c>
      <c r="AM12" s="195" t="s">
        <v>298</v>
      </c>
      <c r="AN12" s="196"/>
      <c r="AO12" s="197"/>
      <c r="AP12" s="600">
        <v>4436</v>
      </c>
      <c r="AQ12" s="198"/>
      <c r="AR12" s="196"/>
      <c r="AS12" s="199" t="s">
        <v>263</v>
      </c>
      <c r="AT12" s="168"/>
      <c r="AU12" s="15"/>
      <c r="AV12" s="11"/>
    </row>
    <row r="13" spans="1:49" ht="36" customHeight="1" x14ac:dyDescent="0.15">
      <c r="B13" s="557"/>
      <c r="C13" s="151"/>
      <c r="D13" s="613" t="s">
        <v>11</v>
      </c>
      <c r="E13" s="614"/>
      <c r="F13" s="614"/>
      <c r="G13" s="614"/>
      <c r="H13" s="614"/>
      <c r="I13" s="614"/>
      <c r="J13" s="614"/>
      <c r="K13" s="614"/>
      <c r="L13" s="614"/>
      <c r="M13" s="614"/>
      <c r="N13" s="200"/>
      <c r="O13" s="376"/>
      <c r="P13" s="201"/>
      <c r="Q13" s="154"/>
      <c r="R13" s="373"/>
      <c r="S13" s="456">
        <v>0</v>
      </c>
      <c r="T13" s="457"/>
      <c r="U13" s="458"/>
      <c r="V13" s="456">
        <v>0</v>
      </c>
      <c r="W13" s="459"/>
      <c r="X13" s="457"/>
      <c r="Y13" s="456" t="s">
        <v>97</v>
      </c>
      <c r="Z13" s="499"/>
      <c r="AA13" s="209"/>
      <c r="AB13" s="205"/>
      <c r="AC13" s="456">
        <v>3</v>
      </c>
      <c r="AD13" s="457"/>
      <c r="AE13" s="458"/>
      <c r="AF13" s="456" t="s">
        <v>121</v>
      </c>
      <c r="AG13" s="459"/>
      <c r="AH13" s="457"/>
      <c r="AI13" s="456" t="s">
        <v>122</v>
      </c>
      <c r="AJ13" s="414"/>
      <c r="AK13" s="209"/>
      <c r="AL13" s="202" t="s">
        <v>256</v>
      </c>
      <c r="AM13" s="199">
        <v>3</v>
      </c>
      <c r="AN13" s="202"/>
      <c r="AO13" s="203"/>
      <c r="AP13" s="356" t="s">
        <v>282</v>
      </c>
      <c r="AQ13" s="204"/>
      <c r="AR13" s="202"/>
      <c r="AS13" s="207" t="s">
        <v>122</v>
      </c>
      <c r="AT13" s="208"/>
      <c r="AU13" s="15"/>
      <c r="AV13" s="11"/>
    </row>
    <row r="14" spans="1:49" ht="36" customHeight="1" thickBot="1" x14ac:dyDescent="0.2">
      <c r="B14" s="558"/>
      <c r="C14" s="212"/>
      <c r="D14" s="212"/>
      <c r="E14" s="603" t="s">
        <v>12</v>
      </c>
      <c r="F14" s="603"/>
      <c r="G14" s="603"/>
      <c r="H14" s="603"/>
      <c r="I14" s="603"/>
      <c r="J14" s="603"/>
      <c r="K14" s="603"/>
      <c r="L14" s="603"/>
      <c r="M14" s="603"/>
      <c r="N14" s="371"/>
      <c r="O14" s="210"/>
      <c r="P14" s="210"/>
      <c r="Q14" s="211"/>
      <c r="R14" s="212"/>
      <c r="S14" s="462">
        <v>605</v>
      </c>
      <c r="T14" s="463"/>
      <c r="U14" s="464"/>
      <c r="V14" s="462" t="s">
        <v>194</v>
      </c>
      <c r="W14" s="465"/>
      <c r="X14" s="463"/>
      <c r="Y14" s="462" t="s">
        <v>195</v>
      </c>
      <c r="Z14" s="500"/>
      <c r="AA14" s="220"/>
      <c r="AB14" s="218"/>
      <c r="AC14" s="462">
        <v>583</v>
      </c>
      <c r="AD14" s="463"/>
      <c r="AE14" s="464"/>
      <c r="AF14" s="462" t="s">
        <v>123</v>
      </c>
      <c r="AG14" s="465"/>
      <c r="AH14" s="463"/>
      <c r="AI14" s="462" t="s">
        <v>124</v>
      </c>
      <c r="AJ14" s="415"/>
      <c r="AK14" s="220"/>
      <c r="AL14" s="214" t="s">
        <v>297</v>
      </c>
      <c r="AM14" s="213">
        <v>21</v>
      </c>
      <c r="AN14" s="214"/>
      <c r="AO14" s="215"/>
      <c r="AP14" s="213" t="s">
        <v>283</v>
      </c>
      <c r="AQ14" s="216"/>
      <c r="AR14" s="214"/>
      <c r="AS14" s="213" t="s">
        <v>264</v>
      </c>
      <c r="AT14" s="219"/>
      <c r="AU14" s="15"/>
      <c r="AV14" s="11"/>
    </row>
    <row r="15" spans="1:49" ht="36" customHeight="1" thickTop="1" x14ac:dyDescent="0.15">
      <c r="B15" s="264"/>
      <c r="C15" s="561"/>
      <c r="D15" s="613" t="s">
        <v>13</v>
      </c>
      <c r="E15" s="620"/>
      <c r="F15" s="620"/>
      <c r="G15" s="620"/>
      <c r="H15" s="620"/>
      <c r="I15" s="620"/>
      <c r="J15" s="620"/>
      <c r="K15" s="620"/>
      <c r="L15" s="620"/>
      <c r="M15" s="620"/>
      <c r="N15" s="367"/>
      <c r="O15" s="375"/>
      <c r="P15" s="375"/>
      <c r="Q15" s="194"/>
      <c r="R15" s="375"/>
      <c r="S15" s="434">
        <v>502</v>
      </c>
      <c r="T15" s="467"/>
      <c r="U15" s="468"/>
      <c r="V15" s="434" t="s">
        <v>196</v>
      </c>
      <c r="W15" s="469"/>
      <c r="X15" s="467"/>
      <c r="Y15" s="434" t="s">
        <v>197</v>
      </c>
      <c r="Z15" s="501"/>
      <c r="AA15" s="224"/>
      <c r="AB15" s="165"/>
      <c r="AC15" s="434">
        <v>465</v>
      </c>
      <c r="AD15" s="467"/>
      <c r="AE15" s="468"/>
      <c r="AF15" s="434" t="s">
        <v>125</v>
      </c>
      <c r="AG15" s="469"/>
      <c r="AH15" s="467"/>
      <c r="AI15" s="434" t="s">
        <v>126</v>
      </c>
      <c r="AJ15" s="416"/>
      <c r="AK15" s="224"/>
      <c r="AL15" s="162" t="s">
        <v>297</v>
      </c>
      <c r="AM15" s="171">
        <v>36</v>
      </c>
      <c r="AN15" s="221"/>
      <c r="AO15" s="222"/>
      <c r="AP15" s="171" t="s">
        <v>284</v>
      </c>
      <c r="AQ15" s="223"/>
      <c r="AR15" s="221"/>
      <c r="AS15" s="171" t="s">
        <v>265</v>
      </c>
      <c r="AT15" s="168"/>
      <c r="AU15" s="15"/>
      <c r="AV15" s="11"/>
    </row>
    <row r="16" spans="1:49" ht="36" customHeight="1" x14ac:dyDescent="0.15">
      <c r="B16" s="152"/>
      <c r="C16" s="373"/>
      <c r="D16" s="373"/>
      <c r="E16" s="373"/>
      <c r="F16" s="615" t="s">
        <v>14</v>
      </c>
      <c r="G16" s="615"/>
      <c r="H16" s="615"/>
      <c r="I16" s="615"/>
      <c r="J16" s="615"/>
      <c r="K16" s="615"/>
      <c r="L16" s="615"/>
      <c r="M16" s="615"/>
      <c r="N16" s="615"/>
      <c r="O16" s="615"/>
      <c r="P16" s="226"/>
      <c r="Q16" s="227"/>
      <c r="R16" s="226"/>
      <c r="S16" s="438">
        <v>112</v>
      </c>
      <c r="T16" s="439"/>
      <c r="U16" s="440"/>
      <c r="V16" s="438" t="s">
        <v>198</v>
      </c>
      <c r="W16" s="441"/>
      <c r="X16" s="439"/>
      <c r="Y16" s="438" t="s">
        <v>199</v>
      </c>
      <c r="Z16" s="502"/>
      <c r="AA16" s="228"/>
      <c r="AB16" s="174"/>
      <c r="AC16" s="438">
        <v>110</v>
      </c>
      <c r="AD16" s="439"/>
      <c r="AE16" s="440"/>
      <c r="AF16" s="438" t="s">
        <v>127</v>
      </c>
      <c r="AG16" s="441"/>
      <c r="AH16" s="439"/>
      <c r="AI16" s="438" t="s">
        <v>128</v>
      </c>
      <c r="AJ16" s="417"/>
      <c r="AK16" s="228"/>
      <c r="AL16" s="176" t="s">
        <v>297</v>
      </c>
      <c r="AM16" s="175">
        <v>2</v>
      </c>
      <c r="AN16" s="176"/>
      <c r="AO16" s="177"/>
      <c r="AP16" s="175" t="s">
        <v>285</v>
      </c>
      <c r="AQ16" s="178"/>
      <c r="AR16" s="176"/>
      <c r="AS16" s="230" t="s">
        <v>266</v>
      </c>
      <c r="AT16" s="179"/>
      <c r="AU16" s="15"/>
      <c r="AV16" s="11"/>
    </row>
    <row r="17" spans="2:83" ht="36" customHeight="1" x14ac:dyDescent="0.15">
      <c r="B17" s="152"/>
      <c r="C17" s="373"/>
      <c r="D17" s="373"/>
      <c r="E17" s="373"/>
      <c r="F17" s="617" t="s">
        <v>15</v>
      </c>
      <c r="G17" s="617"/>
      <c r="H17" s="617"/>
      <c r="I17" s="617"/>
      <c r="J17" s="617"/>
      <c r="K17" s="617"/>
      <c r="L17" s="617"/>
      <c r="M17" s="617"/>
      <c r="N17" s="617"/>
      <c r="O17" s="617"/>
      <c r="P17" s="180"/>
      <c r="Q17" s="181"/>
      <c r="R17" s="180"/>
      <c r="S17" s="443">
        <v>221</v>
      </c>
      <c r="T17" s="444"/>
      <c r="U17" s="445"/>
      <c r="V17" s="443" t="s">
        <v>200</v>
      </c>
      <c r="W17" s="446"/>
      <c r="X17" s="444"/>
      <c r="Y17" s="443" t="s">
        <v>201</v>
      </c>
      <c r="Z17" s="503"/>
      <c r="AA17" s="231"/>
      <c r="AB17" s="233"/>
      <c r="AC17" s="443">
        <v>184</v>
      </c>
      <c r="AD17" s="444"/>
      <c r="AE17" s="445"/>
      <c r="AF17" s="443">
        <v>8900</v>
      </c>
      <c r="AG17" s="446"/>
      <c r="AH17" s="444"/>
      <c r="AI17" s="443">
        <v>9603</v>
      </c>
      <c r="AJ17" s="418"/>
      <c r="AK17" s="231"/>
      <c r="AL17" s="183" t="s">
        <v>297</v>
      </c>
      <c r="AM17" s="182">
        <v>36</v>
      </c>
      <c r="AN17" s="183"/>
      <c r="AO17" s="184"/>
      <c r="AP17" s="182" t="s">
        <v>286</v>
      </c>
      <c r="AQ17" s="185"/>
      <c r="AR17" s="183"/>
      <c r="AS17" s="182" t="s">
        <v>267</v>
      </c>
      <c r="AT17" s="234"/>
      <c r="AU17" s="15"/>
      <c r="AV17" s="11"/>
    </row>
    <row r="18" spans="2:83" ht="36" customHeight="1" x14ac:dyDescent="0.15">
      <c r="B18" s="152"/>
      <c r="C18" s="373"/>
      <c r="D18" s="373"/>
      <c r="E18" s="373"/>
      <c r="F18" s="617" t="s">
        <v>16</v>
      </c>
      <c r="G18" s="617"/>
      <c r="H18" s="617"/>
      <c r="I18" s="617"/>
      <c r="J18" s="617"/>
      <c r="K18" s="617"/>
      <c r="L18" s="617"/>
      <c r="M18" s="617"/>
      <c r="N18" s="617"/>
      <c r="O18" s="617"/>
      <c r="P18" s="180"/>
      <c r="Q18" s="181"/>
      <c r="R18" s="180"/>
      <c r="S18" s="443">
        <v>169</v>
      </c>
      <c r="T18" s="444"/>
      <c r="U18" s="445"/>
      <c r="V18" s="443" t="s">
        <v>202</v>
      </c>
      <c r="W18" s="446"/>
      <c r="X18" s="444"/>
      <c r="Y18" s="443" t="s">
        <v>203</v>
      </c>
      <c r="Z18" s="503"/>
      <c r="AA18" s="231"/>
      <c r="AB18" s="233"/>
      <c r="AC18" s="443">
        <v>170</v>
      </c>
      <c r="AD18" s="444"/>
      <c r="AE18" s="445"/>
      <c r="AF18" s="443" t="s">
        <v>129</v>
      </c>
      <c r="AG18" s="446"/>
      <c r="AH18" s="444"/>
      <c r="AI18" s="443" t="s">
        <v>130</v>
      </c>
      <c r="AJ18" s="418"/>
      <c r="AK18" s="231"/>
      <c r="AL18" s="183" t="s">
        <v>256</v>
      </c>
      <c r="AM18" s="182">
        <v>1</v>
      </c>
      <c r="AN18" s="183"/>
      <c r="AO18" s="184"/>
      <c r="AP18" s="357" t="s">
        <v>287</v>
      </c>
      <c r="AQ18" s="185"/>
      <c r="AR18" s="183"/>
      <c r="AS18" s="182" t="s">
        <v>268</v>
      </c>
      <c r="AT18" s="234"/>
      <c r="AU18" s="15"/>
      <c r="AV18" s="11"/>
    </row>
    <row r="19" spans="2:83" ht="36" customHeight="1" x14ac:dyDescent="0.15">
      <c r="B19" s="264"/>
      <c r="C19" s="561"/>
      <c r="D19" s="613" t="s">
        <v>17</v>
      </c>
      <c r="E19" s="613"/>
      <c r="F19" s="613"/>
      <c r="G19" s="613"/>
      <c r="H19" s="613"/>
      <c r="I19" s="613"/>
      <c r="J19" s="613"/>
      <c r="K19" s="613"/>
      <c r="L19" s="613"/>
      <c r="M19" s="613"/>
      <c r="N19" s="367"/>
      <c r="O19" s="375" t="s">
        <v>98</v>
      </c>
      <c r="P19" s="375"/>
      <c r="Q19" s="194"/>
      <c r="R19" s="375"/>
      <c r="S19" s="471">
        <v>25</v>
      </c>
      <c r="T19" s="472"/>
      <c r="U19" s="473"/>
      <c r="V19" s="471" t="s">
        <v>204</v>
      </c>
      <c r="W19" s="474"/>
      <c r="X19" s="472"/>
      <c r="Y19" s="471" t="s">
        <v>205</v>
      </c>
      <c r="Z19" s="501"/>
      <c r="AA19" s="224"/>
      <c r="AB19" s="165"/>
      <c r="AC19" s="471">
        <v>27</v>
      </c>
      <c r="AD19" s="472"/>
      <c r="AE19" s="473"/>
      <c r="AF19" s="471" t="s">
        <v>131</v>
      </c>
      <c r="AG19" s="474"/>
      <c r="AH19" s="472"/>
      <c r="AI19" s="471" t="s">
        <v>132</v>
      </c>
      <c r="AJ19" s="416"/>
      <c r="AK19" s="224"/>
      <c r="AL19" s="162" t="s">
        <v>256</v>
      </c>
      <c r="AM19" s="235">
        <v>2</v>
      </c>
      <c r="AN19" s="236"/>
      <c r="AO19" s="237"/>
      <c r="AP19" s="235" t="s">
        <v>288</v>
      </c>
      <c r="AQ19" s="238"/>
      <c r="AR19" s="236"/>
      <c r="AS19" s="235" t="s">
        <v>269</v>
      </c>
      <c r="AT19" s="168"/>
      <c r="AU19" s="15"/>
      <c r="AV19" s="11"/>
    </row>
    <row r="20" spans="2:83" ht="36" customHeight="1" x14ac:dyDescent="0.15">
      <c r="B20" s="152"/>
      <c r="C20" s="373"/>
      <c r="D20" s="373"/>
      <c r="E20" s="373"/>
      <c r="F20" s="615" t="s">
        <v>18</v>
      </c>
      <c r="G20" s="615"/>
      <c r="H20" s="615"/>
      <c r="I20" s="615"/>
      <c r="J20" s="615"/>
      <c r="K20" s="615"/>
      <c r="L20" s="615"/>
      <c r="M20" s="615"/>
      <c r="N20" s="615"/>
      <c r="O20" s="615"/>
      <c r="P20" s="226"/>
      <c r="Q20" s="227"/>
      <c r="R20" s="226"/>
      <c r="S20" s="438">
        <v>15</v>
      </c>
      <c r="T20" s="439"/>
      <c r="U20" s="440"/>
      <c r="V20" s="438" t="s">
        <v>206</v>
      </c>
      <c r="W20" s="441"/>
      <c r="X20" s="439"/>
      <c r="Y20" s="438" t="s">
        <v>207</v>
      </c>
      <c r="Z20" s="502"/>
      <c r="AA20" s="228"/>
      <c r="AB20" s="174"/>
      <c r="AC20" s="438">
        <v>18</v>
      </c>
      <c r="AD20" s="439"/>
      <c r="AE20" s="440"/>
      <c r="AF20" s="438">
        <v>7171</v>
      </c>
      <c r="AG20" s="441"/>
      <c r="AH20" s="439"/>
      <c r="AI20" s="438">
        <v>1384</v>
      </c>
      <c r="AJ20" s="417"/>
      <c r="AK20" s="228"/>
      <c r="AL20" s="176" t="s">
        <v>256</v>
      </c>
      <c r="AM20" s="175">
        <v>2</v>
      </c>
      <c r="AN20" s="176"/>
      <c r="AO20" s="177"/>
      <c r="AP20" s="230" t="s">
        <v>289</v>
      </c>
      <c r="AQ20" s="178"/>
      <c r="AR20" s="176"/>
      <c r="AS20" s="175" t="s">
        <v>270</v>
      </c>
      <c r="AT20" s="179"/>
      <c r="AU20" s="15"/>
      <c r="AV20" s="11"/>
      <c r="AW20" s="13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</row>
    <row r="21" spans="2:83" ht="36" customHeight="1" x14ac:dyDescent="0.15">
      <c r="B21" s="152"/>
      <c r="C21" s="373"/>
      <c r="D21" s="373"/>
      <c r="E21" s="373"/>
      <c r="F21" s="617" t="s">
        <v>19</v>
      </c>
      <c r="G21" s="617"/>
      <c r="H21" s="617"/>
      <c r="I21" s="617"/>
      <c r="J21" s="617"/>
      <c r="K21" s="617"/>
      <c r="L21" s="617"/>
      <c r="M21" s="617"/>
      <c r="N21" s="617"/>
      <c r="O21" s="617"/>
      <c r="P21" s="180"/>
      <c r="Q21" s="181"/>
      <c r="R21" s="180"/>
      <c r="S21" s="443">
        <v>9</v>
      </c>
      <c r="T21" s="444"/>
      <c r="U21" s="445"/>
      <c r="V21" s="443" t="s">
        <v>208</v>
      </c>
      <c r="W21" s="446"/>
      <c r="X21" s="444"/>
      <c r="Y21" s="443" t="s">
        <v>209</v>
      </c>
      <c r="Z21" s="503"/>
      <c r="AA21" s="231"/>
      <c r="AB21" s="233"/>
      <c r="AC21" s="443">
        <v>8</v>
      </c>
      <c r="AD21" s="444"/>
      <c r="AE21" s="445"/>
      <c r="AF21" s="443">
        <v>8435</v>
      </c>
      <c r="AG21" s="446"/>
      <c r="AH21" s="444"/>
      <c r="AI21" s="443">
        <v>2343</v>
      </c>
      <c r="AJ21" s="418"/>
      <c r="AK21" s="231"/>
      <c r="AL21" s="183" t="s">
        <v>297</v>
      </c>
      <c r="AM21" s="182" t="s">
        <v>298</v>
      </c>
      <c r="AN21" s="183"/>
      <c r="AO21" s="184"/>
      <c r="AP21" s="595">
        <v>1992</v>
      </c>
      <c r="AQ21" s="185"/>
      <c r="AR21" s="183"/>
      <c r="AS21" s="357" t="s">
        <v>271</v>
      </c>
      <c r="AT21" s="234"/>
      <c r="AU21" s="15"/>
      <c r="AV21" s="11"/>
    </row>
    <row r="22" spans="2:83" ht="36" customHeight="1" x14ac:dyDescent="0.15">
      <c r="B22" s="264"/>
      <c r="C22" s="561"/>
      <c r="D22" s="613" t="s">
        <v>20</v>
      </c>
      <c r="E22" s="613"/>
      <c r="F22" s="613"/>
      <c r="G22" s="613"/>
      <c r="H22" s="613"/>
      <c r="I22" s="613"/>
      <c r="J22" s="613"/>
      <c r="K22" s="613"/>
      <c r="L22" s="613"/>
      <c r="M22" s="613"/>
      <c r="N22" s="367"/>
      <c r="O22" s="367"/>
      <c r="P22" s="375"/>
      <c r="Q22" s="194"/>
      <c r="R22" s="375"/>
      <c r="S22" s="429">
        <v>9</v>
      </c>
      <c r="T22" s="430"/>
      <c r="U22" s="431"/>
      <c r="V22" s="429" t="s">
        <v>210</v>
      </c>
      <c r="W22" s="432"/>
      <c r="X22" s="430"/>
      <c r="Y22" s="452" t="s">
        <v>211</v>
      </c>
      <c r="Z22" s="501"/>
      <c r="AA22" s="224"/>
      <c r="AB22" s="165"/>
      <c r="AC22" s="429">
        <v>6</v>
      </c>
      <c r="AD22" s="430"/>
      <c r="AE22" s="431"/>
      <c r="AF22" s="429" t="s">
        <v>133</v>
      </c>
      <c r="AG22" s="432"/>
      <c r="AH22" s="430"/>
      <c r="AI22" s="452" t="s">
        <v>134</v>
      </c>
      <c r="AJ22" s="416"/>
      <c r="AK22" s="224"/>
      <c r="AL22" s="162" t="s">
        <v>297</v>
      </c>
      <c r="AM22" s="161">
        <v>3</v>
      </c>
      <c r="AN22" s="162"/>
      <c r="AO22" s="163"/>
      <c r="AP22" s="161" t="s">
        <v>290</v>
      </c>
      <c r="AQ22" s="164"/>
      <c r="AR22" s="162"/>
      <c r="AS22" s="161" t="s">
        <v>272</v>
      </c>
      <c r="AT22" s="168"/>
      <c r="AU22" s="15"/>
      <c r="AV22" s="11"/>
    </row>
    <row r="23" spans="2:83" ht="36" customHeight="1" thickBot="1" x14ac:dyDescent="0.2">
      <c r="B23" s="562"/>
      <c r="C23" s="210"/>
      <c r="D23" s="210"/>
      <c r="E23" s="621" t="s">
        <v>21</v>
      </c>
      <c r="F23" s="621"/>
      <c r="G23" s="621"/>
      <c r="H23" s="621"/>
      <c r="I23" s="621"/>
      <c r="J23" s="621"/>
      <c r="K23" s="621"/>
      <c r="L23" s="621"/>
      <c r="M23" s="621"/>
      <c r="N23" s="371"/>
      <c r="O23" s="210"/>
      <c r="P23" s="210"/>
      <c r="Q23" s="239"/>
      <c r="R23" s="210"/>
      <c r="S23" s="475">
        <v>537</v>
      </c>
      <c r="T23" s="476"/>
      <c r="U23" s="477"/>
      <c r="V23" s="475" t="s">
        <v>212</v>
      </c>
      <c r="W23" s="478"/>
      <c r="X23" s="476"/>
      <c r="Y23" s="475" t="s">
        <v>213</v>
      </c>
      <c r="Z23" s="504"/>
      <c r="AA23" s="244"/>
      <c r="AB23" s="246"/>
      <c r="AC23" s="475">
        <v>499</v>
      </c>
      <c r="AD23" s="476"/>
      <c r="AE23" s="477"/>
      <c r="AF23" s="475" t="s">
        <v>135</v>
      </c>
      <c r="AG23" s="478"/>
      <c r="AH23" s="476"/>
      <c r="AI23" s="475" t="s">
        <v>136</v>
      </c>
      <c r="AJ23" s="419"/>
      <c r="AK23" s="244"/>
      <c r="AL23" s="241" t="s">
        <v>297</v>
      </c>
      <c r="AM23" s="240">
        <v>37</v>
      </c>
      <c r="AN23" s="241"/>
      <c r="AO23" s="242"/>
      <c r="AP23" s="240" t="s">
        <v>291</v>
      </c>
      <c r="AQ23" s="243"/>
      <c r="AR23" s="241"/>
      <c r="AS23" s="240" t="s">
        <v>273</v>
      </c>
      <c r="AT23" s="247"/>
      <c r="AU23" s="15"/>
      <c r="AV23" s="11"/>
    </row>
    <row r="24" spans="2:83" ht="36" customHeight="1" thickTop="1" thickBot="1" x14ac:dyDescent="0.2">
      <c r="B24" s="562"/>
      <c r="C24" s="210"/>
      <c r="D24" s="210"/>
      <c r="E24" s="619" t="s">
        <v>22</v>
      </c>
      <c r="F24" s="619"/>
      <c r="G24" s="619"/>
      <c r="H24" s="619"/>
      <c r="I24" s="619"/>
      <c r="J24" s="619"/>
      <c r="K24" s="619"/>
      <c r="L24" s="619"/>
      <c r="M24" s="619"/>
      <c r="N24" s="369"/>
      <c r="O24" s="248"/>
      <c r="P24" s="248"/>
      <c r="Q24" s="249"/>
      <c r="R24" s="250"/>
      <c r="S24" s="475">
        <v>67</v>
      </c>
      <c r="T24" s="476"/>
      <c r="U24" s="477"/>
      <c r="V24" s="475" t="s">
        <v>214</v>
      </c>
      <c r="W24" s="478"/>
      <c r="X24" s="476"/>
      <c r="Y24" s="475" t="s">
        <v>215</v>
      </c>
      <c r="Z24" s="505"/>
      <c r="AA24" s="251"/>
      <c r="AB24" s="253"/>
      <c r="AC24" s="475">
        <v>84</v>
      </c>
      <c r="AD24" s="476"/>
      <c r="AE24" s="477"/>
      <c r="AF24" s="475" t="s">
        <v>137</v>
      </c>
      <c r="AG24" s="478"/>
      <c r="AH24" s="476"/>
      <c r="AI24" s="475" t="s">
        <v>138</v>
      </c>
      <c r="AJ24" s="420"/>
      <c r="AK24" s="251"/>
      <c r="AL24" s="493" t="s">
        <v>256</v>
      </c>
      <c r="AM24" s="240">
        <v>16</v>
      </c>
      <c r="AN24" s="241"/>
      <c r="AO24" s="242"/>
      <c r="AP24" s="240" t="s">
        <v>292</v>
      </c>
      <c r="AQ24" s="243"/>
      <c r="AR24" s="241"/>
      <c r="AS24" s="240" t="s">
        <v>274</v>
      </c>
      <c r="AT24" s="254"/>
      <c r="AU24" s="15"/>
      <c r="AV24" s="11"/>
    </row>
    <row r="25" spans="2:83" ht="36" customHeight="1" thickTop="1" thickBot="1" x14ac:dyDescent="0.2">
      <c r="B25" s="562"/>
      <c r="C25" s="210"/>
      <c r="D25" s="210"/>
      <c r="E25" s="619" t="s">
        <v>23</v>
      </c>
      <c r="F25" s="619"/>
      <c r="G25" s="619"/>
      <c r="H25" s="619"/>
      <c r="I25" s="619"/>
      <c r="J25" s="619"/>
      <c r="K25" s="619"/>
      <c r="L25" s="619"/>
      <c r="M25" s="619"/>
      <c r="N25" s="369"/>
      <c r="O25" s="248"/>
      <c r="P25" s="248"/>
      <c r="Q25" s="249"/>
      <c r="R25" s="248"/>
      <c r="S25" s="475">
        <v>77</v>
      </c>
      <c r="T25" s="476"/>
      <c r="U25" s="477"/>
      <c r="V25" s="475" t="s">
        <v>216</v>
      </c>
      <c r="W25" s="478"/>
      <c r="X25" s="476"/>
      <c r="Y25" s="475" t="s">
        <v>217</v>
      </c>
      <c r="Z25" s="505"/>
      <c r="AA25" s="251"/>
      <c r="AB25" s="253"/>
      <c r="AC25" s="475">
        <v>86</v>
      </c>
      <c r="AD25" s="476"/>
      <c r="AE25" s="477"/>
      <c r="AF25" s="475" t="s">
        <v>139</v>
      </c>
      <c r="AG25" s="478"/>
      <c r="AH25" s="476"/>
      <c r="AI25" s="475" t="s">
        <v>140</v>
      </c>
      <c r="AJ25" s="420"/>
      <c r="AK25" s="251"/>
      <c r="AL25" s="493" t="s">
        <v>256</v>
      </c>
      <c r="AM25" s="240">
        <v>9</v>
      </c>
      <c r="AN25" s="241"/>
      <c r="AO25" s="242"/>
      <c r="AP25" s="240" t="s">
        <v>293</v>
      </c>
      <c r="AQ25" s="243"/>
      <c r="AR25" s="241"/>
      <c r="AS25" s="240" t="s">
        <v>275</v>
      </c>
      <c r="AT25" s="254"/>
      <c r="AU25" s="15"/>
      <c r="AV25" s="11"/>
    </row>
    <row r="26" spans="2:83" ht="36" customHeight="1" thickTop="1" thickBot="1" x14ac:dyDescent="0.2">
      <c r="B26" s="562"/>
      <c r="C26" s="210"/>
      <c r="D26" s="210"/>
      <c r="E26" s="618" t="s">
        <v>24</v>
      </c>
      <c r="F26" s="619"/>
      <c r="G26" s="619"/>
      <c r="H26" s="619"/>
      <c r="I26" s="619"/>
      <c r="J26" s="619"/>
      <c r="K26" s="619"/>
      <c r="L26" s="619"/>
      <c r="M26" s="619"/>
      <c r="N26" s="369"/>
      <c r="O26" s="248"/>
      <c r="P26" s="248"/>
      <c r="Q26" s="249"/>
      <c r="R26" s="248"/>
      <c r="S26" s="475">
        <v>84</v>
      </c>
      <c r="T26" s="476"/>
      <c r="U26" s="477"/>
      <c r="V26" s="475" t="s">
        <v>137</v>
      </c>
      <c r="W26" s="478"/>
      <c r="X26" s="476"/>
      <c r="Y26" s="475" t="s">
        <v>138</v>
      </c>
      <c r="Z26" s="505"/>
      <c r="AA26" s="251"/>
      <c r="AB26" s="253"/>
      <c r="AC26" s="475">
        <v>59</v>
      </c>
      <c r="AD26" s="476"/>
      <c r="AE26" s="477"/>
      <c r="AF26" s="475" t="s">
        <v>105</v>
      </c>
      <c r="AG26" s="478"/>
      <c r="AH26" s="476"/>
      <c r="AI26" s="475" t="s">
        <v>106</v>
      </c>
      <c r="AJ26" s="420"/>
      <c r="AK26" s="251"/>
      <c r="AL26" s="493" t="s">
        <v>297</v>
      </c>
      <c r="AM26" s="240">
        <v>24</v>
      </c>
      <c r="AN26" s="241"/>
      <c r="AO26" s="242"/>
      <c r="AP26" s="240" t="s">
        <v>294</v>
      </c>
      <c r="AQ26" s="243"/>
      <c r="AR26" s="241"/>
      <c r="AS26" s="240" t="s">
        <v>276</v>
      </c>
      <c r="AT26" s="254"/>
      <c r="AU26" s="15"/>
      <c r="AV26" s="11"/>
    </row>
    <row r="27" spans="2:83" ht="36" customHeight="1" thickTop="1" thickBot="1" x14ac:dyDescent="0.2">
      <c r="B27" s="562"/>
      <c r="C27" s="210"/>
      <c r="D27" s="210"/>
      <c r="E27" s="623" t="s">
        <v>25</v>
      </c>
      <c r="F27" s="620"/>
      <c r="G27" s="620"/>
      <c r="H27" s="620"/>
      <c r="I27" s="620"/>
      <c r="J27" s="620"/>
      <c r="K27" s="620"/>
      <c r="L27" s="620"/>
      <c r="M27" s="620"/>
      <c r="N27" s="370"/>
      <c r="O27" s="250"/>
      <c r="P27" s="250"/>
      <c r="Q27" s="255"/>
      <c r="R27" s="250"/>
      <c r="S27" s="481">
        <v>151</v>
      </c>
      <c r="T27" s="482"/>
      <c r="U27" s="483"/>
      <c r="V27" s="481" t="s">
        <v>218</v>
      </c>
      <c r="W27" s="484"/>
      <c r="X27" s="482"/>
      <c r="Y27" s="481" t="s">
        <v>219</v>
      </c>
      <c r="Z27" s="506"/>
      <c r="AA27" s="260"/>
      <c r="AB27" s="250"/>
      <c r="AC27" s="481">
        <v>143</v>
      </c>
      <c r="AD27" s="482"/>
      <c r="AE27" s="483"/>
      <c r="AF27" s="481" t="s">
        <v>141</v>
      </c>
      <c r="AG27" s="484"/>
      <c r="AH27" s="482"/>
      <c r="AI27" s="481" t="s">
        <v>142</v>
      </c>
      <c r="AJ27" s="421"/>
      <c r="AK27" s="260"/>
      <c r="AL27" s="257" t="s">
        <v>297</v>
      </c>
      <c r="AM27" s="256">
        <v>8</v>
      </c>
      <c r="AN27" s="257"/>
      <c r="AO27" s="258"/>
      <c r="AP27" s="263" t="s">
        <v>295</v>
      </c>
      <c r="AQ27" s="259"/>
      <c r="AR27" s="257"/>
      <c r="AS27" s="256" t="s">
        <v>277</v>
      </c>
      <c r="AT27" s="262"/>
      <c r="AU27" s="15"/>
      <c r="AV27" s="11"/>
    </row>
    <row r="28" spans="2:83" ht="36" customHeight="1" thickTop="1" x14ac:dyDescent="0.15">
      <c r="B28" s="264"/>
      <c r="C28" s="375"/>
      <c r="D28" s="375"/>
      <c r="E28" s="620" t="s">
        <v>26</v>
      </c>
      <c r="F28" s="620"/>
      <c r="G28" s="620"/>
      <c r="H28" s="620"/>
      <c r="I28" s="620"/>
      <c r="J28" s="620"/>
      <c r="K28" s="620"/>
      <c r="L28" s="620"/>
      <c r="M28" s="620"/>
      <c r="N28" s="370"/>
      <c r="O28" s="250"/>
      <c r="P28" s="250"/>
      <c r="Q28" s="255"/>
      <c r="R28" s="250"/>
      <c r="S28" s="481">
        <v>287</v>
      </c>
      <c r="T28" s="482"/>
      <c r="U28" s="483"/>
      <c r="V28" s="481" t="s">
        <v>220</v>
      </c>
      <c r="W28" s="484"/>
      <c r="X28" s="482"/>
      <c r="Y28" s="481" t="s">
        <v>221</v>
      </c>
      <c r="Z28" s="506"/>
      <c r="AA28" s="260"/>
      <c r="AB28" s="250"/>
      <c r="AC28" s="481">
        <v>299</v>
      </c>
      <c r="AD28" s="482"/>
      <c r="AE28" s="483"/>
      <c r="AF28" s="481" t="s">
        <v>143</v>
      </c>
      <c r="AG28" s="484"/>
      <c r="AH28" s="482"/>
      <c r="AI28" s="481" t="s">
        <v>144</v>
      </c>
      <c r="AJ28" s="421"/>
      <c r="AK28" s="260"/>
      <c r="AL28" s="257" t="s">
        <v>256</v>
      </c>
      <c r="AM28" s="256">
        <v>12</v>
      </c>
      <c r="AN28" s="257"/>
      <c r="AO28" s="258"/>
      <c r="AP28" s="263" t="s">
        <v>296</v>
      </c>
      <c r="AQ28" s="259"/>
      <c r="AR28" s="257"/>
      <c r="AS28" s="256" t="s">
        <v>278</v>
      </c>
      <c r="AT28" s="262"/>
      <c r="AU28" s="15"/>
      <c r="AV28" s="11"/>
    </row>
    <row r="29" spans="2:83" ht="12" customHeight="1" x14ac:dyDescent="0.15">
      <c r="B29" s="265"/>
      <c r="C29" s="624" t="s">
        <v>27</v>
      </c>
      <c r="D29" s="624"/>
      <c r="E29" s="624"/>
      <c r="F29" s="624"/>
      <c r="G29" s="624"/>
      <c r="H29" s="359"/>
      <c r="I29" s="359"/>
      <c r="J29" s="359"/>
      <c r="K29" s="359"/>
      <c r="L29" s="626" t="s">
        <v>28</v>
      </c>
      <c r="M29" s="626"/>
      <c r="N29" s="626"/>
      <c r="O29" s="626"/>
      <c r="P29" s="372"/>
      <c r="Q29" s="170"/>
      <c r="R29" s="372"/>
      <c r="S29" s="486"/>
      <c r="T29" s="388"/>
      <c r="U29" s="388"/>
      <c r="V29" s="486"/>
      <c r="W29" s="388"/>
      <c r="X29" s="388"/>
      <c r="Y29" s="486"/>
      <c r="Z29" s="507"/>
      <c r="AA29" s="268"/>
      <c r="AB29" s="372"/>
      <c r="AC29" s="486"/>
      <c r="AD29" s="524"/>
      <c r="AE29" s="524"/>
      <c r="AF29" s="486"/>
      <c r="AG29" s="524"/>
      <c r="AH29" s="524"/>
      <c r="AI29" s="486"/>
      <c r="AJ29" s="422"/>
      <c r="AK29" s="268"/>
      <c r="AL29" s="372"/>
      <c r="AM29" s="266"/>
      <c r="AN29" s="267"/>
      <c r="AO29" s="267"/>
      <c r="AP29" s="266"/>
      <c r="AQ29" s="267"/>
      <c r="AR29" s="267"/>
      <c r="AS29" s="266"/>
      <c r="AT29" s="270"/>
      <c r="AU29" s="18"/>
      <c r="AV29" s="11"/>
    </row>
    <row r="30" spans="2:83" ht="18" customHeight="1" x14ac:dyDescent="0.15">
      <c r="B30" s="152"/>
      <c r="C30" s="625"/>
      <c r="D30" s="625"/>
      <c r="E30" s="625"/>
      <c r="F30" s="625"/>
      <c r="G30" s="625"/>
      <c r="H30" s="373"/>
      <c r="I30" s="628"/>
      <c r="J30" s="373"/>
      <c r="K30" s="373"/>
      <c r="L30" s="627"/>
      <c r="M30" s="627"/>
      <c r="N30" s="627"/>
      <c r="O30" s="627"/>
      <c r="P30" s="373"/>
      <c r="Q30" s="154"/>
      <c r="R30" s="373"/>
      <c r="S30" s="488"/>
      <c r="T30" s="488"/>
      <c r="U30" s="488"/>
      <c r="V30" s="488"/>
      <c r="W30" s="488"/>
      <c r="X30" s="488"/>
      <c r="Y30" s="488"/>
      <c r="Z30" s="508"/>
      <c r="AA30" s="272"/>
      <c r="AB30" s="373"/>
      <c r="AC30" s="488"/>
      <c r="AD30" s="488"/>
      <c r="AE30" s="488"/>
      <c r="AF30" s="488"/>
      <c r="AG30" s="488"/>
      <c r="AH30" s="488"/>
      <c r="AI30" s="488"/>
      <c r="AJ30" s="423"/>
      <c r="AK30" s="272"/>
      <c r="AL30" s="373"/>
      <c r="AM30" s="271"/>
      <c r="AN30" s="271"/>
      <c r="AO30" s="271"/>
      <c r="AP30" s="271"/>
      <c r="AQ30" s="271"/>
      <c r="AR30" s="271"/>
      <c r="AS30" s="271"/>
      <c r="AT30" s="274"/>
      <c r="AU30" s="18"/>
      <c r="AV30" s="11"/>
    </row>
    <row r="31" spans="2:83" ht="18" customHeight="1" x14ac:dyDescent="0.15">
      <c r="B31" s="152"/>
      <c r="C31" s="625" t="s">
        <v>10</v>
      </c>
      <c r="D31" s="625"/>
      <c r="E31" s="625"/>
      <c r="F31" s="625"/>
      <c r="G31" s="625"/>
      <c r="H31" s="373"/>
      <c r="I31" s="628"/>
      <c r="J31" s="373"/>
      <c r="K31" s="373"/>
      <c r="L31" s="627" t="s">
        <v>17</v>
      </c>
      <c r="M31" s="627"/>
      <c r="N31" s="627"/>
      <c r="O31" s="627"/>
      <c r="P31" s="373"/>
      <c r="Q31" s="154"/>
      <c r="R31" s="373"/>
      <c r="S31" s="488"/>
      <c r="T31" s="630">
        <v>114.6</v>
      </c>
      <c r="U31" s="630"/>
      <c r="V31" s="630"/>
      <c r="W31" s="631" t="s">
        <v>104</v>
      </c>
      <c r="X31" s="631"/>
      <c r="Y31" s="631"/>
      <c r="Z31" s="509"/>
      <c r="AA31" s="275"/>
      <c r="AB31" s="205"/>
      <c r="AC31" s="488"/>
      <c r="AD31" s="630">
        <v>117.6</v>
      </c>
      <c r="AE31" s="630"/>
      <c r="AF31" s="630"/>
      <c r="AG31" s="631" t="s">
        <v>99</v>
      </c>
      <c r="AH31" s="631"/>
      <c r="AI31" s="631"/>
      <c r="AJ31" s="424"/>
      <c r="AK31" s="275"/>
      <c r="AL31" s="205"/>
      <c r="AM31" s="205"/>
      <c r="AN31" s="632" t="s">
        <v>100</v>
      </c>
      <c r="AO31" s="632"/>
      <c r="AP31" s="632"/>
      <c r="AQ31" s="622"/>
      <c r="AR31" s="622"/>
      <c r="AS31" s="622"/>
      <c r="AT31" s="208"/>
      <c r="AU31" s="15"/>
      <c r="AV31" s="11"/>
    </row>
    <row r="32" spans="2:83" ht="12" customHeight="1" x14ac:dyDescent="0.15">
      <c r="B32" s="264"/>
      <c r="C32" s="629"/>
      <c r="D32" s="629"/>
      <c r="E32" s="625"/>
      <c r="F32" s="625"/>
      <c r="G32" s="625"/>
      <c r="H32" s="373"/>
      <c r="I32" s="373"/>
      <c r="J32" s="373"/>
      <c r="K32" s="373"/>
      <c r="L32" s="627"/>
      <c r="M32" s="627"/>
      <c r="N32" s="627"/>
      <c r="O32" s="627"/>
      <c r="P32" s="373"/>
      <c r="Q32" s="154"/>
      <c r="R32" s="373"/>
      <c r="S32" s="490"/>
      <c r="T32" s="630"/>
      <c r="U32" s="630"/>
      <c r="V32" s="630"/>
      <c r="W32" s="631"/>
      <c r="X32" s="631"/>
      <c r="Y32" s="631"/>
      <c r="Z32" s="509"/>
      <c r="AA32" s="275"/>
      <c r="AB32" s="205"/>
      <c r="AC32" s="490"/>
      <c r="AD32" s="630"/>
      <c r="AE32" s="630"/>
      <c r="AF32" s="630"/>
      <c r="AG32" s="631"/>
      <c r="AH32" s="631"/>
      <c r="AI32" s="631"/>
      <c r="AJ32" s="424"/>
      <c r="AK32" s="275"/>
      <c r="AL32" s="205"/>
      <c r="AM32" s="278"/>
      <c r="AN32" s="633"/>
      <c r="AO32" s="633"/>
      <c r="AP32" s="633"/>
      <c r="AQ32" s="622"/>
      <c r="AR32" s="622"/>
      <c r="AS32" s="622"/>
      <c r="AT32" s="208"/>
      <c r="AU32" s="15"/>
      <c r="AV32" s="11"/>
    </row>
    <row r="33" spans="2:48" ht="36.75" customHeight="1" x14ac:dyDescent="0.15">
      <c r="B33" s="264"/>
      <c r="C33" s="635" t="s">
        <v>29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151"/>
      <c r="Q33" s="150"/>
      <c r="R33" s="151" t="s">
        <v>98</v>
      </c>
      <c r="S33" s="279"/>
      <c r="T33" s="636" t="s">
        <v>100</v>
      </c>
      <c r="U33" s="636"/>
      <c r="V33" s="636"/>
      <c r="W33" s="634"/>
      <c r="X33" s="634"/>
      <c r="Y33" s="634"/>
      <c r="Z33" s="510"/>
      <c r="AA33" s="280"/>
      <c r="AB33" s="377"/>
      <c r="AC33" s="279"/>
      <c r="AD33" s="636" t="s">
        <v>100</v>
      </c>
      <c r="AE33" s="636"/>
      <c r="AF33" s="636"/>
      <c r="AG33" s="634"/>
      <c r="AH33" s="634"/>
      <c r="AI33" s="634"/>
      <c r="AJ33" s="282"/>
      <c r="AK33" s="280"/>
      <c r="AL33" s="377"/>
      <c r="AM33" s="279"/>
      <c r="AN33" s="636" t="s">
        <v>100</v>
      </c>
      <c r="AO33" s="636"/>
      <c r="AP33" s="636"/>
      <c r="AQ33" s="634"/>
      <c r="AR33" s="634"/>
      <c r="AS33" s="634"/>
      <c r="AT33" s="282"/>
      <c r="AU33" s="15"/>
      <c r="AV33" s="11"/>
    </row>
    <row r="34" spans="2:48" ht="16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409"/>
      <c r="AV34" s="11"/>
    </row>
    <row r="35" spans="2:48" ht="16.5" customHeight="1" x14ac:dyDescent="0.15">
      <c r="B35" s="2" t="s">
        <v>30</v>
      </c>
      <c r="C35" s="2" t="s">
        <v>30</v>
      </c>
      <c r="D35" s="2" t="s">
        <v>30</v>
      </c>
      <c r="E35" s="2" t="s">
        <v>30</v>
      </c>
      <c r="F35" s="2" t="s">
        <v>30</v>
      </c>
      <c r="G35" s="2" t="s">
        <v>30</v>
      </c>
      <c r="H35" s="2" t="s">
        <v>30</v>
      </c>
      <c r="I35" s="2" t="s">
        <v>30</v>
      </c>
      <c r="J35" s="2" t="s">
        <v>30</v>
      </c>
      <c r="K35" s="2" t="s">
        <v>30</v>
      </c>
      <c r="L35" s="2" t="s">
        <v>30</v>
      </c>
      <c r="M35" s="2" t="s">
        <v>30</v>
      </c>
      <c r="N35" s="2" t="s">
        <v>30</v>
      </c>
      <c r="O35" s="2" t="s">
        <v>30</v>
      </c>
      <c r="P35" s="2" t="s">
        <v>31</v>
      </c>
      <c r="AU35" s="8"/>
    </row>
    <row r="36" spans="2:48" x14ac:dyDescent="0.15">
      <c r="L36" s="2" t="s">
        <v>30</v>
      </c>
    </row>
    <row r="37" spans="2:48" ht="14.25" customHeight="1" x14ac:dyDescent="0.15">
      <c r="L37" s="2" t="s">
        <v>30</v>
      </c>
    </row>
  </sheetData>
  <mergeCells count="44">
    <mergeCell ref="AQ33:AS33"/>
    <mergeCell ref="C33:O33"/>
    <mergeCell ref="T33:V33"/>
    <mergeCell ref="W33:Y33"/>
    <mergeCell ref="AD33:AF33"/>
    <mergeCell ref="AG33:AI33"/>
    <mergeCell ref="AN33:AP33"/>
    <mergeCell ref="AQ31:AS32"/>
    <mergeCell ref="E27:M27"/>
    <mergeCell ref="E28:M28"/>
    <mergeCell ref="C29:G30"/>
    <mergeCell ref="L29:O30"/>
    <mergeCell ref="I30:I31"/>
    <mergeCell ref="C31:G32"/>
    <mergeCell ref="L31:O32"/>
    <mergeCell ref="T31:V32"/>
    <mergeCell ref="W31:Y32"/>
    <mergeCell ref="AD31:AF32"/>
    <mergeCell ref="AG31:AI32"/>
    <mergeCell ref="AN31:AP32"/>
    <mergeCell ref="E26:M26"/>
    <mergeCell ref="D15:M15"/>
    <mergeCell ref="F16:O16"/>
    <mergeCell ref="F17:O17"/>
    <mergeCell ref="F18:O18"/>
    <mergeCell ref="D19:M19"/>
    <mergeCell ref="F20:O20"/>
    <mergeCell ref="F21:O21"/>
    <mergeCell ref="D22:M22"/>
    <mergeCell ref="E23:M23"/>
    <mergeCell ref="E24:M24"/>
    <mergeCell ref="E25:M25"/>
    <mergeCell ref="E14:M14"/>
    <mergeCell ref="J2:AL3"/>
    <mergeCell ref="B5:P6"/>
    <mergeCell ref="R5:Y6"/>
    <mergeCell ref="AB5:AI6"/>
    <mergeCell ref="AL5:AS6"/>
    <mergeCell ref="D8:M8"/>
    <mergeCell ref="F9:O9"/>
    <mergeCell ref="F10:O10"/>
    <mergeCell ref="F11:O11"/>
    <mergeCell ref="D12:M12"/>
    <mergeCell ref="D13:M1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5" firstPageNumber="9" orientation="portrait" useFirstPageNumber="1" horizontalDpi="300" verticalDpi="300" r:id="rId1"/>
  <headerFooter scaleWithDoc="0" alignWithMargins="0"/>
  <ignoredErrors>
    <ignoredError sqref="Z8:AB16 Z18:AB19 Z17:AB17 Z22:AB28 Z20:AB20 Z21:AB21 AJ8:AJ16 AJ18:AJ19 AJ17 AJ22:AJ28 AJ20 AJ21 AF8:AI22 V8:Y28 AF23:AI28 AP8:AS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P33"/>
  <sheetViews>
    <sheetView showGridLines="0" view="pageBreakPreview" topLeftCell="A4" zoomScale="80" zoomScaleNormal="85" zoomScaleSheetLayoutView="80" workbookViewId="0">
      <selection activeCell="A17" sqref="A17:XFD17"/>
    </sheetView>
  </sheetViews>
  <sheetFormatPr defaultRowHeight="14.25" x14ac:dyDescent="0.15"/>
  <cols>
    <col min="1" max="1" width="3.375" style="2" customWidth="1"/>
    <col min="2" max="3" width="2.125" style="26" customWidth="1"/>
    <col min="4" max="4" width="22.5" style="2" customWidth="1"/>
    <col min="5" max="5" width="3.5" style="2" customWidth="1"/>
    <col min="6" max="6" width="0.875" style="2" customWidth="1"/>
    <col min="7" max="7" width="9" style="2"/>
    <col min="8" max="8" width="0.875" style="2" customWidth="1"/>
    <col min="9" max="9" width="6.125" style="27" customWidth="1"/>
    <col min="10" max="10" width="0.25" style="2" customWidth="1"/>
    <col min="11" max="11" width="6.125" style="28" customWidth="1"/>
    <col min="12" max="12" width="9" style="2"/>
    <col min="13" max="13" width="0.875" style="2" customWidth="1"/>
    <col min="14" max="14" width="6.125" style="2" customWidth="1"/>
    <col min="15" max="15" width="0.25" style="2" customWidth="1"/>
    <col min="16" max="16" width="6.125" style="2" customWidth="1"/>
    <col min="17" max="17" width="3.625" style="2" customWidth="1"/>
    <col min="18" max="18" width="5.25" style="2" customWidth="1"/>
    <col min="19" max="19" width="0.875" style="2" customWidth="1"/>
    <col min="20" max="20" width="6.125" style="2" customWidth="1"/>
    <col min="21" max="21" width="0.25" style="2" customWidth="1"/>
    <col min="22" max="22" width="6.125" style="29" customWidth="1"/>
    <col min="23" max="24" width="0.625" style="2" customWidth="1"/>
    <col min="25" max="25" width="7.125" style="284" customWidth="1"/>
    <col min="26" max="26" width="7.125" style="283" customWidth="1"/>
    <col min="27" max="27" width="0.75" style="2" customWidth="1"/>
    <col min="28" max="28" width="4.75" style="2" customWidth="1"/>
    <col min="29" max="29" width="0.75" style="2" customWidth="1"/>
    <col min="30" max="30" width="7.375" style="2" customWidth="1"/>
    <col min="31" max="31" width="9" style="2"/>
    <col min="32" max="32" width="0.75" style="2" customWidth="1"/>
    <col min="33" max="33" width="5.125" style="2" customWidth="1"/>
    <col min="34" max="34" width="0.625" style="2" customWidth="1"/>
    <col min="35" max="35" width="6" style="2" customWidth="1"/>
    <col min="36" max="36" width="5.125" style="2" customWidth="1"/>
    <col min="37" max="37" width="5.875" style="2" customWidth="1"/>
    <col min="38" max="38" width="0.625" style="2" customWidth="1"/>
    <col min="39" max="39" width="7.125" style="2" customWidth="1"/>
    <col min="40" max="40" width="1" style="2" customWidth="1"/>
    <col min="41" max="245" width="9" style="2"/>
    <col min="246" max="246" width="3.375" style="2" customWidth="1"/>
    <col min="247" max="248" width="2.125" style="2" customWidth="1"/>
    <col min="249" max="249" width="22.5" style="2" customWidth="1"/>
    <col min="250" max="250" width="3.5" style="2" customWidth="1"/>
    <col min="251" max="251" width="0.875" style="2" customWidth="1"/>
    <col min="252" max="252" width="9" style="2"/>
    <col min="253" max="253" width="0.875" style="2" customWidth="1"/>
    <col min="254" max="254" width="6.125" style="2" customWidth="1"/>
    <col min="255" max="255" width="0.25" style="2" customWidth="1"/>
    <col min="256" max="256" width="6.125" style="2" customWidth="1"/>
    <col min="257" max="257" width="9" style="2"/>
    <col min="258" max="258" width="0.875" style="2" customWidth="1"/>
    <col min="259" max="259" width="6.125" style="2" customWidth="1"/>
    <col min="260" max="260" width="0.25" style="2" customWidth="1"/>
    <col min="261" max="261" width="6.125" style="2" customWidth="1"/>
    <col min="262" max="262" width="3.625" style="2" customWidth="1"/>
    <col min="263" max="263" width="5.25" style="2" customWidth="1"/>
    <col min="264" max="264" width="0.875" style="2" customWidth="1"/>
    <col min="265" max="265" width="6.125" style="2" customWidth="1"/>
    <col min="266" max="266" width="0.25" style="2" customWidth="1"/>
    <col min="267" max="267" width="6.125" style="2" customWidth="1"/>
    <col min="268" max="269" width="0.625" style="2" customWidth="1"/>
    <col min="270" max="271" width="2.125" style="2" customWidth="1"/>
    <col min="272" max="272" width="22.5" style="2" customWidth="1"/>
    <col min="273" max="273" width="3.5" style="2" customWidth="1"/>
    <col min="274" max="274" width="0.875" style="2" customWidth="1"/>
    <col min="275" max="275" width="14" style="2" customWidth="1"/>
    <col min="276" max="276" width="14.375" style="2" customWidth="1"/>
    <col min="277" max="277" width="13" style="2" bestFit="1" customWidth="1"/>
    <col min="278" max="279" width="11.5" style="2" customWidth="1"/>
    <col min="280" max="282" width="7.125" style="2" customWidth="1"/>
    <col min="283" max="283" width="0.75" style="2" customWidth="1"/>
    <col min="284" max="284" width="4.75" style="2" customWidth="1"/>
    <col min="285" max="285" width="0.75" style="2" customWidth="1"/>
    <col min="286" max="286" width="7.375" style="2" customWidth="1"/>
    <col min="287" max="287" width="9" style="2"/>
    <col min="288" max="288" width="0.75" style="2" customWidth="1"/>
    <col min="289" max="289" width="5.125" style="2" customWidth="1"/>
    <col min="290" max="290" width="0.625" style="2" customWidth="1"/>
    <col min="291" max="291" width="6" style="2" customWidth="1"/>
    <col min="292" max="292" width="5.125" style="2" customWidth="1"/>
    <col min="293" max="293" width="5.875" style="2" customWidth="1"/>
    <col min="294" max="294" width="0.625" style="2" customWidth="1"/>
    <col min="295" max="295" width="7.125" style="2" customWidth="1"/>
    <col min="296" max="296" width="1" style="2" customWidth="1"/>
    <col min="297" max="501" width="9" style="2"/>
    <col min="502" max="502" width="3.375" style="2" customWidth="1"/>
    <col min="503" max="504" width="2.125" style="2" customWidth="1"/>
    <col min="505" max="505" width="22.5" style="2" customWidth="1"/>
    <col min="506" max="506" width="3.5" style="2" customWidth="1"/>
    <col min="507" max="507" width="0.875" style="2" customWidth="1"/>
    <col min="508" max="508" width="9" style="2"/>
    <col min="509" max="509" width="0.875" style="2" customWidth="1"/>
    <col min="510" max="510" width="6.125" style="2" customWidth="1"/>
    <col min="511" max="511" width="0.25" style="2" customWidth="1"/>
    <col min="512" max="512" width="6.125" style="2" customWidth="1"/>
    <col min="513" max="513" width="9" style="2"/>
    <col min="514" max="514" width="0.875" style="2" customWidth="1"/>
    <col min="515" max="515" width="6.125" style="2" customWidth="1"/>
    <col min="516" max="516" width="0.25" style="2" customWidth="1"/>
    <col min="517" max="517" width="6.125" style="2" customWidth="1"/>
    <col min="518" max="518" width="3.625" style="2" customWidth="1"/>
    <col min="519" max="519" width="5.25" style="2" customWidth="1"/>
    <col min="520" max="520" width="0.875" style="2" customWidth="1"/>
    <col min="521" max="521" width="6.125" style="2" customWidth="1"/>
    <col min="522" max="522" width="0.25" style="2" customWidth="1"/>
    <col min="523" max="523" width="6.125" style="2" customWidth="1"/>
    <col min="524" max="525" width="0.625" style="2" customWidth="1"/>
    <col min="526" max="527" width="2.125" style="2" customWidth="1"/>
    <col min="528" max="528" width="22.5" style="2" customWidth="1"/>
    <col min="529" max="529" width="3.5" style="2" customWidth="1"/>
    <col min="530" max="530" width="0.875" style="2" customWidth="1"/>
    <col min="531" max="531" width="14" style="2" customWidth="1"/>
    <col min="532" max="532" width="14.375" style="2" customWidth="1"/>
    <col min="533" max="533" width="13" style="2" bestFit="1" customWidth="1"/>
    <col min="534" max="535" width="11.5" style="2" customWidth="1"/>
    <col min="536" max="538" width="7.125" style="2" customWidth="1"/>
    <col min="539" max="539" width="0.75" style="2" customWidth="1"/>
    <col min="540" max="540" width="4.75" style="2" customWidth="1"/>
    <col min="541" max="541" width="0.75" style="2" customWidth="1"/>
    <col min="542" max="542" width="7.375" style="2" customWidth="1"/>
    <col min="543" max="543" width="9" style="2"/>
    <col min="544" max="544" width="0.75" style="2" customWidth="1"/>
    <col min="545" max="545" width="5.125" style="2" customWidth="1"/>
    <col min="546" max="546" width="0.625" style="2" customWidth="1"/>
    <col min="547" max="547" width="6" style="2" customWidth="1"/>
    <col min="548" max="548" width="5.125" style="2" customWidth="1"/>
    <col min="549" max="549" width="5.875" style="2" customWidth="1"/>
    <col min="550" max="550" width="0.625" style="2" customWidth="1"/>
    <col min="551" max="551" width="7.125" style="2" customWidth="1"/>
    <col min="552" max="552" width="1" style="2" customWidth="1"/>
    <col min="553" max="757" width="9" style="2"/>
    <col min="758" max="758" width="3.375" style="2" customWidth="1"/>
    <col min="759" max="760" width="2.125" style="2" customWidth="1"/>
    <col min="761" max="761" width="22.5" style="2" customWidth="1"/>
    <col min="762" max="762" width="3.5" style="2" customWidth="1"/>
    <col min="763" max="763" width="0.875" style="2" customWidth="1"/>
    <col min="764" max="764" width="9" style="2"/>
    <col min="765" max="765" width="0.875" style="2" customWidth="1"/>
    <col min="766" max="766" width="6.125" style="2" customWidth="1"/>
    <col min="767" max="767" width="0.25" style="2" customWidth="1"/>
    <col min="768" max="768" width="6.125" style="2" customWidth="1"/>
    <col min="769" max="769" width="9" style="2"/>
    <col min="770" max="770" width="0.875" style="2" customWidth="1"/>
    <col min="771" max="771" width="6.125" style="2" customWidth="1"/>
    <col min="772" max="772" width="0.25" style="2" customWidth="1"/>
    <col min="773" max="773" width="6.125" style="2" customWidth="1"/>
    <col min="774" max="774" width="3.625" style="2" customWidth="1"/>
    <col min="775" max="775" width="5.25" style="2" customWidth="1"/>
    <col min="776" max="776" width="0.875" style="2" customWidth="1"/>
    <col min="777" max="777" width="6.125" style="2" customWidth="1"/>
    <col min="778" max="778" width="0.25" style="2" customWidth="1"/>
    <col min="779" max="779" width="6.125" style="2" customWidth="1"/>
    <col min="780" max="781" width="0.625" style="2" customWidth="1"/>
    <col min="782" max="783" width="2.125" style="2" customWidth="1"/>
    <col min="784" max="784" width="22.5" style="2" customWidth="1"/>
    <col min="785" max="785" width="3.5" style="2" customWidth="1"/>
    <col min="786" max="786" width="0.875" style="2" customWidth="1"/>
    <col min="787" max="787" width="14" style="2" customWidth="1"/>
    <col min="788" max="788" width="14.375" style="2" customWidth="1"/>
    <col min="789" max="789" width="13" style="2" bestFit="1" customWidth="1"/>
    <col min="790" max="791" width="11.5" style="2" customWidth="1"/>
    <col min="792" max="794" width="7.125" style="2" customWidth="1"/>
    <col min="795" max="795" width="0.75" style="2" customWidth="1"/>
    <col min="796" max="796" width="4.75" style="2" customWidth="1"/>
    <col min="797" max="797" width="0.75" style="2" customWidth="1"/>
    <col min="798" max="798" width="7.375" style="2" customWidth="1"/>
    <col min="799" max="799" width="9" style="2"/>
    <col min="800" max="800" width="0.75" style="2" customWidth="1"/>
    <col min="801" max="801" width="5.125" style="2" customWidth="1"/>
    <col min="802" max="802" width="0.625" style="2" customWidth="1"/>
    <col min="803" max="803" width="6" style="2" customWidth="1"/>
    <col min="804" max="804" width="5.125" style="2" customWidth="1"/>
    <col min="805" max="805" width="5.875" style="2" customWidth="1"/>
    <col min="806" max="806" width="0.625" style="2" customWidth="1"/>
    <col min="807" max="807" width="7.125" style="2" customWidth="1"/>
    <col min="808" max="808" width="1" style="2" customWidth="1"/>
    <col min="809" max="1013" width="9" style="2"/>
    <col min="1014" max="1014" width="3.375" style="2" customWidth="1"/>
    <col min="1015" max="1016" width="2.125" style="2" customWidth="1"/>
    <col min="1017" max="1017" width="22.5" style="2" customWidth="1"/>
    <col min="1018" max="1018" width="3.5" style="2" customWidth="1"/>
    <col min="1019" max="1019" width="0.875" style="2" customWidth="1"/>
    <col min="1020" max="1020" width="9" style="2"/>
    <col min="1021" max="1021" width="0.875" style="2" customWidth="1"/>
    <col min="1022" max="1022" width="6.125" style="2" customWidth="1"/>
    <col min="1023" max="1023" width="0.25" style="2" customWidth="1"/>
    <col min="1024" max="1024" width="6.125" style="2" customWidth="1"/>
    <col min="1025" max="1025" width="9" style="2"/>
    <col min="1026" max="1026" width="0.875" style="2" customWidth="1"/>
    <col min="1027" max="1027" width="6.125" style="2" customWidth="1"/>
    <col min="1028" max="1028" width="0.25" style="2" customWidth="1"/>
    <col min="1029" max="1029" width="6.125" style="2" customWidth="1"/>
    <col min="1030" max="1030" width="3.625" style="2" customWidth="1"/>
    <col min="1031" max="1031" width="5.25" style="2" customWidth="1"/>
    <col min="1032" max="1032" width="0.875" style="2" customWidth="1"/>
    <col min="1033" max="1033" width="6.125" style="2" customWidth="1"/>
    <col min="1034" max="1034" width="0.25" style="2" customWidth="1"/>
    <col min="1035" max="1035" width="6.125" style="2" customWidth="1"/>
    <col min="1036" max="1037" width="0.625" style="2" customWidth="1"/>
    <col min="1038" max="1039" width="2.125" style="2" customWidth="1"/>
    <col min="1040" max="1040" width="22.5" style="2" customWidth="1"/>
    <col min="1041" max="1041" width="3.5" style="2" customWidth="1"/>
    <col min="1042" max="1042" width="0.875" style="2" customWidth="1"/>
    <col min="1043" max="1043" width="14" style="2" customWidth="1"/>
    <col min="1044" max="1044" width="14.375" style="2" customWidth="1"/>
    <col min="1045" max="1045" width="13" style="2" bestFit="1" customWidth="1"/>
    <col min="1046" max="1047" width="11.5" style="2" customWidth="1"/>
    <col min="1048" max="1050" width="7.125" style="2" customWidth="1"/>
    <col min="1051" max="1051" width="0.75" style="2" customWidth="1"/>
    <col min="1052" max="1052" width="4.75" style="2" customWidth="1"/>
    <col min="1053" max="1053" width="0.75" style="2" customWidth="1"/>
    <col min="1054" max="1054" width="7.375" style="2" customWidth="1"/>
    <col min="1055" max="1055" width="9" style="2"/>
    <col min="1056" max="1056" width="0.75" style="2" customWidth="1"/>
    <col min="1057" max="1057" width="5.125" style="2" customWidth="1"/>
    <col min="1058" max="1058" width="0.625" style="2" customWidth="1"/>
    <col min="1059" max="1059" width="6" style="2" customWidth="1"/>
    <col min="1060" max="1060" width="5.125" style="2" customWidth="1"/>
    <col min="1061" max="1061" width="5.875" style="2" customWidth="1"/>
    <col min="1062" max="1062" width="0.625" style="2" customWidth="1"/>
    <col min="1063" max="1063" width="7.125" style="2" customWidth="1"/>
    <col min="1064" max="1064" width="1" style="2" customWidth="1"/>
    <col min="1065" max="1269" width="9" style="2"/>
    <col min="1270" max="1270" width="3.375" style="2" customWidth="1"/>
    <col min="1271" max="1272" width="2.125" style="2" customWidth="1"/>
    <col min="1273" max="1273" width="22.5" style="2" customWidth="1"/>
    <col min="1274" max="1274" width="3.5" style="2" customWidth="1"/>
    <col min="1275" max="1275" width="0.875" style="2" customWidth="1"/>
    <col min="1276" max="1276" width="9" style="2"/>
    <col min="1277" max="1277" width="0.875" style="2" customWidth="1"/>
    <col min="1278" max="1278" width="6.125" style="2" customWidth="1"/>
    <col min="1279" max="1279" width="0.25" style="2" customWidth="1"/>
    <col min="1280" max="1280" width="6.125" style="2" customWidth="1"/>
    <col min="1281" max="1281" width="9" style="2"/>
    <col min="1282" max="1282" width="0.875" style="2" customWidth="1"/>
    <col min="1283" max="1283" width="6.125" style="2" customWidth="1"/>
    <col min="1284" max="1284" width="0.25" style="2" customWidth="1"/>
    <col min="1285" max="1285" width="6.125" style="2" customWidth="1"/>
    <col min="1286" max="1286" width="3.625" style="2" customWidth="1"/>
    <col min="1287" max="1287" width="5.25" style="2" customWidth="1"/>
    <col min="1288" max="1288" width="0.875" style="2" customWidth="1"/>
    <col min="1289" max="1289" width="6.125" style="2" customWidth="1"/>
    <col min="1290" max="1290" width="0.25" style="2" customWidth="1"/>
    <col min="1291" max="1291" width="6.125" style="2" customWidth="1"/>
    <col min="1292" max="1293" width="0.625" style="2" customWidth="1"/>
    <col min="1294" max="1295" width="2.125" style="2" customWidth="1"/>
    <col min="1296" max="1296" width="22.5" style="2" customWidth="1"/>
    <col min="1297" max="1297" width="3.5" style="2" customWidth="1"/>
    <col min="1298" max="1298" width="0.875" style="2" customWidth="1"/>
    <col min="1299" max="1299" width="14" style="2" customWidth="1"/>
    <col min="1300" max="1300" width="14.375" style="2" customWidth="1"/>
    <col min="1301" max="1301" width="13" style="2" bestFit="1" customWidth="1"/>
    <col min="1302" max="1303" width="11.5" style="2" customWidth="1"/>
    <col min="1304" max="1306" width="7.125" style="2" customWidth="1"/>
    <col min="1307" max="1307" width="0.75" style="2" customWidth="1"/>
    <col min="1308" max="1308" width="4.75" style="2" customWidth="1"/>
    <col min="1309" max="1309" width="0.75" style="2" customWidth="1"/>
    <col min="1310" max="1310" width="7.375" style="2" customWidth="1"/>
    <col min="1311" max="1311" width="9" style="2"/>
    <col min="1312" max="1312" width="0.75" style="2" customWidth="1"/>
    <col min="1313" max="1313" width="5.125" style="2" customWidth="1"/>
    <col min="1314" max="1314" width="0.625" style="2" customWidth="1"/>
    <col min="1315" max="1315" width="6" style="2" customWidth="1"/>
    <col min="1316" max="1316" width="5.125" style="2" customWidth="1"/>
    <col min="1317" max="1317" width="5.875" style="2" customWidth="1"/>
    <col min="1318" max="1318" width="0.625" style="2" customWidth="1"/>
    <col min="1319" max="1319" width="7.125" style="2" customWidth="1"/>
    <col min="1320" max="1320" width="1" style="2" customWidth="1"/>
    <col min="1321" max="1525" width="9" style="2"/>
    <col min="1526" max="1526" width="3.375" style="2" customWidth="1"/>
    <col min="1527" max="1528" width="2.125" style="2" customWidth="1"/>
    <col min="1529" max="1529" width="22.5" style="2" customWidth="1"/>
    <col min="1530" max="1530" width="3.5" style="2" customWidth="1"/>
    <col min="1531" max="1531" width="0.875" style="2" customWidth="1"/>
    <col min="1532" max="1532" width="9" style="2"/>
    <col min="1533" max="1533" width="0.875" style="2" customWidth="1"/>
    <col min="1534" max="1534" width="6.125" style="2" customWidth="1"/>
    <col min="1535" max="1535" width="0.25" style="2" customWidth="1"/>
    <col min="1536" max="1536" width="6.125" style="2" customWidth="1"/>
    <col min="1537" max="1537" width="9" style="2"/>
    <col min="1538" max="1538" width="0.875" style="2" customWidth="1"/>
    <col min="1539" max="1539" width="6.125" style="2" customWidth="1"/>
    <col min="1540" max="1540" width="0.25" style="2" customWidth="1"/>
    <col min="1541" max="1541" width="6.125" style="2" customWidth="1"/>
    <col min="1542" max="1542" width="3.625" style="2" customWidth="1"/>
    <col min="1543" max="1543" width="5.25" style="2" customWidth="1"/>
    <col min="1544" max="1544" width="0.875" style="2" customWidth="1"/>
    <col min="1545" max="1545" width="6.125" style="2" customWidth="1"/>
    <col min="1546" max="1546" width="0.25" style="2" customWidth="1"/>
    <col min="1547" max="1547" width="6.125" style="2" customWidth="1"/>
    <col min="1548" max="1549" width="0.625" style="2" customWidth="1"/>
    <col min="1550" max="1551" width="2.125" style="2" customWidth="1"/>
    <col min="1552" max="1552" width="22.5" style="2" customWidth="1"/>
    <col min="1553" max="1553" width="3.5" style="2" customWidth="1"/>
    <col min="1554" max="1554" width="0.875" style="2" customWidth="1"/>
    <col min="1555" max="1555" width="14" style="2" customWidth="1"/>
    <col min="1556" max="1556" width="14.375" style="2" customWidth="1"/>
    <col min="1557" max="1557" width="13" style="2" bestFit="1" customWidth="1"/>
    <col min="1558" max="1559" width="11.5" style="2" customWidth="1"/>
    <col min="1560" max="1562" width="7.125" style="2" customWidth="1"/>
    <col min="1563" max="1563" width="0.75" style="2" customWidth="1"/>
    <col min="1564" max="1564" width="4.75" style="2" customWidth="1"/>
    <col min="1565" max="1565" width="0.75" style="2" customWidth="1"/>
    <col min="1566" max="1566" width="7.375" style="2" customWidth="1"/>
    <col min="1567" max="1567" width="9" style="2"/>
    <col min="1568" max="1568" width="0.75" style="2" customWidth="1"/>
    <col min="1569" max="1569" width="5.125" style="2" customWidth="1"/>
    <col min="1570" max="1570" width="0.625" style="2" customWidth="1"/>
    <col min="1571" max="1571" width="6" style="2" customWidth="1"/>
    <col min="1572" max="1572" width="5.125" style="2" customWidth="1"/>
    <col min="1573" max="1573" width="5.875" style="2" customWidth="1"/>
    <col min="1574" max="1574" width="0.625" style="2" customWidth="1"/>
    <col min="1575" max="1575" width="7.125" style="2" customWidth="1"/>
    <col min="1576" max="1576" width="1" style="2" customWidth="1"/>
    <col min="1577" max="1781" width="9" style="2"/>
    <col min="1782" max="1782" width="3.375" style="2" customWidth="1"/>
    <col min="1783" max="1784" width="2.125" style="2" customWidth="1"/>
    <col min="1785" max="1785" width="22.5" style="2" customWidth="1"/>
    <col min="1786" max="1786" width="3.5" style="2" customWidth="1"/>
    <col min="1787" max="1787" width="0.875" style="2" customWidth="1"/>
    <col min="1788" max="1788" width="9" style="2"/>
    <col min="1789" max="1789" width="0.875" style="2" customWidth="1"/>
    <col min="1790" max="1790" width="6.125" style="2" customWidth="1"/>
    <col min="1791" max="1791" width="0.25" style="2" customWidth="1"/>
    <col min="1792" max="1792" width="6.125" style="2" customWidth="1"/>
    <col min="1793" max="1793" width="9" style="2"/>
    <col min="1794" max="1794" width="0.875" style="2" customWidth="1"/>
    <col min="1795" max="1795" width="6.125" style="2" customWidth="1"/>
    <col min="1796" max="1796" width="0.25" style="2" customWidth="1"/>
    <col min="1797" max="1797" width="6.125" style="2" customWidth="1"/>
    <col min="1798" max="1798" width="3.625" style="2" customWidth="1"/>
    <col min="1799" max="1799" width="5.25" style="2" customWidth="1"/>
    <col min="1800" max="1800" width="0.875" style="2" customWidth="1"/>
    <col min="1801" max="1801" width="6.125" style="2" customWidth="1"/>
    <col min="1802" max="1802" width="0.25" style="2" customWidth="1"/>
    <col min="1803" max="1803" width="6.125" style="2" customWidth="1"/>
    <col min="1804" max="1805" width="0.625" style="2" customWidth="1"/>
    <col min="1806" max="1807" width="2.125" style="2" customWidth="1"/>
    <col min="1808" max="1808" width="22.5" style="2" customWidth="1"/>
    <col min="1809" max="1809" width="3.5" style="2" customWidth="1"/>
    <col min="1810" max="1810" width="0.875" style="2" customWidth="1"/>
    <col min="1811" max="1811" width="14" style="2" customWidth="1"/>
    <col min="1812" max="1812" width="14.375" style="2" customWidth="1"/>
    <col min="1813" max="1813" width="13" style="2" bestFit="1" customWidth="1"/>
    <col min="1814" max="1815" width="11.5" style="2" customWidth="1"/>
    <col min="1816" max="1818" width="7.125" style="2" customWidth="1"/>
    <col min="1819" max="1819" width="0.75" style="2" customWidth="1"/>
    <col min="1820" max="1820" width="4.75" style="2" customWidth="1"/>
    <col min="1821" max="1821" width="0.75" style="2" customWidth="1"/>
    <col min="1822" max="1822" width="7.375" style="2" customWidth="1"/>
    <col min="1823" max="1823" width="9" style="2"/>
    <col min="1824" max="1824" width="0.75" style="2" customWidth="1"/>
    <col min="1825" max="1825" width="5.125" style="2" customWidth="1"/>
    <col min="1826" max="1826" width="0.625" style="2" customWidth="1"/>
    <col min="1827" max="1827" width="6" style="2" customWidth="1"/>
    <col min="1828" max="1828" width="5.125" style="2" customWidth="1"/>
    <col min="1829" max="1829" width="5.875" style="2" customWidth="1"/>
    <col min="1830" max="1830" width="0.625" style="2" customWidth="1"/>
    <col min="1831" max="1831" width="7.125" style="2" customWidth="1"/>
    <col min="1832" max="1832" width="1" style="2" customWidth="1"/>
    <col min="1833" max="2037" width="9" style="2"/>
    <col min="2038" max="2038" width="3.375" style="2" customWidth="1"/>
    <col min="2039" max="2040" width="2.125" style="2" customWidth="1"/>
    <col min="2041" max="2041" width="22.5" style="2" customWidth="1"/>
    <col min="2042" max="2042" width="3.5" style="2" customWidth="1"/>
    <col min="2043" max="2043" width="0.875" style="2" customWidth="1"/>
    <col min="2044" max="2044" width="9" style="2"/>
    <col min="2045" max="2045" width="0.875" style="2" customWidth="1"/>
    <col min="2046" max="2046" width="6.125" style="2" customWidth="1"/>
    <col min="2047" max="2047" width="0.25" style="2" customWidth="1"/>
    <col min="2048" max="2048" width="6.125" style="2" customWidth="1"/>
    <col min="2049" max="2049" width="9" style="2"/>
    <col min="2050" max="2050" width="0.875" style="2" customWidth="1"/>
    <col min="2051" max="2051" width="6.125" style="2" customWidth="1"/>
    <col min="2052" max="2052" width="0.25" style="2" customWidth="1"/>
    <col min="2053" max="2053" width="6.125" style="2" customWidth="1"/>
    <col min="2054" max="2054" width="3.625" style="2" customWidth="1"/>
    <col min="2055" max="2055" width="5.25" style="2" customWidth="1"/>
    <col min="2056" max="2056" width="0.875" style="2" customWidth="1"/>
    <col min="2057" max="2057" width="6.125" style="2" customWidth="1"/>
    <col min="2058" max="2058" width="0.25" style="2" customWidth="1"/>
    <col min="2059" max="2059" width="6.125" style="2" customWidth="1"/>
    <col min="2060" max="2061" width="0.625" style="2" customWidth="1"/>
    <col min="2062" max="2063" width="2.125" style="2" customWidth="1"/>
    <col min="2064" max="2064" width="22.5" style="2" customWidth="1"/>
    <col min="2065" max="2065" width="3.5" style="2" customWidth="1"/>
    <col min="2066" max="2066" width="0.875" style="2" customWidth="1"/>
    <col min="2067" max="2067" width="14" style="2" customWidth="1"/>
    <col min="2068" max="2068" width="14.375" style="2" customWidth="1"/>
    <col min="2069" max="2069" width="13" style="2" bestFit="1" customWidth="1"/>
    <col min="2070" max="2071" width="11.5" style="2" customWidth="1"/>
    <col min="2072" max="2074" width="7.125" style="2" customWidth="1"/>
    <col min="2075" max="2075" width="0.75" style="2" customWidth="1"/>
    <col min="2076" max="2076" width="4.75" style="2" customWidth="1"/>
    <col min="2077" max="2077" width="0.75" style="2" customWidth="1"/>
    <col min="2078" max="2078" width="7.375" style="2" customWidth="1"/>
    <col min="2079" max="2079" width="9" style="2"/>
    <col min="2080" max="2080" width="0.75" style="2" customWidth="1"/>
    <col min="2081" max="2081" width="5.125" style="2" customWidth="1"/>
    <col min="2082" max="2082" width="0.625" style="2" customWidth="1"/>
    <col min="2083" max="2083" width="6" style="2" customWidth="1"/>
    <col min="2084" max="2084" width="5.125" style="2" customWidth="1"/>
    <col min="2085" max="2085" width="5.875" style="2" customWidth="1"/>
    <col min="2086" max="2086" width="0.625" style="2" customWidth="1"/>
    <col min="2087" max="2087" width="7.125" style="2" customWidth="1"/>
    <col min="2088" max="2088" width="1" style="2" customWidth="1"/>
    <col min="2089" max="2293" width="9" style="2"/>
    <col min="2294" max="2294" width="3.375" style="2" customWidth="1"/>
    <col min="2295" max="2296" width="2.125" style="2" customWidth="1"/>
    <col min="2297" max="2297" width="22.5" style="2" customWidth="1"/>
    <col min="2298" max="2298" width="3.5" style="2" customWidth="1"/>
    <col min="2299" max="2299" width="0.875" style="2" customWidth="1"/>
    <col min="2300" max="2300" width="9" style="2"/>
    <col min="2301" max="2301" width="0.875" style="2" customWidth="1"/>
    <col min="2302" max="2302" width="6.125" style="2" customWidth="1"/>
    <col min="2303" max="2303" width="0.25" style="2" customWidth="1"/>
    <col min="2304" max="2304" width="6.125" style="2" customWidth="1"/>
    <col min="2305" max="2305" width="9" style="2"/>
    <col min="2306" max="2306" width="0.875" style="2" customWidth="1"/>
    <col min="2307" max="2307" width="6.125" style="2" customWidth="1"/>
    <col min="2308" max="2308" width="0.25" style="2" customWidth="1"/>
    <col min="2309" max="2309" width="6.125" style="2" customWidth="1"/>
    <col min="2310" max="2310" width="3.625" style="2" customWidth="1"/>
    <col min="2311" max="2311" width="5.25" style="2" customWidth="1"/>
    <col min="2312" max="2312" width="0.875" style="2" customWidth="1"/>
    <col min="2313" max="2313" width="6.125" style="2" customWidth="1"/>
    <col min="2314" max="2314" width="0.25" style="2" customWidth="1"/>
    <col min="2315" max="2315" width="6.125" style="2" customWidth="1"/>
    <col min="2316" max="2317" width="0.625" style="2" customWidth="1"/>
    <col min="2318" max="2319" width="2.125" style="2" customWidth="1"/>
    <col min="2320" max="2320" width="22.5" style="2" customWidth="1"/>
    <col min="2321" max="2321" width="3.5" style="2" customWidth="1"/>
    <col min="2322" max="2322" width="0.875" style="2" customWidth="1"/>
    <col min="2323" max="2323" width="14" style="2" customWidth="1"/>
    <col min="2324" max="2324" width="14.375" style="2" customWidth="1"/>
    <col min="2325" max="2325" width="13" style="2" bestFit="1" customWidth="1"/>
    <col min="2326" max="2327" width="11.5" style="2" customWidth="1"/>
    <col min="2328" max="2330" width="7.125" style="2" customWidth="1"/>
    <col min="2331" max="2331" width="0.75" style="2" customWidth="1"/>
    <col min="2332" max="2332" width="4.75" style="2" customWidth="1"/>
    <col min="2333" max="2333" width="0.75" style="2" customWidth="1"/>
    <col min="2334" max="2334" width="7.375" style="2" customWidth="1"/>
    <col min="2335" max="2335" width="9" style="2"/>
    <col min="2336" max="2336" width="0.75" style="2" customWidth="1"/>
    <col min="2337" max="2337" width="5.125" style="2" customWidth="1"/>
    <col min="2338" max="2338" width="0.625" style="2" customWidth="1"/>
    <col min="2339" max="2339" width="6" style="2" customWidth="1"/>
    <col min="2340" max="2340" width="5.125" style="2" customWidth="1"/>
    <col min="2341" max="2341" width="5.875" style="2" customWidth="1"/>
    <col min="2342" max="2342" width="0.625" style="2" customWidth="1"/>
    <col min="2343" max="2343" width="7.125" style="2" customWidth="1"/>
    <col min="2344" max="2344" width="1" style="2" customWidth="1"/>
    <col min="2345" max="2549" width="9" style="2"/>
    <col min="2550" max="2550" width="3.375" style="2" customWidth="1"/>
    <col min="2551" max="2552" width="2.125" style="2" customWidth="1"/>
    <col min="2553" max="2553" width="22.5" style="2" customWidth="1"/>
    <col min="2554" max="2554" width="3.5" style="2" customWidth="1"/>
    <col min="2555" max="2555" width="0.875" style="2" customWidth="1"/>
    <col min="2556" max="2556" width="9" style="2"/>
    <col min="2557" max="2557" width="0.875" style="2" customWidth="1"/>
    <col min="2558" max="2558" width="6.125" style="2" customWidth="1"/>
    <col min="2559" max="2559" width="0.25" style="2" customWidth="1"/>
    <col min="2560" max="2560" width="6.125" style="2" customWidth="1"/>
    <col min="2561" max="2561" width="9" style="2"/>
    <col min="2562" max="2562" width="0.875" style="2" customWidth="1"/>
    <col min="2563" max="2563" width="6.125" style="2" customWidth="1"/>
    <col min="2564" max="2564" width="0.25" style="2" customWidth="1"/>
    <col min="2565" max="2565" width="6.125" style="2" customWidth="1"/>
    <col min="2566" max="2566" width="3.625" style="2" customWidth="1"/>
    <col min="2567" max="2567" width="5.25" style="2" customWidth="1"/>
    <col min="2568" max="2568" width="0.875" style="2" customWidth="1"/>
    <col min="2569" max="2569" width="6.125" style="2" customWidth="1"/>
    <col min="2570" max="2570" width="0.25" style="2" customWidth="1"/>
    <col min="2571" max="2571" width="6.125" style="2" customWidth="1"/>
    <col min="2572" max="2573" width="0.625" style="2" customWidth="1"/>
    <col min="2574" max="2575" width="2.125" style="2" customWidth="1"/>
    <col min="2576" max="2576" width="22.5" style="2" customWidth="1"/>
    <col min="2577" max="2577" width="3.5" style="2" customWidth="1"/>
    <col min="2578" max="2578" width="0.875" style="2" customWidth="1"/>
    <col min="2579" max="2579" width="14" style="2" customWidth="1"/>
    <col min="2580" max="2580" width="14.375" style="2" customWidth="1"/>
    <col min="2581" max="2581" width="13" style="2" bestFit="1" customWidth="1"/>
    <col min="2582" max="2583" width="11.5" style="2" customWidth="1"/>
    <col min="2584" max="2586" width="7.125" style="2" customWidth="1"/>
    <col min="2587" max="2587" width="0.75" style="2" customWidth="1"/>
    <col min="2588" max="2588" width="4.75" style="2" customWidth="1"/>
    <col min="2589" max="2589" width="0.75" style="2" customWidth="1"/>
    <col min="2590" max="2590" width="7.375" style="2" customWidth="1"/>
    <col min="2591" max="2591" width="9" style="2"/>
    <col min="2592" max="2592" width="0.75" style="2" customWidth="1"/>
    <col min="2593" max="2593" width="5.125" style="2" customWidth="1"/>
    <col min="2594" max="2594" width="0.625" style="2" customWidth="1"/>
    <col min="2595" max="2595" width="6" style="2" customWidth="1"/>
    <col min="2596" max="2596" width="5.125" style="2" customWidth="1"/>
    <col min="2597" max="2597" width="5.875" style="2" customWidth="1"/>
    <col min="2598" max="2598" width="0.625" style="2" customWidth="1"/>
    <col min="2599" max="2599" width="7.125" style="2" customWidth="1"/>
    <col min="2600" max="2600" width="1" style="2" customWidth="1"/>
    <col min="2601" max="2805" width="9" style="2"/>
    <col min="2806" max="2806" width="3.375" style="2" customWidth="1"/>
    <col min="2807" max="2808" width="2.125" style="2" customWidth="1"/>
    <col min="2809" max="2809" width="22.5" style="2" customWidth="1"/>
    <col min="2810" max="2810" width="3.5" style="2" customWidth="1"/>
    <col min="2811" max="2811" width="0.875" style="2" customWidth="1"/>
    <col min="2812" max="2812" width="9" style="2"/>
    <col min="2813" max="2813" width="0.875" style="2" customWidth="1"/>
    <col min="2814" max="2814" width="6.125" style="2" customWidth="1"/>
    <col min="2815" max="2815" width="0.25" style="2" customWidth="1"/>
    <col min="2816" max="2816" width="6.125" style="2" customWidth="1"/>
    <col min="2817" max="2817" width="9" style="2"/>
    <col min="2818" max="2818" width="0.875" style="2" customWidth="1"/>
    <col min="2819" max="2819" width="6.125" style="2" customWidth="1"/>
    <col min="2820" max="2820" width="0.25" style="2" customWidth="1"/>
    <col min="2821" max="2821" width="6.125" style="2" customWidth="1"/>
    <col min="2822" max="2822" width="3.625" style="2" customWidth="1"/>
    <col min="2823" max="2823" width="5.25" style="2" customWidth="1"/>
    <col min="2824" max="2824" width="0.875" style="2" customWidth="1"/>
    <col min="2825" max="2825" width="6.125" style="2" customWidth="1"/>
    <col min="2826" max="2826" width="0.25" style="2" customWidth="1"/>
    <col min="2827" max="2827" width="6.125" style="2" customWidth="1"/>
    <col min="2828" max="2829" width="0.625" style="2" customWidth="1"/>
    <col min="2830" max="2831" width="2.125" style="2" customWidth="1"/>
    <col min="2832" max="2832" width="22.5" style="2" customWidth="1"/>
    <col min="2833" max="2833" width="3.5" style="2" customWidth="1"/>
    <col min="2834" max="2834" width="0.875" style="2" customWidth="1"/>
    <col min="2835" max="2835" width="14" style="2" customWidth="1"/>
    <col min="2836" max="2836" width="14.375" style="2" customWidth="1"/>
    <col min="2837" max="2837" width="13" style="2" bestFit="1" customWidth="1"/>
    <col min="2838" max="2839" width="11.5" style="2" customWidth="1"/>
    <col min="2840" max="2842" width="7.125" style="2" customWidth="1"/>
    <col min="2843" max="2843" width="0.75" style="2" customWidth="1"/>
    <col min="2844" max="2844" width="4.75" style="2" customWidth="1"/>
    <col min="2845" max="2845" width="0.75" style="2" customWidth="1"/>
    <col min="2846" max="2846" width="7.375" style="2" customWidth="1"/>
    <col min="2847" max="2847" width="9" style="2"/>
    <col min="2848" max="2848" width="0.75" style="2" customWidth="1"/>
    <col min="2849" max="2849" width="5.125" style="2" customWidth="1"/>
    <col min="2850" max="2850" width="0.625" style="2" customWidth="1"/>
    <col min="2851" max="2851" width="6" style="2" customWidth="1"/>
    <col min="2852" max="2852" width="5.125" style="2" customWidth="1"/>
    <col min="2853" max="2853" width="5.875" style="2" customWidth="1"/>
    <col min="2854" max="2854" width="0.625" style="2" customWidth="1"/>
    <col min="2855" max="2855" width="7.125" style="2" customWidth="1"/>
    <col min="2856" max="2856" width="1" style="2" customWidth="1"/>
    <col min="2857" max="3061" width="9" style="2"/>
    <col min="3062" max="3062" width="3.375" style="2" customWidth="1"/>
    <col min="3063" max="3064" width="2.125" style="2" customWidth="1"/>
    <col min="3065" max="3065" width="22.5" style="2" customWidth="1"/>
    <col min="3066" max="3066" width="3.5" style="2" customWidth="1"/>
    <col min="3067" max="3067" width="0.875" style="2" customWidth="1"/>
    <col min="3068" max="3068" width="9" style="2"/>
    <col min="3069" max="3069" width="0.875" style="2" customWidth="1"/>
    <col min="3070" max="3070" width="6.125" style="2" customWidth="1"/>
    <col min="3071" max="3071" width="0.25" style="2" customWidth="1"/>
    <col min="3072" max="3072" width="6.125" style="2" customWidth="1"/>
    <col min="3073" max="3073" width="9" style="2"/>
    <col min="3074" max="3074" width="0.875" style="2" customWidth="1"/>
    <col min="3075" max="3075" width="6.125" style="2" customWidth="1"/>
    <col min="3076" max="3076" width="0.25" style="2" customWidth="1"/>
    <col min="3077" max="3077" width="6.125" style="2" customWidth="1"/>
    <col min="3078" max="3078" width="3.625" style="2" customWidth="1"/>
    <col min="3079" max="3079" width="5.25" style="2" customWidth="1"/>
    <col min="3080" max="3080" width="0.875" style="2" customWidth="1"/>
    <col min="3081" max="3081" width="6.125" style="2" customWidth="1"/>
    <col min="3082" max="3082" width="0.25" style="2" customWidth="1"/>
    <col min="3083" max="3083" width="6.125" style="2" customWidth="1"/>
    <col min="3084" max="3085" width="0.625" style="2" customWidth="1"/>
    <col min="3086" max="3087" width="2.125" style="2" customWidth="1"/>
    <col min="3088" max="3088" width="22.5" style="2" customWidth="1"/>
    <col min="3089" max="3089" width="3.5" style="2" customWidth="1"/>
    <col min="3090" max="3090" width="0.875" style="2" customWidth="1"/>
    <col min="3091" max="3091" width="14" style="2" customWidth="1"/>
    <col min="3092" max="3092" width="14.375" style="2" customWidth="1"/>
    <col min="3093" max="3093" width="13" style="2" bestFit="1" customWidth="1"/>
    <col min="3094" max="3095" width="11.5" style="2" customWidth="1"/>
    <col min="3096" max="3098" width="7.125" style="2" customWidth="1"/>
    <col min="3099" max="3099" width="0.75" style="2" customWidth="1"/>
    <col min="3100" max="3100" width="4.75" style="2" customWidth="1"/>
    <col min="3101" max="3101" width="0.75" style="2" customWidth="1"/>
    <col min="3102" max="3102" width="7.375" style="2" customWidth="1"/>
    <col min="3103" max="3103" width="9" style="2"/>
    <col min="3104" max="3104" width="0.75" style="2" customWidth="1"/>
    <col min="3105" max="3105" width="5.125" style="2" customWidth="1"/>
    <col min="3106" max="3106" width="0.625" style="2" customWidth="1"/>
    <col min="3107" max="3107" width="6" style="2" customWidth="1"/>
    <col min="3108" max="3108" width="5.125" style="2" customWidth="1"/>
    <col min="3109" max="3109" width="5.875" style="2" customWidth="1"/>
    <col min="3110" max="3110" width="0.625" style="2" customWidth="1"/>
    <col min="3111" max="3111" width="7.125" style="2" customWidth="1"/>
    <col min="3112" max="3112" width="1" style="2" customWidth="1"/>
    <col min="3113" max="3317" width="9" style="2"/>
    <col min="3318" max="3318" width="3.375" style="2" customWidth="1"/>
    <col min="3319" max="3320" width="2.125" style="2" customWidth="1"/>
    <col min="3321" max="3321" width="22.5" style="2" customWidth="1"/>
    <col min="3322" max="3322" width="3.5" style="2" customWidth="1"/>
    <col min="3323" max="3323" width="0.875" style="2" customWidth="1"/>
    <col min="3324" max="3324" width="9" style="2"/>
    <col min="3325" max="3325" width="0.875" style="2" customWidth="1"/>
    <col min="3326" max="3326" width="6.125" style="2" customWidth="1"/>
    <col min="3327" max="3327" width="0.25" style="2" customWidth="1"/>
    <col min="3328" max="3328" width="6.125" style="2" customWidth="1"/>
    <col min="3329" max="3329" width="9" style="2"/>
    <col min="3330" max="3330" width="0.875" style="2" customWidth="1"/>
    <col min="3331" max="3331" width="6.125" style="2" customWidth="1"/>
    <col min="3332" max="3332" width="0.25" style="2" customWidth="1"/>
    <col min="3333" max="3333" width="6.125" style="2" customWidth="1"/>
    <col min="3334" max="3334" width="3.625" style="2" customWidth="1"/>
    <col min="3335" max="3335" width="5.25" style="2" customWidth="1"/>
    <col min="3336" max="3336" width="0.875" style="2" customWidth="1"/>
    <col min="3337" max="3337" width="6.125" style="2" customWidth="1"/>
    <col min="3338" max="3338" width="0.25" style="2" customWidth="1"/>
    <col min="3339" max="3339" width="6.125" style="2" customWidth="1"/>
    <col min="3340" max="3341" width="0.625" style="2" customWidth="1"/>
    <col min="3342" max="3343" width="2.125" style="2" customWidth="1"/>
    <col min="3344" max="3344" width="22.5" style="2" customWidth="1"/>
    <col min="3345" max="3345" width="3.5" style="2" customWidth="1"/>
    <col min="3346" max="3346" width="0.875" style="2" customWidth="1"/>
    <col min="3347" max="3347" width="14" style="2" customWidth="1"/>
    <col min="3348" max="3348" width="14.375" style="2" customWidth="1"/>
    <col min="3349" max="3349" width="13" style="2" bestFit="1" customWidth="1"/>
    <col min="3350" max="3351" width="11.5" style="2" customWidth="1"/>
    <col min="3352" max="3354" width="7.125" style="2" customWidth="1"/>
    <col min="3355" max="3355" width="0.75" style="2" customWidth="1"/>
    <col min="3356" max="3356" width="4.75" style="2" customWidth="1"/>
    <col min="3357" max="3357" width="0.75" style="2" customWidth="1"/>
    <col min="3358" max="3358" width="7.375" style="2" customWidth="1"/>
    <col min="3359" max="3359" width="9" style="2"/>
    <col min="3360" max="3360" width="0.75" style="2" customWidth="1"/>
    <col min="3361" max="3361" width="5.125" style="2" customWidth="1"/>
    <col min="3362" max="3362" width="0.625" style="2" customWidth="1"/>
    <col min="3363" max="3363" width="6" style="2" customWidth="1"/>
    <col min="3364" max="3364" width="5.125" style="2" customWidth="1"/>
    <col min="3365" max="3365" width="5.875" style="2" customWidth="1"/>
    <col min="3366" max="3366" width="0.625" style="2" customWidth="1"/>
    <col min="3367" max="3367" width="7.125" style="2" customWidth="1"/>
    <col min="3368" max="3368" width="1" style="2" customWidth="1"/>
    <col min="3369" max="3573" width="9" style="2"/>
    <col min="3574" max="3574" width="3.375" style="2" customWidth="1"/>
    <col min="3575" max="3576" width="2.125" style="2" customWidth="1"/>
    <col min="3577" max="3577" width="22.5" style="2" customWidth="1"/>
    <col min="3578" max="3578" width="3.5" style="2" customWidth="1"/>
    <col min="3579" max="3579" width="0.875" style="2" customWidth="1"/>
    <col min="3580" max="3580" width="9" style="2"/>
    <col min="3581" max="3581" width="0.875" style="2" customWidth="1"/>
    <col min="3582" max="3582" width="6.125" style="2" customWidth="1"/>
    <col min="3583" max="3583" width="0.25" style="2" customWidth="1"/>
    <col min="3584" max="3584" width="6.125" style="2" customWidth="1"/>
    <col min="3585" max="3585" width="9" style="2"/>
    <col min="3586" max="3586" width="0.875" style="2" customWidth="1"/>
    <col min="3587" max="3587" width="6.125" style="2" customWidth="1"/>
    <col min="3588" max="3588" width="0.25" style="2" customWidth="1"/>
    <col min="3589" max="3589" width="6.125" style="2" customWidth="1"/>
    <col min="3590" max="3590" width="3.625" style="2" customWidth="1"/>
    <col min="3591" max="3591" width="5.25" style="2" customWidth="1"/>
    <col min="3592" max="3592" width="0.875" style="2" customWidth="1"/>
    <col min="3593" max="3593" width="6.125" style="2" customWidth="1"/>
    <col min="3594" max="3594" width="0.25" style="2" customWidth="1"/>
    <col min="3595" max="3595" width="6.125" style="2" customWidth="1"/>
    <col min="3596" max="3597" width="0.625" style="2" customWidth="1"/>
    <col min="3598" max="3599" width="2.125" style="2" customWidth="1"/>
    <col min="3600" max="3600" width="22.5" style="2" customWidth="1"/>
    <col min="3601" max="3601" width="3.5" style="2" customWidth="1"/>
    <col min="3602" max="3602" width="0.875" style="2" customWidth="1"/>
    <col min="3603" max="3603" width="14" style="2" customWidth="1"/>
    <col min="3604" max="3604" width="14.375" style="2" customWidth="1"/>
    <col min="3605" max="3605" width="13" style="2" bestFit="1" customWidth="1"/>
    <col min="3606" max="3607" width="11.5" style="2" customWidth="1"/>
    <col min="3608" max="3610" width="7.125" style="2" customWidth="1"/>
    <col min="3611" max="3611" width="0.75" style="2" customWidth="1"/>
    <col min="3612" max="3612" width="4.75" style="2" customWidth="1"/>
    <col min="3613" max="3613" width="0.75" style="2" customWidth="1"/>
    <col min="3614" max="3614" width="7.375" style="2" customWidth="1"/>
    <col min="3615" max="3615" width="9" style="2"/>
    <col min="3616" max="3616" width="0.75" style="2" customWidth="1"/>
    <col min="3617" max="3617" width="5.125" style="2" customWidth="1"/>
    <col min="3618" max="3618" width="0.625" style="2" customWidth="1"/>
    <col min="3619" max="3619" width="6" style="2" customWidth="1"/>
    <col min="3620" max="3620" width="5.125" style="2" customWidth="1"/>
    <col min="3621" max="3621" width="5.875" style="2" customWidth="1"/>
    <col min="3622" max="3622" width="0.625" style="2" customWidth="1"/>
    <col min="3623" max="3623" width="7.125" style="2" customWidth="1"/>
    <col min="3624" max="3624" width="1" style="2" customWidth="1"/>
    <col min="3625" max="3829" width="9" style="2"/>
    <col min="3830" max="3830" width="3.375" style="2" customWidth="1"/>
    <col min="3831" max="3832" width="2.125" style="2" customWidth="1"/>
    <col min="3833" max="3833" width="22.5" style="2" customWidth="1"/>
    <col min="3834" max="3834" width="3.5" style="2" customWidth="1"/>
    <col min="3835" max="3835" width="0.875" style="2" customWidth="1"/>
    <col min="3836" max="3836" width="9" style="2"/>
    <col min="3837" max="3837" width="0.875" style="2" customWidth="1"/>
    <col min="3838" max="3838" width="6.125" style="2" customWidth="1"/>
    <col min="3839" max="3839" width="0.25" style="2" customWidth="1"/>
    <col min="3840" max="3840" width="6.125" style="2" customWidth="1"/>
    <col min="3841" max="3841" width="9" style="2"/>
    <col min="3842" max="3842" width="0.875" style="2" customWidth="1"/>
    <col min="3843" max="3843" width="6.125" style="2" customWidth="1"/>
    <col min="3844" max="3844" width="0.25" style="2" customWidth="1"/>
    <col min="3845" max="3845" width="6.125" style="2" customWidth="1"/>
    <col min="3846" max="3846" width="3.625" style="2" customWidth="1"/>
    <col min="3847" max="3847" width="5.25" style="2" customWidth="1"/>
    <col min="3848" max="3848" width="0.875" style="2" customWidth="1"/>
    <col min="3849" max="3849" width="6.125" style="2" customWidth="1"/>
    <col min="3850" max="3850" width="0.25" style="2" customWidth="1"/>
    <col min="3851" max="3851" width="6.125" style="2" customWidth="1"/>
    <col min="3852" max="3853" width="0.625" style="2" customWidth="1"/>
    <col min="3854" max="3855" width="2.125" style="2" customWidth="1"/>
    <col min="3856" max="3856" width="22.5" style="2" customWidth="1"/>
    <col min="3857" max="3857" width="3.5" style="2" customWidth="1"/>
    <col min="3858" max="3858" width="0.875" style="2" customWidth="1"/>
    <col min="3859" max="3859" width="14" style="2" customWidth="1"/>
    <col min="3860" max="3860" width="14.375" style="2" customWidth="1"/>
    <col min="3861" max="3861" width="13" style="2" bestFit="1" customWidth="1"/>
    <col min="3862" max="3863" width="11.5" style="2" customWidth="1"/>
    <col min="3864" max="3866" width="7.125" style="2" customWidth="1"/>
    <col min="3867" max="3867" width="0.75" style="2" customWidth="1"/>
    <col min="3868" max="3868" width="4.75" style="2" customWidth="1"/>
    <col min="3869" max="3869" width="0.75" style="2" customWidth="1"/>
    <col min="3870" max="3870" width="7.375" style="2" customWidth="1"/>
    <col min="3871" max="3871" width="9" style="2"/>
    <col min="3872" max="3872" width="0.75" style="2" customWidth="1"/>
    <col min="3873" max="3873" width="5.125" style="2" customWidth="1"/>
    <col min="3874" max="3874" width="0.625" style="2" customWidth="1"/>
    <col min="3875" max="3875" width="6" style="2" customWidth="1"/>
    <col min="3876" max="3876" width="5.125" style="2" customWidth="1"/>
    <col min="3877" max="3877" width="5.875" style="2" customWidth="1"/>
    <col min="3878" max="3878" width="0.625" style="2" customWidth="1"/>
    <col min="3879" max="3879" width="7.125" style="2" customWidth="1"/>
    <col min="3880" max="3880" width="1" style="2" customWidth="1"/>
    <col min="3881" max="4085" width="9" style="2"/>
    <col min="4086" max="4086" width="3.375" style="2" customWidth="1"/>
    <col min="4087" max="4088" width="2.125" style="2" customWidth="1"/>
    <col min="4089" max="4089" width="22.5" style="2" customWidth="1"/>
    <col min="4090" max="4090" width="3.5" style="2" customWidth="1"/>
    <col min="4091" max="4091" width="0.875" style="2" customWidth="1"/>
    <col min="4092" max="4092" width="9" style="2"/>
    <col min="4093" max="4093" width="0.875" style="2" customWidth="1"/>
    <col min="4094" max="4094" width="6.125" style="2" customWidth="1"/>
    <col min="4095" max="4095" width="0.25" style="2" customWidth="1"/>
    <col min="4096" max="4096" width="6.125" style="2" customWidth="1"/>
    <col min="4097" max="4097" width="9" style="2"/>
    <col min="4098" max="4098" width="0.875" style="2" customWidth="1"/>
    <col min="4099" max="4099" width="6.125" style="2" customWidth="1"/>
    <col min="4100" max="4100" width="0.25" style="2" customWidth="1"/>
    <col min="4101" max="4101" width="6.125" style="2" customWidth="1"/>
    <col min="4102" max="4102" width="3.625" style="2" customWidth="1"/>
    <col min="4103" max="4103" width="5.25" style="2" customWidth="1"/>
    <col min="4104" max="4104" width="0.875" style="2" customWidth="1"/>
    <col min="4105" max="4105" width="6.125" style="2" customWidth="1"/>
    <col min="4106" max="4106" width="0.25" style="2" customWidth="1"/>
    <col min="4107" max="4107" width="6.125" style="2" customWidth="1"/>
    <col min="4108" max="4109" width="0.625" style="2" customWidth="1"/>
    <col min="4110" max="4111" width="2.125" style="2" customWidth="1"/>
    <col min="4112" max="4112" width="22.5" style="2" customWidth="1"/>
    <col min="4113" max="4113" width="3.5" style="2" customWidth="1"/>
    <col min="4114" max="4114" width="0.875" style="2" customWidth="1"/>
    <col min="4115" max="4115" width="14" style="2" customWidth="1"/>
    <col min="4116" max="4116" width="14.375" style="2" customWidth="1"/>
    <col min="4117" max="4117" width="13" style="2" bestFit="1" customWidth="1"/>
    <col min="4118" max="4119" width="11.5" style="2" customWidth="1"/>
    <col min="4120" max="4122" width="7.125" style="2" customWidth="1"/>
    <col min="4123" max="4123" width="0.75" style="2" customWidth="1"/>
    <col min="4124" max="4124" width="4.75" style="2" customWidth="1"/>
    <col min="4125" max="4125" width="0.75" style="2" customWidth="1"/>
    <col min="4126" max="4126" width="7.375" style="2" customWidth="1"/>
    <col min="4127" max="4127" width="9" style="2"/>
    <col min="4128" max="4128" width="0.75" style="2" customWidth="1"/>
    <col min="4129" max="4129" width="5.125" style="2" customWidth="1"/>
    <col min="4130" max="4130" width="0.625" style="2" customWidth="1"/>
    <col min="4131" max="4131" width="6" style="2" customWidth="1"/>
    <col min="4132" max="4132" width="5.125" style="2" customWidth="1"/>
    <col min="4133" max="4133" width="5.875" style="2" customWidth="1"/>
    <col min="4134" max="4134" width="0.625" style="2" customWidth="1"/>
    <col min="4135" max="4135" width="7.125" style="2" customWidth="1"/>
    <col min="4136" max="4136" width="1" style="2" customWidth="1"/>
    <col min="4137" max="4341" width="9" style="2"/>
    <col min="4342" max="4342" width="3.375" style="2" customWidth="1"/>
    <col min="4343" max="4344" width="2.125" style="2" customWidth="1"/>
    <col min="4345" max="4345" width="22.5" style="2" customWidth="1"/>
    <col min="4346" max="4346" width="3.5" style="2" customWidth="1"/>
    <col min="4347" max="4347" width="0.875" style="2" customWidth="1"/>
    <col min="4348" max="4348" width="9" style="2"/>
    <col min="4349" max="4349" width="0.875" style="2" customWidth="1"/>
    <col min="4350" max="4350" width="6.125" style="2" customWidth="1"/>
    <col min="4351" max="4351" width="0.25" style="2" customWidth="1"/>
    <col min="4352" max="4352" width="6.125" style="2" customWidth="1"/>
    <col min="4353" max="4353" width="9" style="2"/>
    <col min="4354" max="4354" width="0.875" style="2" customWidth="1"/>
    <col min="4355" max="4355" width="6.125" style="2" customWidth="1"/>
    <col min="4356" max="4356" width="0.25" style="2" customWidth="1"/>
    <col min="4357" max="4357" width="6.125" style="2" customWidth="1"/>
    <col min="4358" max="4358" width="3.625" style="2" customWidth="1"/>
    <col min="4359" max="4359" width="5.25" style="2" customWidth="1"/>
    <col min="4360" max="4360" width="0.875" style="2" customWidth="1"/>
    <col min="4361" max="4361" width="6.125" style="2" customWidth="1"/>
    <col min="4362" max="4362" width="0.25" style="2" customWidth="1"/>
    <col min="4363" max="4363" width="6.125" style="2" customWidth="1"/>
    <col min="4364" max="4365" width="0.625" style="2" customWidth="1"/>
    <col min="4366" max="4367" width="2.125" style="2" customWidth="1"/>
    <col min="4368" max="4368" width="22.5" style="2" customWidth="1"/>
    <col min="4369" max="4369" width="3.5" style="2" customWidth="1"/>
    <col min="4370" max="4370" width="0.875" style="2" customWidth="1"/>
    <col min="4371" max="4371" width="14" style="2" customWidth="1"/>
    <col min="4372" max="4372" width="14.375" style="2" customWidth="1"/>
    <col min="4373" max="4373" width="13" style="2" bestFit="1" customWidth="1"/>
    <col min="4374" max="4375" width="11.5" style="2" customWidth="1"/>
    <col min="4376" max="4378" width="7.125" style="2" customWidth="1"/>
    <col min="4379" max="4379" width="0.75" style="2" customWidth="1"/>
    <col min="4380" max="4380" width="4.75" style="2" customWidth="1"/>
    <col min="4381" max="4381" width="0.75" style="2" customWidth="1"/>
    <col min="4382" max="4382" width="7.375" style="2" customWidth="1"/>
    <col min="4383" max="4383" width="9" style="2"/>
    <col min="4384" max="4384" width="0.75" style="2" customWidth="1"/>
    <col min="4385" max="4385" width="5.125" style="2" customWidth="1"/>
    <col min="4386" max="4386" width="0.625" style="2" customWidth="1"/>
    <col min="4387" max="4387" width="6" style="2" customWidth="1"/>
    <col min="4388" max="4388" width="5.125" style="2" customWidth="1"/>
    <col min="4389" max="4389" width="5.875" style="2" customWidth="1"/>
    <col min="4390" max="4390" width="0.625" style="2" customWidth="1"/>
    <col min="4391" max="4391" width="7.125" style="2" customWidth="1"/>
    <col min="4392" max="4392" width="1" style="2" customWidth="1"/>
    <col min="4393" max="4597" width="9" style="2"/>
    <col min="4598" max="4598" width="3.375" style="2" customWidth="1"/>
    <col min="4599" max="4600" width="2.125" style="2" customWidth="1"/>
    <col min="4601" max="4601" width="22.5" style="2" customWidth="1"/>
    <col min="4602" max="4602" width="3.5" style="2" customWidth="1"/>
    <col min="4603" max="4603" width="0.875" style="2" customWidth="1"/>
    <col min="4604" max="4604" width="9" style="2"/>
    <col min="4605" max="4605" width="0.875" style="2" customWidth="1"/>
    <col min="4606" max="4606" width="6.125" style="2" customWidth="1"/>
    <col min="4607" max="4607" width="0.25" style="2" customWidth="1"/>
    <col min="4608" max="4608" width="6.125" style="2" customWidth="1"/>
    <col min="4609" max="4609" width="9" style="2"/>
    <col min="4610" max="4610" width="0.875" style="2" customWidth="1"/>
    <col min="4611" max="4611" width="6.125" style="2" customWidth="1"/>
    <col min="4612" max="4612" width="0.25" style="2" customWidth="1"/>
    <col min="4613" max="4613" width="6.125" style="2" customWidth="1"/>
    <col min="4614" max="4614" width="3.625" style="2" customWidth="1"/>
    <col min="4615" max="4615" width="5.25" style="2" customWidth="1"/>
    <col min="4616" max="4616" width="0.875" style="2" customWidth="1"/>
    <col min="4617" max="4617" width="6.125" style="2" customWidth="1"/>
    <col min="4618" max="4618" width="0.25" style="2" customWidth="1"/>
    <col min="4619" max="4619" width="6.125" style="2" customWidth="1"/>
    <col min="4620" max="4621" width="0.625" style="2" customWidth="1"/>
    <col min="4622" max="4623" width="2.125" style="2" customWidth="1"/>
    <col min="4624" max="4624" width="22.5" style="2" customWidth="1"/>
    <col min="4625" max="4625" width="3.5" style="2" customWidth="1"/>
    <col min="4626" max="4626" width="0.875" style="2" customWidth="1"/>
    <col min="4627" max="4627" width="14" style="2" customWidth="1"/>
    <col min="4628" max="4628" width="14.375" style="2" customWidth="1"/>
    <col min="4629" max="4629" width="13" style="2" bestFit="1" customWidth="1"/>
    <col min="4630" max="4631" width="11.5" style="2" customWidth="1"/>
    <col min="4632" max="4634" width="7.125" style="2" customWidth="1"/>
    <col min="4635" max="4635" width="0.75" style="2" customWidth="1"/>
    <col min="4636" max="4636" width="4.75" style="2" customWidth="1"/>
    <col min="4637" max="4637" width="0.75" style="2" customWidth="1"/>
    <col min="4638" max="4638" width="7.375" style="2" customWidth="1"/>
    <col min="4639" max="4639" width="9" style="2"/>
    <col min="4640" max="4640" width="0.75" style="2" customWidth="1"/>
    <col min="4641" max="4641" width="5.125" style="2" customWidth="1"/>
    <col min="4642" max="4642" width="0.625" style="2" customWidth="1"/>
    <col min="4643" max="4643" width="6" style="2" customWidth="1"/>
    <col min="4644" max="4644" width="5.125" style="2" customWidth="1"/>
    <col min="4645" max="4645" width="5.875" style="2" customWidth="1"/>
    <col min="4646" max="4646" width="0.625" style="2" customWidth="1"/>
    <col min="4647" max="4647" width="7.125" style="2" customWidth="1"/>
    <col min="4648" max="4648" width="1" style="2" customWidth="1"/>
    <col min="4649" max="4853" width="9" style="2"/>
    <col min="4854" max="4854" width="3.375" style="2" customWidth="1"/>
    <col min="4855" max="4856" width="2.125" style="2" customWidth="1"/>
    <col min="4857" max="4857" width="22.5" style="2" customWidth="1"/>
    <col min="4858" max="4858" width="3.5" style="2" customWidth="1"/>
    <col min="4859" max="4859" width="0.875" style="2" customWidth="1"/>
    <col min="4860" max="4860" width="9" style="2"/>
    <col min="4861" max="4861" width="0.875" style="2" customWidth="1"/>
    <col min="4862" max="4862" width="6.125" style="2" customWidth="1"/>
    <col min="4863" max="4863" width="0.25" style="2" customWidth="1"/>
    <col min="4864" max="4864" width="6.125" style="2" customWidth="1"/>
    <col min="4865" max="4865" width="9" style="2"/>
    <col min="4866" max="4866" width="0.875" style="2" customWidth="1"/>
    <col min="4867" max="4867" width="6.125" style="2" customWidth="1"/>
    <col min="4868" max="4868" width="0.25" style="2" customWidth="1"/>
    <col min="4869" max="4869" width="6.125" style="2" customWidth="1"/>
    <col min="4870" max="4870" width="3.625" style="2" customWidth="1"/>
    <col min="4871" max="4871" width="5.25" style="2" customWidth="1"/>
    <col min="4872" max="4872" width="0.875" style="2" customWidth="1"/>
    <col min="4873" max="4873" width="6.125" style="2" customWidth="1"/>
    <col min="4874" max="4874" width="0.25" style="2" customWidth="1"/>
    <col min="4875" max="4875" width="6.125" style="2" customWidth="1"/>
    <col min="4876" max="4877" width="0.625" style="2" customWidth="1"/>
    <col min="4878" max="4879" width="2.125" style="2" customWidth="1"/>
    <col min="4880" max="4880" width="22.5" style="2" customWidth="1"/>
    <col min="4881" max="4881" width="3.5" style="2" customWidth="1"/>
    <col min="4882" max="4882" width="0.875" style="2" customWidth="1"/>
    <col min="4883" max="4883" width="14" style="2" customWidth="1"/>
    <col min="4884" max="4884" width="14.375" style="2" customWidth="1"/>
    <col min="4885" max="4885" width="13" style="2" bestFit="1" customWidth="1"/>
    <col min="4886" max="4887" width="11.5" style="2" customWidth="1"/>
    <col min="4888" max="4890" width="7.125" style="2" customWidth="1"/>
    <col min="4891" max="4891" width="0.75" style="2" customWidth="1"/>
    <col min="4892" max="4892" width="4.75" style="2" customWidth="1"/>
    <col min="4893" max="4893" width="0.75" style="2" customWidth="1"/>
    <col min="4894" max="4894" width="7.375" style="2" customWidth="1"/>
    <col min="4895" max="4895" width="9" style="2"/>
    <col min="4896" max="4896" width="0.75" style="2" customWidth="1"/>
    <col min="4897" max="4897" width="5.125" style="2" customWidth="1"/>
    <col min="4898" max="4898" width="0.625" style="2" customWidth="1"/>
    <col min="4899" max="4899" width="6" style="2" customWidth="1"/>
    <col min="4900" max="4900" width="5.125" style="2" customWidth="1"/>
    <col min="4901" max="4901" width="5.875" style="2" customWidth="1"/>
    <col min="4902" max="4902" width="0.625" style="2" customWidth="1"/>
    <col min="4903" max="4903" width="7.125" style="2" customWidth="1"/>
    <col min="4904" max="4904" width="1" style="2" customWidth="1"/>
    <col min="4905" max="5109" width="9" style="2"/>
    <col min="5110" max="5110" width="3.375" style="2" customWidth="1"/>
    <col min="5111" max="5112" width="2.125" style="2" customWidth="1"/>
    <col min="5113" max="5113" width="22.5" style="2" customWidth="1"/>
    <col min="5114" max="5114" width="3.5" style="2" customWidth="1"/>
    <col min="5115" max="5115" width="0.875" style="2" customWidth="1"/>
    <col min="5116" max="5116" width="9" style="2"/>
    <col min="5117" max="5117" width="0.875" style="2" customWidth="1"/>
    <col min="5118" max="5118" width="6.125" style="2" customWidth="1"/>
    <col min="5119" max="5119" width="0.25" style="2" customWidth="1"/>
    <col min="5120" max="5120" width="6.125" style="2" customWidth="1"/>
    <col min="5121" max="5121" width="9" style="2"/>
    <col min="5122" max="5122" width="0.875" style="2" customWidth="1"/>
    <col min="5123" max="5123" width="6.125" style="2" customWidth="1"/>
    <col min="5124" max="5124" width="0.25" style="2" customWidth="1"/>
    <col min="5125" max="5125" width="6.125" style="2" customWidth="1"/>
    <col min="5126" max="5126" width="3.625" style="2" customWidth="1"/>
    <col min="5127" max="5127" width="5.25" style="2" customWidth="1"/>
    <col min="5128" max="5128" width="0.875" style="2" customWidth="1"/>
    <col min="5129" max="5129" width="6.125" style="2" customWidth="1"/>
    <col min="5130" max="5130" width="0.25" style="2" customWidth="1"/>
    <col min="5131" max="5131" width="6.125" style="2" customWidth="1"/>
    <col min="5132" max="5133" width="0.625" style="2" customWidth="1"/>
    <col min="5134" max="5135" width="2.125" style="2" customWidth="1"/>
    <col min="5136" max="5136" width="22.5" style="2" customWidth="1"/>
    <col min="5137" max="5137" width="3.5" style="2" customWidth="1"/>
    <col min="5138" max="5138" width="0.875" style="2" customWidth="1"/>
    <col min="5139" max="5139" width="14" style="2" customWidth="1"/>
    <col min="5140" max="5140" width="14.375" style="2" customWidth="1"/>
    <col min="5141" max="5141" width="13" style="2" bestFit="1" customWidth="1"/>
    <col min="5142" max="5143" width="11.5" style="2" customWidth="1"/>
    <col min="5144" max="5146" width="7.125" style="2" customWidth="1"/>
    <col min="5147" max="5147" width="0.75" style="2" customWidth="1"/>
    <col min="5148" max="5148" width="4.75" style="2" customWidth="1"/>
    <col min="5149" max="5149" width="0.75" style="2" customWidth="1"/>
    <col min="5150" max="5150" width="7.375" style="2" customWidth="1"/>
    <col min="5151" max="5151" width="9" style="2"/>
    <col min="5152" max="5152" width="0.75" style="2" customWidth="1"/>
    <col min="5153" max="5153" width="5.125" style="2" customWidth="1"/>
    <col min="5154" max="5154" width="0.625" style="2" customWidth="1"/>
    <col min="5155" max="5155" width="6" style="2" customWidth="1"/>
    <col min="5156" max="5156" width="5.125" style="2" customWidth="1"/>
    <col min="5157" max="5157" width="5.875" style="2" customWidth="1"/>
    <col min="5158" max="5158" width="0.625" style="2" customWidth="1"/>
    <col min="5159" max="5159" width="7.125" style="2" customWidth="1"/>
    <col min="5160" max="5160" width="1" style="2" customWidth="1"/>
    <col min="5161" max="5365" width="9" style="2"/>
    <col min="5366" max="5366" width="3.375" style="2" customWidth="1"/>
    <col min="5367" max="5368" width="2.125" style="2" customWidth="1"/>
    <col min="5369" max="5369" width="22.5" style="2" customWidth="1"/>
    <col min="5370" max="5370" width="3.5" style="2" customWidth="1"/>
    <col min="5371" max="5371" width="0.875" style="2" customWidth="1"/>
    <col min="5372" max="5372" width="9" style="2"/>
    <col min="5373" max="5373" width="0.875" style="2" customWidth="1"/>
    <col min="5374" max="5374" width="6.125" style="2" customWidth="1"/>
    <col min="5375" max="5375" width="0.25" style="2" customWidth="1"/>
    <col min="5376" max="5376" width="6.125" style="2" customWidth="1"/>
    <col min="5377" max="5377" width="9" style="2"/>
    <col min="5378" max="5378" width="0.875" style="2" customWidth="1"/>
    <col min="5379" max="5379" width="6.125" style="2" customWidth="1"/>
    <col min="5380" max="5380" width="0.25" style="2" customWidth="1"/>
    <col min="5381" max="5381" width="6.125" style="2" customWidth="1"/>
    <col min="5382" max="5382" width="3.625" style="2" customWidth="1"/>
    <col min="5383" max="5383" width="5.25" style="2" customWidth="1"/>
    <col min="5384" max="5384" width="0.875" style="2" customWidth="1"/>
    <col min="5385" max="5385" width="6.125" style="2" customWidth="1"/>
    <col min="5386" max="5386" width="0.25" style="2" customWidth="1"/>
    <col min="5387" max="5387" width="6.125" style="2" customWidth="1"/>
    <col min="5388" max="5389" width="0.625" style="2" customWidth="1"/>
    <col min="5390" max="5391" width="2.125" style="2" customWidth="1"/>
    <col min="5392" max="5392" width="22.5" style="2" customWidth="1"/>
    <col min="5393" max="5393" width="3.5" style="2" customWidth="1"/>
    <col min="5394" max="5394" width="0.875" style="2" customWidth="1"/>
    <col min="5395" max="5395" width="14" style="2" customWidth="1"/>
    <col min="5396" max="5396" width="14.375" style="2" customWidth="1"/>
    <col min="5397" max="5397" width="13" style="2" bestFit="1" customWidth="1"/>
    <col min="5398" max="5399" width="11.5" style="2" customWidth="1"/>
    <col min="5400" max="5402" width="7.125" style="2" customWidth="1"/>
    <col min="5403" max="5403" width="0.75" style="2" customWidth="1"/>
    <col min="5404" max="5404" width="4.75" style="2" customWidth="1"/>
    <col min="5405" max="5405" width="0.75" style="2" customWidth="1"/>
    <col min="5406" max="5406" width="7.375" style="2" customWidth="1"/>
    <col min="5407" max="5407" width="9" style="2"/>
    <col min="5408" max="5408" width="0.75" style="2" customWidth="1"/>
    <col min="5409" max="5409" width="5.125" style="2" customWidth="1"/>
    <col min="5410" max="5410" width="0.625" style="2" customWidth="1"/>
    <col min="5411" max="5411" width="6" style="2" customWidth="1"/>
    <col min="5412" max="5412" width="5.125" style="2" customWidth="1"/>
    <col min="5413" max="5413" width="5.875" style="2" customWidth="1"/>
    <col min="5414" max="5414" width="0.625" style="2" customWidth="1"/>
    <col min="5415" max="5415" width="7.125" style="2" customWidth="1"/>
    <col min="5416" max="5416" width="1" style="2" customWidth="1"/>
    <col min="5417" max="5621" width="9" style="2"/>
    <col min="5622" max="5622" width="3.375" style="2" customWidth="1"/>
    <col min="5623" max="5624" width="2.125" style="2" customWidth="1"/>
    <col min="5625" max="5625" width="22.5" style="2" customWidth="1"/>
    <col min="5626" max="5626" width="3.5" style="2" customWidth="1"/>
    <col min="5627" max="5627" width="0.875" style="2" customWidth="1"/>
    <col min="5628" max="5628" width="9" style="2"/>
    <col min="5629" max="5629" width="0.875" style="2" customWidth="1"/>
    <col min="5630" max="5630" width="6.125" style="2" customWidth="1"/>
    <col min="5631" max="5631" width="0.25" style="2" customWidth="1"/>
    <col min="5632" max="5632" width="6.125" style="2" customWidth="1"/>
    <col min="5633" max="5633" width="9" style="2"/>
    <col min="5634" max="5634" width="0.875" style="2" customWidth="1"/>
    <col min="5635" max="5635" width="6.125" style="2" customWidth="1"/>
    <col min="5636" max="5636" width="0.25" style="2" customWidth="1"/>
    <col min="5637" max="5637" width="6.125" style="2" customWidth="1"/>
    <col min="5638" max="5638" width="3.625" style="2" customWidth="1"/>
    <col min="5639" max="5639" width="5.25" style="2" customWidth="1"/>
    <col min="5640" max="5640" width="0.875" style="2" customWidth="1"/>
    <col min="5641" max="5641" width="6.125" style="2" customWidth="1"/>
    <col min="5642" max="5642" width="0.25" style="2" customWidth="1"/>
    <col min="5643" max="5643" width="6.125" style="2" customWidth="1"/>
    <col min="5644" max="5645" width="0.625" style="2" customWidth="1"/>
    <col min="5646" max="5647" width="2.125" style="2" customWidth="1"/>
    <col min="5648" max="5648" width="22.5" style="2" customWidth="1"/>
    <col min="5649" max="5649" width="3.5" style="2" customWidth="1"/>
    <col min="5650" max="5650" width="0.875" style="2" customWidth="1"/>
    <col min="5651" max="5651" width="14" style="2" customWidth="1"/>
    <col min="5652" max="5652" width="14.375" style="2" customWidth="1"/>
    <col min="5653" max="5653" width="13" style="2" bestFit="1" customWidth="1"/>
    <col min="5654" max="5655" width="11.5" style="2" customWidth="1"/>
    <col min="5656" max="5658" width="7.125" style="2" customWidth="1"/>
    <col min="5659" max="5659" width="0.75" style="2" customWidth="1"/>
    <col min="5660" max="5660" width="4.75" style="2" customWidth="1"/>
    <col min="5661" max="5661" width="0.75" style="2" customWidth="1"/>
    <col min="5662" max="5662" width="7.375" style="2" customWidth="1"/>
    <col min="5663" max="5663" width="9" style="2"/>
    <col min="5664" max="5664" width="0.75" style="2" customWidth="1"/>
    <col min="5665" max="5665" width="5.125" style="2" customWidth="1"/>
    <col min="5666" max="5666" width="0.625" style="2" customWidth="1"/>
    <col min="5667" max="5667" width="6" style="2" customWidth="1"/>
    <col min="5668" max="5668" width="5.125" style="2" customWidth="1"/>
    <col min="5669" max="5669" width="5.875" style="2" customWidth="1"/>
    <col min="5670" max="5670" width="0.625" style="2" customWidth="1"/>
    <col min="5671" max="5671" width="7.125" style="2" customWidth="1"/>
    <col min="5672" max="5672" width="1" style="2" customWidth="1"/>
    <col min="5673" max="5877" width="9" style="2"/>
    <col min="5878" max="5878" width="3.375" style="2" customWidth="1"/>
    <col min="5879" max="5880" width="2.125" style="2" customWidth="1"/>
    <col min="5881" max="5881" width="22.5" style="2" customWidth="1"/>
    <col min="5882" max="5882" width="3.5" style="2" customWidth="1"/>
    <col min="5883" max="5883" width="0.875" style="2" customWidth="1"/>
    <col min="5884" max="5884" width="9" style="2"/>
    <col min="5885" max="5885" width="0.875" style="2" customWidth="1"/>
    <col min="5886" max="5886" width="6.125" style="2" customWidth="1"/>
    <col min="5887" max="5887" width="0.25" style="2" customWidth="1"/>
    <col min="5888" max="5888" width="6.125" style="2" customWidth="1"/>
    <col min="5889" max="5889" width="9" style="2"/>
    <col min="5890" max="5890" width="0.875" style="2" customWidth="1"/>
    <col min="5891" max="5891" width="6.125" style="2" customWidth="1"/>
    <col min="5892" max="5892" width="0.25" style="2" customWidth="1"/>
    <col min="5893" max="5893" width="6.125" style="2" customWidth="1"/>
    <col min="5894" max="5894" width="3.625" style="2" customWidth="1"/>
    <col min="5895" max="5895" width="5.25" style="2" customWidth="1"/>
    <col min="5896" max="5896" width="0.875" style="2" customWidth="1"/>
    <col min="5897" max="5897" width="6.125" style="2" customWidth="1"/>
    <col min="5898" max="5898" width="0.25" style="2" customWidth="1"/>
    <col min="5899" max="5899" width="6.125" style="2" customWidth="1"/>
    <col min="5900" max="5901" width="0.625" style="2" customWidth="1"/>
    <col min="5902" max="5903" width="2.125" style="2" customWidth="1"/>
    <col min="5904" max="5904" width="22.5" style="2" customWidth="1"/>
    <col min="5905" max="5905" width="3.5" style="2" customWidth="1"/>
    <col min="5906" max="5906" width="0.875" style="2" customWidth="1"/>
    <col min="5907" max="5907" width="14" style="2" customWidth="1"/>
    <col min="5908" max="5908" width="14.375" style="2" customWidth="1"/>
    <col min="5909" max="5909" width="13" style="2" bestFit="1" customWidth="1"/>
    <col min="5910" max="5911" width="11.5" style="2" customWidth="1"/>
    <col min="5912" max="5914" width="7.125" style="2" customWidth="1"/>
    <col min="5915" max="5915" width="0.75" style="2" customWidth="1"/>
    <col min="5916" max="5916" width="4.75" style="2" customWidth="1"/>
    <col min="5917" max="5917" width="0.75" style="2" customWidth="1"/>
    <col min="5918" max="5918" width="7.375" style="2" customWidth="1"/>
    <col min="5919" max="5919" width="9" style="2"/>
    <col min="5920" max="5920" width="0.75" style="2" customWidth="1"/>
    <col min="5921" max="5921" width="5.125" style="2" customWidth="1"/>
    <col min="5922" max="5922" width="0.625" style="2" customWidth="1"/>
    <col min="5923" max="5923" width="6" style="2" customWidth="1"/>
    <col min="5924" max="5924" width="5.125" style="2" customWidth="1"/>
    <col min="5925" max="5925" width="5.875" style="2" customWidth="1"/>
    <col min="5926" max="5926" width="0.625" style="2" customWidth="1"/>
    <col min="5927" max="5927" width="7.125" style="2" customWidth="1"/>
    <col min="5928" max="5928" width="1" style="2" customWidth="1"/>
    <col min="5929" max="6133" width="9" style="2"/>
    <col min="6134" max="6134" width="3.375" style="2" customWidth="1"/>
    <col min="6135" max="6136" width="2.125" style="2" customWidth="1"/>
    <col min="6137" max="6137" width="22.5" style="2" customWidth="1"/>
    <col min="6138" max="6138" width="3.5" style="2" customWidth="1"/>
    <col min="6139" max="6139" width="0.875" style="2" customWidth="1"/>
    <col min="6140" max="6140" width="9" style="2"/>
    <col min="6141" max="6141" width="0.875" style="2" customWidth="1"/>
    <col min="6142" max="6142" width="6.125" style="2" customWidth="1"/>
    <col min="6143" max="6143" width="0.25" style="2" customWidth="1"/>
    <col min="6144" max="6144" width="6.125" style="2" customWidth="1"/>
    <col min="6145" max="6145" width="9" style="2"/>
    <col min="6146" max="6146" width="0.875" style="2" customWidth="1"/>
    <col min="6147" max="6147" width="6.125" style="2" customWidth="1"/>
    <col min="6148" max="6148" width="0.25" style="2" customWidth="1"/>
    <col min="6149" max="6149" width="6.125" style="2" customWidth="1"/>
    <col min="6150" max="6150" width="3.625" style="2" customWidth="1"/>
    <col min="6151" max="6151" width="5.25" style="2" customWidth="1"/>
    <col min="6152" max="6152" width="0.875" style="2" customWidth="1"/>
    <col min="6153" max="6153" width="6.125" style="2" customWidth="1"/>
    <col min="6154" max="6154" width="0.25" style="2" customWidth="1"/>
    <col min="6155" max="6155" width="6.125" style="2" customWidth="1"/>
    <col min="6156" max="6157" width="0.625" style="2" customWidth="1"/>
    <col min="6158" max="6159" width="2.125" style="2" customWidth="1"/>
    <col min="6160" max="6160" width="22.5" style="2" customWidth="1"/>
    <col min="6161" max="6161" width="3.5" style="2" customWidth="1"/>
    <col min="6162" max="6162" width="0.875" style="2" customWidth="1"/>
    <col min="6163" max="6163" width="14" style="2" customWidth="1"/>
    <col min="6164" max="6164" width="14.375" style="2" customWidth="1"/>
    <col min="6165" max="6165" width="13" style="2" bestFit="1" customWidth="1"/>
    <col min="6166" max="6167" width="11.5" style="2" customWidth="1"/>
    <col min="6168" max="6170" width="7.125" style="2" customWidth="1"/>
    <col min="6171" max="6171" width="0.75" style="2" customWidth="1"/>
    <col min="6172" max="6172" width="4.75" style="2" customWidth="1"/>
    <col min="6173" max="6173" width="0.75" style="2" customWidth="1"/>
    <col min="6174" max="6174" width="7.375" style="2" customWidth="1"/>
    <col min="6175" max="6175" width="9" style="2"/>
    <col min="6176" max="6176" width="0.75" style="2" customWidth="1"/>
    <col min="6177" max="6177" width="5.125" style="2" customWidth="1"/>
    <col min="6178" max="6178" width="0.625" style="2" customWidth="1"/>
    <col min="6179" max="6179" width="6" style="2" customWidth="1"/>
    <col min="6180" max="6180" width="5.125" style="2" customWidth="1"/>
    <col min="6181" max="6181" width="5.875" style="2" customWidth="1"/>
    <col min="6182" max="6182" width="0.625" style="2" customWidth="1"/>
    <col min="6183" max="6183" width="7.125" style="2" customWidth="1"/>
    <col min="6184" max="6184" width="1" style="2" customWidth="1"/>
    <col min="6185" max="6389" width="9" style="2"/>
    <col min="6390" max="6390" width="3.375" style="2" customWidth="1"/>
    <col min="6391" max="6392" width="2.125" style="2" customWidth="1"/>
    <col min="6393" max="6393" width="22.5" style="2" customWidth="1"/>
    <col min="6394" max="6394" width="3.5" style="2" customWidth="1"/>
    <col min="6395" max="6395" width="0.875" style="2" customWidth="1"/>
    <col min="6396" max="6396" width="9" style="2"/>
    <col min="6397" max="6397" width="0.875" style="2" customWidth="1"/>
    <col min="6398" max="6398" width="6.125" style="2" customWidth="1"/>
    <col min="6399" max="6399" width="0.25" style="2" customWidth="1"/>
    <col min="6400" max="6400" width="6.125" style="2" customWidth="1"/>
    <col min="6401" max="6401" width="9" style="2"/>
    <col min="6402" max="6402" width="0.875" style="2" customWidth="1"/>
    <col min="6403" max="6403" width="6.125" style="2" customWidth="1"/>
    <col min="6404" max="6404" width="0.25" style="2" customWidth="1"/>
    <col min="6405" max="6405" width="6.125" style="2" customWidth="1"/>
    <col min="6406" max="6406" width="3.625" style="2" customWidth="1"/>
    <col min="6407" max="6407" width="5.25" style="2" customWidth="1"/>
    <col min="6408" max="6408" width="0.875" style="2" customWidth="1"/>
    <col min="6409" max="6409" width="6.125" style="2" customWidth="1"/>
    <col min="6410" max="6410" width="0.25" style="2" customWidth="1"/>
    <col min="6411" max="6411" width="6.125" style="2" customWidth="1"/>
    <col min="6412" max="6413" width="0.625" style="2" customWidth="1"/>
    <col min="6414" max="6415" width="2.125" style="2" customWidth="1"/>
    <col min="6416" max="6416" width="22.5" style="2" customWidth="1"/>
    <col min="6417" max="6417" width="3.5" style="2" customWidth="1"/>
    <col min="6418" max="6418" width="0.875" style="2" customWidth="1"/>
    <col min="6419" max="6419" width="14" style="2" customWidth="1"/>
    <col min="6420" max="6420" width="14.375" style="2" customWidth="1"/>
    <col min="6421" max="6421" width="13" style="2" bestFit="1" customWidth="1"/>
    <col min="6422" max="6423" width="11.5" style="2" customWidth="1"/>
    <col min="6424" max="6426" width="7.125" style="2" customWidth="1"/>
    <col min="6427" max="6427" width="0.75" style="2" customWidth="1"/>
    <col min="6428" max="6428" width="4.75" style="2" customWidth="1"/>
    <col min="6429" max="6429" width="0.75" style="2" customWidth="1"/>
    <col min="6430" max="6430" width="7.375" style="2" customWidth="1"/>
    <col min="6431" max="6431" width="9" style="2"/>
    <col min="6432" max="6432" width="0.75" style="2" customWidth="1"/>
    <col min="6433" max="6433" width="5.125" style="2" customWidth="1"/>
    <col min="6434" max="6434" width="0.625" style="2" customWidth="1"/>
    <col min="6435" max="6435" width="6" style="2" customWidth="1"/>
    <col min="6436" max="6436" width="5.125" style="2" customWidth="1"/>
    <col min="6437" max="6437" width="5.875" style="2" customWidth="1"/>
    <col min="6438" max="6438" width="0.625" style="2" customWidth="1"/>
    <col min="6439" max="6439" width="7.125" style="2" customWidth="1"/>
    <col min="6440" max="6440" width="1" style="2" customWidth="1"/>
    <col min="6441" max="6645" width="9" style="2"/>
    <col min="6646" max="6646" width="3.375" style="2" customWidth="1"/>
    <col min="6647" max="6648" width="2.125" style="2" customWidth="1"/>
    <col min="6649" max="6649" width="22.5" style="2" customWidth="1"/>
    <col min="6650" max="6650" width="3.5" style="2" customWidth="1"/>
    <col min="6651" max="6651" width="0.875" style="2" customWidth="1"/>
    <col min="6652" max="6652" width="9" style="2"/>
    <col min="6653" max="6653" width="0.875" style="2" customWidth="1"/>
    <col min="6654" max="6654" width="6.125" style="2" customWidth="1"/>
    <col min="6655" max="6655" width="0.25" style="2" customWidth="1"/>
    <col min="6656" max="6656" width="6.125" style="2" customWidth="1"/>
    <col min="6657" max="6657" width="9" style="2"/>
    <col min="6658" max="6658" width="0.875" style="2" customWidth="1"/>
    <col min="6659" max="6659" width="6.125" style="2" customWidth="1"/>
    <col min="6660" max="6660" width="0.25" style="2" customWidth="1"/>
    <col min="6661" max="6661" width="6.125" style="2" customWidth="1"/>
    <col min="6662" max="6662" width="3.625" style="2" customWidth="1"/>
    <col min="6663" max="6663" width="5.25" style="2" customWidth="1"/>
    <col min="6664" max="6664" width="0.875" style="2" customWidth="1"/>
    <col min="6665" max="6665" width="6.125" style="2" customWidth="1"/>
    <col min="6666" max="6666" width="0.25" style="2" customWidth="1"/>
    <col min="6667" max="6667" width="6.125" style="2" customWidth="1"/>
    <col min="6668" max="6669" width="0.625" style="2" customWidth="1"/>
    <col min="6670" max="6671" width="2.125" style="2" customWidth="1"/>
    <col min="6672" max="6672" width="22.5" style="2" customWidth="1"/>
    <col min="6673" max="6673" width="3.5" style="2" customWidth="1"/>
    <col min="6674" max="6674" width="0.875" style="2" customWidth="1"/>
    <col min="6675" max="6675" width="14" style="2" customWidth="1"/>
    <col min="6676" max="6676" width="14.375" style="2" customWidth="1"/>
    <col min="6677" max="6677" width="13" style="2" bestFit="1" customWidth="1"/>
    <col min="6678" max="6679" width="11.5" style="2" customWidth="1"/>
    <col min="6680" max="6682" width="7.125" style="2" customWidth="1"/>
    <col min="6683" max="6683" width="0.75" style="2" customWidth="1"/>
    <col min="6684" max="6684" width="4.75" style="2" customWidth="1"/>
    <col min="6685" max="6685" width="0.75" style="2" customWidth="1"/>
    <col min="6686" max="6686" width="7.375" style="2" customWidth="1"/>
    <col min="6687" max="6687" width="9" style="2"/>
    <col min="6688" max="6688" width="0.75" style="2" customWidth="1"/>
    <col min="6689" max="6689" width="5.125" style="2" customWidth="1"/>
    <col min="6690" max="6690" width="0.625" style="2" customWidth="1"/>
    <col min="6691" max="6691" width="6" style="2" customWidth="1"/>
    <col min="6692" max="6692" width="5.125" style="2" customWidth="1"/>
    <col min="6693" max="6693" width="5.875" style="2" customWidth="1"/>
    <col min="6694" max="6694" width="0.625" style="2" customWidth="1"/>
    <col min="6695" max="6695" width="7.125" style="2" customWidth="1"/>
    <col min="6696" max="6696" width="1" style="2" customWidth="1"/>
    <col min="6697" max="6901" width="9" style="2"/>
    <col min="6902" max="6902" width="3.375" style="2" customWidth="1"/>
    <col min="6903" max="6904" width="2.125" style="2" customWidth="1"/>
    <col min="6905" max="6905" width="22.5" style="2" customWidth="1"/>
    <col min="6906" max="6906" width="3.5" style="2" customWidth="1"/>
    <col min="6907" max="6907" width="0.875" style="2" customWidth="1"/>
    <col min="6908" max="6908" width="9" style="2"/>
    <col min="6909" max="6909" width="0.875" style="2" customWidth="1"/>
    <col min="6910" max="6910" width="6.125" style="2" customWidth="1"/>
    <col min="6911" max="6911" width="0.25" style="2" customWidth="1"/>
    <col min="6912" max="6912" width="6.125" style="2" customWidth="1"/>
    <col min="6913" max="6913" width="9" style="2"/>
    <col min="6914" max="6914" width="0.875" style="2" customWidth="1"/>
    <col min="6915" max="6915" width="6.125" style="2" customWidth="1"/>
    <col min="6916" max="6916" width="0.25" style="2" customWidth="1"/>
    <col min="6917" max="6917" width="6.125" style="2" customWidth="1"/>
    <col min="6918" max="6918" width="3.625" style="2" customWidth="1"/>
    <col min="6919" max="6919" width="5.25" style="2" customWidth="1"/>
    <col min="6920" max="6920" width="0.875" style="2" customWidth="1"/>
    <col min="6921" max="6921" width="6.125" style="2" customWidth="1"/>
    <col min="6922" max="6922" width="0.25" style="2" customWidth="1"/>
    <col min="6923" max="6923" width="6.125" style="2" customWidth="1"/>
    <col min="6924" max="6925" width="0.625" style="2" customWidth="1"/>
    <col min="6926" max="6927" width="2.125" style="2" customWidth="1"/>
    <col min="6928" max="6928" width="22.5" style="2" customWidth="1"/>
    <col min="6929" max="6929" width="3.5" style="2" customWidth="1"/>
    <col min="6930" max="6930" width="0.875" style="2" customWidth="1"/>
    <col min="6931" max="6931" width="14" style="2" customWidth="1"/>
    <col min="6932" max="6932" width="14.375" style="2" customWidth="1"/>
    <col min="6933" max="6933" width="13" style="2" bestFit="1" customWidth="1"/>
    <col min="6934" max="6935" width="11.5" style="2" customWidth="1"/>
    <col min="6936" max="6938" width="7.125" style="2" customWidth="1"/>
    <col min="6939" max="6939" width="0.75" style="2" customWidth="1"/>
    <col min="6940" max="6940" width="4.75" style="2" customWidth="1"/>
    <col min="6941" max="6941" width="0.75" style="2" customWidth="1"/>
    <col min="6942" max="6942" width="7.375" style="2" customWidth="1"/>
    <col min="6943" max="6943" width="9" style="2"/>
    <col min="6944" max="6944" width="0.75" style="2" customWidth="1"/>
    <col min="6945" max="6945" width="5.125" style="2" customWidth="1"/>
    <col min="6946" max="6946" width="0.625" style="2" customWidth="1"/>
    <col min="6947" max="6947" width="6" style="2" customWidth="1"/>
    <col min="6948" max="6948" width="5.125" style="2" customWidth="1"/>
    <col min="6949" max="6949" width="5.875" style="2" customWidth="1"/>
    <col min="6950" max="6950" width="0.625" style="2" customWidth="1"/>
    <col min="6951" max="6951" width="7.125" style="2" customWidth="1"/>
    <col min="6952" max="6952" width="1" style="2" customWidth="1"/>
    <col min="6953" max="7157" width="9" style="2"/>
    <col min="7158" max="7158" width="3.375" style="2" customWidth="1"/>
    <col min="7159" max="7160" width="2.125" style="2" customWidth="1"/>
    <col min="7161" max="7161" width="22.5" style="2" customWidth="1"/>
    <col min="7162" max="7162" width="3.5" style="2" customWidth="1"/>
    <col min="7163" max="7163" width="0.875" style="2" customWidth="1"/>
    <col min="7164" max="7164" width="9" style="2"/>
    <col min="7165" max="7165" width="0.875" style="2" customWidth="1"/>
    <col min="7166" max="7166" width="6.125" style="2" customWidth="1"/>
    <col min="7167" max="7167" width="0.25" style="2" customWidth="1"/>
    <col min="7168" max="7168" width="6.125" style="2" customWidth="1"/>
    <col min="7169" max="7169" width="9" style="2"/>
    <col min="7170" max="7170" width="0.875" style="2" customWidth="1"/>
    <col min="7171" max="7171" width="6.125" style="2" customWidth="1"/>
    <col min="7172" max="7172" width="0.25" style="2" customWidth="1"/>
    <col min="7173" max="7173" width="6.125" style="2" customWidth="1"/>
    <col min="7174" max="7174" width="3.625" style="2" customWidth="1"/>
    <col min="7175" max="7175" width="5.25" style="2" customWidth="1"/>
    <col min="7176" max="7176" width="0.875" style="2" customWidth="1"/>
    <col min="7177" max="7177" width="6.125" style="2" customWidth="1"/>
    <col min="7178" max="7178" width="0.25" style="2" customWidth="1"/>
    <col min="7179" max="7179" width="6.125" style="2" customWidth="1"/>
    <col min="7180" max="7181" width="0.625" style="2" customWidth="1"/>
    <col min="7182" max="7183" width="2.125" style="2" customWidth="1"/>
    <col min="7184" max="7184" width="22.5" style="2" customWidth="1"/>
    <col min="7185" max="7185" width="3.5" style="2" customWidth="1"/>
    <col min="7186" max="7186" width="0.875" style="2" customWidth="1"/>
    <col min="7187" max="7187" width="14" style="2" customWidth="1"/>
    <col min="7188" max="7188" width="14.375" style="2" customWidth="1"/>
    <col min="7189" max="7189" width="13" style="2" bestFit="1" customWidth="1"/>
    <col min="7190" max="7191" width="11.5" style="2" customWidth="1"/>
    <col min="7192" max="7194" width="7.125" style="2" customWidth="1"/>
    <col min="7195" max="7195" width="0.75" style="2" customWidth="1"/>
    <col min="7196" max="7196" width="4.75" style="2" customWidth="1"/>
    <col min="7197" max="7197" width="0.75" style="2" customWidth="1"/>
    <col min="7198" max="7198" width="7.375" style="2" customWidth="1"/>
    <col min="7199" max="7199" width="9" style="2"/>
    <col min="7200" max="7200" width="0.75" style="2" customWidth="1"/>
    <col min="7201" max="7201" width="5.125" style="2" customWidth="1"/>
    <col min="7202" max="7202" width="0.625" style="2" customWidth="1"/>
    <col min="7203" max="7203" width="6" style="2" customWidth="1"/>
    <col min="7204" max="7204" width="5.125" style="2" customWidth="1"/>
    <col min="7205" max="7205" width="5.875" style="2" customWidth="1"/>
    <col min="7206" max="7206" width="0.625" style="2" customWidth="1"/>
    <col min="7207" max="7207" width="7.125" style="2" customWidth="1"/>
    <col min="7208" max="7208" width="1" style="2" customWidth="1"/>
    <col min="7209" max="7413" width="9" style="2"/>
    <col min="7414" max="7414" width="3.375" style="2" customWidth="1"/>
    <col min="7415" max="7416" width="2.125" style="2" customWidth="1"/>
    <col min="7417" max="7417" width="22.5" style="2" customWidth="1"/>
    <col min="7418" max="7418" width="3.5" style="2" customWidth="1"/>
    <col min="7419" max="7419" width="0.875" style="2" customWidth="1"/>
    <col min="7420" max="7420" width="9" style="2"/>
    <col min="7421" max="7421" width="0.875" style="2" customWidth="1"/>
    <col min="7422" max="7422" width="6.125" style="2" customWidth="1"/>
    <col min="7423" max="7423" width="0.25" style="2" customWidth="1"/>
    <col min="7424" max="7424" width="6.125" style="2" customWidth="1"/>
    <col min="7425" max="7425" width="9" style="2"/>
    <col min="7426" max="7426" width="0.875" style="2" customWidth="1"/>
    <col min="7427" max="7427" width="6.125" style="2" customWidth="1"/>
    <col min="7428" max="7428" width="0.25" style="2" customWidth="1"/>
    <col min="7429" max="7429" width="6.125" style="2" customWidth="1"/>
    <col min="7430" max="7430" width="3.625" style="2" customWidth="1"/>
    <col min="7431" max="7431" width="5.25" style="2" customWidth="1"/>
    <col min="7432" max="7432" width="0.875" style="2" customWidth="1"/>
    <col min="7433" max="7433" width="6.125" style="2" customWidth="1"/>
    <col min="7434" max="7434" width="0.25" style="2" customWidth="1"/>
    <col min="7435" max="7435" width="6.125" style="2" customWidth="1"/>
    <col min="7436" max="7437" width="0.625" style="2" customWidth="1"/>
    <col min="7438" max="7439" width="2.125" style="2" customWidth="1"/>
    <col min="7440" max="7440" width="22.5" style="2" customWidth="1"/>
    <col min="7441" max="7441" width="3.5" style="2" customWidth="1"/>
    <col min="7442" max="7442" width="0.875" style="2" customWidth="1"/>
    <col min="7443" max="7443" width="14" style="2" customWidth="1"/>
    <col min="7444" max="7444" width="14.375" style="2" customWidth="1"/>
    <col min="7445" max="7445" width="13" style="2" bestFit="1" customWidth="1"/>
    <col min="7446" max="7447" width="11.5" style="2" customWidth="1"/>
    <col min="7448" max="7450" width="7.125" style="2" customWidth="1"/>
    <col min="7451" max="7451" width="0.75" style="2" customWidth="1"/>
    <col min="7452" max="7452" width="4.75" style="2" customWidth="1"/>
    <col min="7453" max="7453" width="0.75" style="2" customWidth="1"/>
    <col min="7454" max="7454" width="7.375" style="2" customWidth="1"/>
    <col min="7455" max="7455" width="9" style="2"/>
    <col min="7456" max="7456" width="0.75" style="2" customWidth="1"/>
    <col min="7457" max="7457" width="5.125" style="2" customWidth="1"/>
    <col min="7458" max="7458" width="0.625" style="2" customWidth="1"/>
    <col min="7459" max="7459" width="6" style="2" customWidth="1"/>
    <col min="7460" max="7460" width="5.125" style="2" customWidth="1"/>
    <col min="7461" max="7461" width="5.875" style="2" customWidth="1"/>
    <col min="7462" max="7462" width="0.625" style="2" customWidth="1"/>
    <col min="7463" max="7463" width="7.125" style="2" customWidth="1"/>
    <col min="7464" max="7464" width="1" style="2" customWidth="1"/>
    <col min="7465" max="7669" width="9" style="2"/>
    <col min="7670" max="7670" width="3.375" style="2" customWidth="1"/>
    <col min="7671" max="7672" width="2.125" style="2" customWidth="1"/>
    <col min="7673" max="7673" width="22.5" style="2" customWidth="1"/>
    <col min="7674" max="7674" width="3.5" style="2" customWidth="1"/>
    <col min="7675" max="7675" width="0.875" style="2" customWidth="1"/>
    <col min="7676" max="7676" width="9" style="2"/>
    <col min="7677" max="7677" width="0.875" style="2" customWidth="1"/>
    <col min="7678" max="7678" width="6.125" style="2" customWidth="1"/>
    <col min="7679" max="7679" width="0.25" style="2" customWidth="1"/>
    <col min="7680" max="7680" width="6.125" style="2" customWidth="1"/>
    <col min="7681" max="7681" width="9" style="2"/>
    <col min="7682" max="7682" width="0.875" style="2" customWidth="1"/>
    <col min="7683" max="7683" width="6.125" style="2" customWidth="1"/>
    <col min="7684" max="7684" width="0.25" style="2" customWidth="1"/>
    <col min="7685" max="7685" width="6.125" style="2" customWidth="1"/>
    <col min="7686" max="7686" width="3.625" style="2" customWidth="1"/>
    <col min="7687" max="7687" width="5.25" style="2" customWidth="1"/>
    <col min="7688" max="7688" width="0.875" style="2" customWidth="1"/>
    <col min="7689" max="7689" width="6.125" style="2" customWidth="1"/>
    <col min="7690" max="7690" width="0.25" style="2" customWidth="1"/>
    <col min="7691" max="7691" width="6.125" style="2" customWidth="1"/>
    <col min="7692" max="7693" width="0.625" style="2" customWidth="1"/>
    <col min="7694" max="7695" width="2.125" style="2" customWidth="1"/>
    <col min="7696" max="7696" width="22.5" style="2" customWidth="1"/>
    <col min="7697" max="7697" width="3.5" style="2" customWidth="1"/>
    <col min="7698" max="7698" width="0.875" style="2" customWidth="1"/>
    <col min="7699" max="7699" width="14" style="2" customWidth="1"/>
    <col min="7700" max="7700" width="14.375" style="2" customWidth="1"/>
    <col min="7701" max="7701" width="13" style="2" bestFit="1" customWidth="1"/>
    <col min="7702" max="7703" width="11.5" style="2" customWidth="1"/>
    <col min="7704" max="7706" width="7.125" style="2" customWidth="1"/>
    <col min="7707" max="7707" width="0.75" style="2" customWidth="1"/>
    <col min="7708" max="7708" width="4.75" style="2" customWidth="1"/>
    <col min="7709" max="7709" width="0.75" style="2" customWidth="1"/>
    <col min="7710" max="7710" width="7.375" style="2" customWidth="1"/>
    <col min="7711" max="7711" width="9" style="2"/>
    <col min="7712" max="7712" width="0.75" style="2" customWidth="1"/>
    <col min="7713" max="7713" width="5.125" style="2" customWidth="1"/>
    <col min="7714" max="7714" width="0.625" style="2" customWidth="1"/>
    <col min="7715" max="7715" width="6" style="2" customWidth="1"/>
    <col min="7716" max="7716" width="5.125" style="2" customWidth="1"/>
    <col min="7717" max="7717" width="5.875" style="2" customWidth="1"/>
    <col min="7718" max="7718" width="0.625" style="2" customWidth="1"/>
    <col min="7719" max="7719" width="7.125" style="2" customWidth="1"/>
    <col min="7720" max="7720" width="1" style="2" customWidth="1"/>
    <col min="7721" max="7925" width="9" style="2"/>
    <col min="7926" max="7926" width="3.375" style="2" customWidth="1"/>
    <col min="7927" max="7928" width="2.125" style="2" customWidth="1"/>
    <col min="7929" max="7929" width="22.5" style="2" customWidth="1"/>
    <col min="7930" max="7930" width="3.5" style="2" customWidth="1"/>
    <col min="7931" max="7931" width="0.875" style="2" customWidth="1"/>
    <col min="7932" max="7932" width="9" style="2"/>
    <col min="7933" max="7933" width="0.875" style="2" customWidth="1"/>
    <col min="7934" max="7934" width="6.125" style="2" customWidth="1"/>
    <col min="7935" max="7935" width="0.25" style="2" customWidth="1"/>
    <col min="7936" max="7936" width="6.125" style="2" customWidth="1"/>
    <col min="7937" max="7937" width="9" style="2"/>
    <col min="7938" max="7938" width="0.875" style="2" customWidth="1"/>
    <col min="7939" max="7939" width="6.125" style="2" customWidth="1"/>
    <col min="7940" max="7940" width="0.25" style="2" customWidth="1"/>
    <col min="7941" max="7941" width="6.125" style="2" customWidth="1"/>
    <col min="7942" max="7942" width="3.625" style="2" customWidth="1"/>
    <col min="7943" max="7943" width="5.25" style="2" customWidth="1"/>
    <col min="7944" max="7944" width="0.875" style="2" customWidth="1"/>
    <col min="7945" max="7945" width="6.125" style="2" customWidth="1"/>
    <col min="7946" max="7946" width="0.25" style="2" customWidth="1"/>
    <col min="7947" max="7947" width="6.125" style="2" customWidth="1"/>
    <col min="7948" max="7949" width="0.625" style="2" customWidth="1"/>
    <col min="7950" max="7951" width="2.125" style="2" customWidth="1"/>
    <col min="7952" max="7952" width="22.5" style="2" customWidth="1"/>
    <col min="7953" max="7953" width="3.5" style="2" customWidth="1"/>
    <col min="7954" max="7954" width="0.875" style="2" customWidth="1"/>
    <col min="7955" max="7955" width="14" style="2" customWidth="1"/>
    <col min="7956" max="7956" width="14.375" style="2" customWidth="1"/>
    <col min="7957" max="7957" width="13" style="2" bestFit="1" customWidth="1"/>
    <col min="7958" max="7959" width="11.5" style="2" customWidth="1"/>
    <col min="7960" max="7962" width="7.125" style="2" customWidth="1"/>
    <col min="7963" max="7963" width="0.75" style="2" customWidth="1"/>
    <col min="7964" max="7964" width="4.75" style="2" customWidth="1"/>
    <col min="7965" max="7965" width="0.75" style="2" customWidth="1"/>
    <col min="7966" max="7966" width="7.375" style="2" customWidth="1"/>
    <col min="7967" max="7967" width="9" style="2"/>
    <col min="7968" max="7968" width="0.75" style="2" customWidth="1"/>
    <col min="7969" max="7969" width="5.125" style="2" customWidth="1"/>
    <col min="7970" max="7970" width="0.625" style="2" customWidth="1"/>
    <col min="7971" max="7971" width="6" style="2" customWidth="1"/>
    <col min="7972" max="7972" width="5.125" style="2" customWidth="1"/>
    <col min="7973" max="7973" width="5.875" style="2" customWidth="1"/>
    <col min="7974" max="7974" width="0.625" style="2" customWidth="1"/>
    <col min="7975" max="7975" width="7.125" style="2" customWidth="1"/>
    <col min="7976" max="7976" width="1" style="2" customWidth="1"/>
    <col min="7977" max="8181" width="9" style="2"/>
    <col min="8182" max="8182" width="3.375" style="2" customWidth="1"/>
    <col min="8183" max="8184" width="2.125" style="2" customWidth="1"/>
    <col min="8185" max="8185" width="22.5" style="2" customWidth="1"/>
    <col min="8186" max="8186" width="3.5" style="2" customWidth="1"/>
    <col min="8187" max="8187" width="0.875" style="2" customWidth="1"/>
    <col min="8188" max="8188" width="9" style="2"/>
    <col min="8189" max="8189" width="0.875" style="2" customWidth="1"/>
    <col min="8190" max="8190" width="6.125" style="2" customWidth="1"/>
    <col min="8191" max="8191" width="0.25" style="2" customWidth="1"/>
    <col min="8192" max="8192" width="6.125" style="2" customWidth="1"/>
    <col min="8193" max="8193" width="9" style="2"/>
    <col min="8194" max="8194" width="0.875" style="2" customWidth="1"/>
    <col min="8195" max="8195" width="6.125" style="2" customWidth="1"/>
    <col min="8196" max="8196" width="0.25" style="2" customWidth="1"/>
    <col min="8197" max="8197" width="6.125" style="2" customWidth="1"/>
    <col min="8198" max="8198" width="3.625" style="2" customWidth="1"/>
    <col min="8199" max="8199" width="5.25" style="2" customWidth="1"/>
    <col min="8200" max="8200" width="0.875" style="2" customWidth="1"/>
    <col min="8201" max="8201" width="6.125" style="2" customWidth="1"/>
    <col min="8202" max="8202" width="0.25" style="2" customWidth="1"/>
    <col min="8203" max="8203" width="6.125" style="2" customWidth="1"/>
    <col min="8204" max="8205" width="0.625" style="2" customWidth="1"/>
    <col min="8206" max="8207" width="2.125" style="2" customWidth="1"/>
    <col min="8208" max="8208" width="22.5" style="2" customWidth="1"/>
    <col min="8209" max="8209" width="3.5" style="2" customWidth="1"/>
    <col min="8210" max="8210" width="0.875" style="2" customWidth="1"/>
    <col min="8211" max="8211" width="14" style="2" customWidth="1"/>
    <col min="8212" max="8212" width="14.375" style="2" customWidth="1"/>
    <col min="8213" max="8213" width="13" style="2" bestFit="1" customWidth="1"/>
    <col min="8214" max="8215" width="11.5" style="2" customWidth="1"/>
    <col min="8216" max="8218" width="7.125" style="2" customWidth="1"/>
    <col min="8219" max="8219" width="0.75" style="2" customWidth="1"/>
    <col min="8220" max="8220" width="4.75" style="2" customWidth="1"/>
    <col min="8221" max="8221" width="0.75" style="2" customWidth="1"/>
    <col min="8222" max="8222" width="7.375" style="2" customWidth="1"/>
    <col min="8223" max="8223" width="9" style="2"/>
    <col min="8224" max="8224" width="0.75" style="2" customWidth="1"/>
    <col min="8225" max="8225" width="5.125" style="2" customWidth="1"/>
    <col min="8226" max="8226" width="0.625" style="2" customWidth="1"/>
    <col min="8227" max="8227" width="6" style="2" customWidth="1"/>
    <col min="8228" max="8228" width="5.125" style="2" customWidth="1"/>
    <col min="8229" max="8229" width="5.875" style="2" customWidth="1"/>
    <col min="8230" max="8230" width="0.625" style="2" customWidth="1"/>
    <col min="8231" max="8231" width="7.125" style="2" customWidth="1"/>
    <col min="8232" max="8232" width="1" style="2" customWidth="1"/>
    <col min="8233" max="8437" width="9" style="2"/>
    <col min="8438" max="8438" width="3.375" style="2" customWidth="1"/>
    <col min="8439" max="8440" width="2.125" style="2" customWidth="1"/>
    <col min="8441" max="8441" width="22.5" style="2" customWidth="1"/>
    <col min="8442" max="8442" width="3.5" style="2" customWidth="1"/>
    <col min="8443" max="8443" width="0.875" style="2" customWidth="1"/>
    <col min="8444" max="8444" width="9" style="2"/>
    <col min="8445" max="8445" width="0.875" style="2" customWidth="1"/>
    <col min="8446" max="8446" width="6.125" style="2" customWidth="1"/>
    <col min="8447" max="8447" width="0.25" style="2" customWidth="1"/>
    <col min="8448" max="8448" width="6.125" style="2" customWidth="1"/>
    <col min="8449" max="8449" width="9" style="2"/>
    <col min="8450" max="8450" width="0.875" style="2" customWidth="1"/>
    <col min="8451" max="8451" width="6.125" style="2" customWidth="1"/>
    <col min="8452" max="8452" width="0.25" style="2" customWidth="1"/>
    <col min="8453" max="8453" width="6.125" style="2" customWidth="1"/>
    <col min="8454" max="8454" width="3.625" style="2" customWidth="1"/>
    <col min="8455" max="8455" width="5.25" style="2" customWidth="1"/>
    <col min="8456" max="8456" width="0.875" style="2" customWidth="1"/>
    <col min="8457" max="8457" width="6.125" style="2" customWidth="1"/>
    <col min="8458" max="8458" width="0.25" style="2" customWidth="1"/>
    <col min="8459" max="8459" width="6.125" style="2" customWidth="1"/>
    <col min="8460" max="8461" width="0.625" style="2" customWidth="1"/>
    <col min="8462" max="8463" width="2.125" style="2" customWidth="1"/>
    <col min="8464" max="8464" width="22.5" style="2" customWidth="1"/>
    <col min="8465" max="8465" width="3.5" style="2" customWidth="1"/>
    <col min="8466" max="8466" width="0.875" style="2" customWidth="1"/>
    <col min="8467" max="8467" width="14" style="2" customWidth="1"/>
    <col min="8468" max="8468" width="14.375" style="2" customWidth="1"/>
    <col min="8469" max="8469" width="13" style="2" bestFit="1" customWidth="1"/>
    <col min="8470" max="8471" width="11.5" style="2" customWidth="1"/>
    <col min="8472" max="8474" width="7.125" style="2" customWidth="1"/>
    <col min="8475" max="8475" width="0.75" style="2" customWidth="1"/>
    <col min="8476" max="8476" width="4.75" style="2" customWidth="1"/>
    <col min="8477" max="8477" width="0.75" style="2" customWidth="1"/>
    <col min="8478" max="8478" width="7.375" style="2" customWidth="1"/>
    <col min="8479" max="8479" width="9" style="2"/>
    <col min="8480" max="8480" width="0.75" style="2" customWidth="1"/>
    <col min="8481" max="8481" width="5.125" style="2" customWidth="1"/>
    <col min="8482" max="8482" width="0.625" style="2" customWidth="1"/>
    <col min="8483" max="8483" width="6" style="2" customWidth="1"/>
    <col min="8484" max="8484" width="5.125" style="2" customWidth="1"/>
    <col min="8485" max="8485" width="5.875" style="2" customWidth="1"/>
    <col min="8486" max="8486" width="0.625" style="2" customWidth="1"/>
    <col min="8487" max="8487" width="7.125" style="2" customWidth="1"/>
    <col min="8488" max="8488" width="1" style="2" customWidth="1"/>
    <col min="8489" max="8693" width="9" style="2"/>
    <col min="8694" max="8694" width="3.375" style="2" customWidth="1"/>
    <col min="8695" max="8696" width="2.125" style="2" customWidth="1"/>
    <col min="8697" max="8697" width="22.5" style="2" customWidth="1"/>
    <col min="8698" max="8698" width="3.5" style="2" customWidth="1"/>
    <col min="8699" max="8699" width="0.875" style="2" customWidth="1"/>
    <col min="8700" max="8700" width="9" style="2"/>
    <col min="8701" max="8701" width="0.875" style="2" customWidth="1"/>
    <col min="8702" max="8702" width="6.125" style="2" customWidth="1"/>
    <col min="8703" max="8703" width="0.25" style="2" customWidth="1"/>
    <col min="8704" max="8704" width="6.125" style="2" customWidth="1"/>
    <col min="8705" max="8705" width="9" style="2"/>
    <col min="8706" max="8706" width="0.875" style="2" customWidth="1"/>
    <col min="8707" max="8707" width="6.125" style="2" customWidth="1"/>
    <col min="8708" max="8708" width="0.25" style="2" customWidth="1"/>
    <col min="8709" max="8709" width="6.125" style="2" customWidth="1"/>
    <col min="8710" max="8710" width="3.625" style="2" customWidth="1"/>
    <col min="8711" max="8711" width="5.25" style="2" customWidth="1"/>
    <col min="8712" max="8712" width="0.875" style="2" customWidth="1"/>
    <col min="8713" max="8713" width="6.125" style="2" customWidth="1"/>
    <col min="8714" max="8714" width="0.25" style="2" customWidth="1"/>
    <col min="8715" max="8715" width="6.125" style="2" customWidth="1"/>
    <col min="8716" max="8717" width="0.625" style="2" customWidth="1"/>
    <col min="8718" max="8719" width="2.125" style="2" customWidth="1"/>
    <col min="8720" max="8720" width="22.5" style="2" customWidth="1"/>
    <col min="8721" max="8721" width="3.5" style="2" customWidth="1"/>
    <col min="8722" max="8722" width="0.875" style="2" customWidth="1"/>
    <col min="8723" max="8723" width="14" style="2" customWidth="1"/>
    <col min="8724" max="8724" width="14.375" style="2" customWidth="1"/>
    <col min="8725" max="8725" width="13" style="2" bestFit="1" customWidth="1"/>
    <col min="8726" max="8727" width="11.5" style="2" customWidth="1"/>
    <col min="8728" max="8730" width="7.125" style="2" customWidth="1"/>
    <col min="8731" max="8731" width="0.75" style="2" customWidth="1"/>
    <col min="8732" max="8732" width="4.75" style="2" customWidth="1"/>
    <col min="8733" max="8733" width="0.75" style="2" customWidth="1"/>
    <col min="8734" max="8734" width="7.375" style="2" customWidth="1"/>
    <col min="8735" max="8735" width="9" style="2"/>
    <col min="8736" max="8736" width="0.75" style="2" customWidth="1"/>
    <col min="8737" max="8737" width="5.125" style="2" customWidth="1"/>
    <col min="8738" max="8738" width="0.625" style="2" customWidth="1"/>
    <col min="8739" max="8739" width="6" style="2" customWidth="1"/>
    <col min="8740" max="8740" width="5.125" style="2" customWidth="1"/>
    <col min="8741" max="8741" width="5.875" style="2" customWidth="1"/>
    <col min="8742" max="8742" width="0.625" style="2" customWidth="1"/>
    <col min="8743" max="8743" width="7.125" style="2" customWidth="1"/>
    <col min="8744" max="8744" width="1" style="2" customWidth="1"/>
    <col min="8745" max="8949" width="9" style="2"/>
    <col min="8950" max="8950" width="3.375" style="2" customWidth="1"/>
    <col min="8951" max="8952" width="2.125" style="2" customWidth="1"/>
    <col min="8953" max="8953" width="22.5" style="2" customWidth="1"/>
    <col min="8954" max="8954" width="3.5" style="2" customWidth="1"/>
    <col min="8955" max="8955" width="0.875" style="2" customWidth="1"/>
    <col min="8956" max="8956" width="9" style="2"/>
    <col min="8957" max="8957" width="0.875" style="2" customWidth="1"/>
    <col min="8958" max="8958" width="6.125" style="2" customWidth="1"/>
    <col min="8959" max="8959" width="0.25" style="2" customWidth="1"/>
    <col min="8960" max="8960" width="6.125" style="2" customWidth="1"/>
    <col min="8961" max="8961" width="9" style="2"/>
    <col min="8962" max="8962" width="0.875" style="2" customWidth="1"/>
    <col min="8963" max="8963" width="6.125" style="2" customWidth="1"/>
    <col min="8964" max="8964" width="0.25" style="2" customWidth="1"/>
    <col min="8965" max="8965" width="6.125" style="2" customWidth="1"/>
    <col min="8966" max="8966" width="3.625" style="2" customWidth="1"/>
    <col min="8967" max="8967" width="5.25" style="2" customWidth="1"/>
    <col min="8968" max="8968" width="0.875" style="2" customWidth="1"/>
    <col min="8969" max="8969" width="6.125" style="2" customWidth="1"/>
    <col min="8970" max="8970" width="0.25" style="2" customWidth="1"/>
    <col min="8971" max="8971" width="6.125" style="2" customWidth="1"/>
    <col min="8972" max="8973" width="0.625" style="2" customWidth="1"/>
    <col min="8974" max="8975" width="2.125" style="2" customWidth="1"/>
    <col min="8976" max="8976" width="22.5" style="2" customWidth="1"/>
    <col min="8977" max="8977" width="3.5" style="2" customWidth="1"/>
    <col min="8978" max="8978" width="0.875" style="2" customWidth="1"/>
    <col min="8979" max="8979" width="14" style="2" customWidth="1"/>
    <col min="8980" max="8980" width="14.375" style="2" customWidth="1"/>
    <col min="8981" max="8981" width="13" style="2" bestFit="1" customWidth="1"/>
    <col min="8982" max="8983" width="11.5" style="2" customWidth="1"/>
    <col min="8984" max="8986" width="7.125" style="2" customWidth="1"/>
    <col min="8987" max="8987" width="0.75" style="2" customWidth="1"/>
    <col min="8988" max="8988" width="4.75" style="2" customWidth="1"/>
    <col min="8989" max="8989" width="0.75" style="2" customWidth="1"/>
    <col min="8990" max="8990" width="7.375" style="2" customWidth="1"/>
    <col min="8991" max="8991" width="9" style="2"/>
    <col min="8992" max="8992" width="0.75" style="2" customWidth="1"/>
    <col min="8993" max="8993" width="5.125" style="2" customWidth="1"/>
    <col min="8994" max="8994" width="0.625" style="2" customWidth="1"/>
    <col min="8995" max="8995" width="6" style="2" customWidth="1"/>
    <col min="8996" max="8996" width="5.125" style="2" customWidth="1"/>
    <col min="8997" max="8997" width="5.875" style="2" customWidth="1"/>
    <col min="8998" max="8998" width="0.625" style="2" customWidth="1"/>
    <col min="8999" max="8999" width="7.125" style="2" customWidth="1"/>
    <col min="9000" max="9000" width="1" style="2" customWidth="1"/>
    <col min="9001" max="9205" width="9" style="2"/>
    <col min="9206" max="9206" width="3.375" style="2" customWidth="1"/>
    <col min="9207" max="9208" width="2.125" style="2" customWidth="1"/>
    <col min="9209" max="9209" width="22.5" style="2" customWidth="1"/>
    <col min="9210" max="9210" width="3.5" style="2" customWidth="1"/>
    <col min="9211" max="9211" width="0.875" style="2" customWidth="1"/>
    <col min="9212" max="9212" width="9" style="2"/>
    <col min="9213" max="9213" width="0.875" style="2" customWidth="1"/>
    <col min="9214" max="9214" width="6.125" style="2" customWidth="1"/>
    <col min="9215" max="9215" width="0.25" style="2" customWidth="1"/>
    <col min="9216" max="9216" width="6.125" style="2" customWidth="1"/>
    <col min="9217" max="9217" width="9" style="2"/>
    <col min="9218" max="9218" width="0.875" style="2" customWidth="1"/>
    <col min="9219" max="9219" width="6.125" style="2" customWidth="1"/>
    <col min="9220" max="9220" width="0.25" style="2" customWidth="1"/>
    <col min="9221" max="9221" width="6.125" style="2" customWidth="1"/>
    <col min="9222" max="9222" width="3.625" style="2" customWidth="1"/>
    <col min="9223" max="9223" width="5.25" style="2" customWidth="1"/>
    <col min="9224" max="9224" width="0.875" style="2" customWidth="1"/>
    <col min="9225" max="9225" width="6.125" style="2" customWidth="1"/>
    <col min="9226" max="9226" width="0.25" style="2" customWidth="1"/>
    <col min="9227" max="9227" width="6.125" style="2" customWidth="1"/>
    <col min="9228" max="9229" width="0.625" style="2" customWidth="1"/>
    <col min="9230" max="9231" width="2.125" style="2" customWidth="1"/>
    <col min="9232" max="9232" width="22.5" style="2" customWidth="1"/>
    <col min="9233" max="9233" width="3.5" style="2" customWidth="1"/>
    <col min="9234" max="9234" width="0.875" style="2" customWidth="1"/>
    <col min="9235" max="9235" width="14" style="2" customWidth="1"/>
    <col min="9236" max="9236" width="14.375" style="2" customWidth="1"/>
    <col min="9237" max="9237" width="13" style="2" bestFit="1" customWidth="1"/>
    <col min="9238" max="9239" width="11.5" style="2" customWidth="1"/>
    <col min="9240" max="9242" width="7.125" style="2" customWidth="1"/>
    <col min="9243" max="9243" width="0.75" style="2" customWidth="1"/>
    <col min="9244" max="9244" width="4.75" style="2" customWidth="1"/>
    <col min="9245" max="9245" width="0.75" style="2" customWidth="1"/>
    <col min="9246" max="9246" width="7.375" style="2" customWidth="1"/>
    <col min="9247" max="9247" width="9" style="2"/>
    <col min="9248" max="9248" width="0.75" style="2" customWidth="1"/>
    <col min="9249" max="9249" width="5.125" style="2" customWidth="1"/>
    <col min="9250" max="9250" width="0.625" style="2" customWidth="1"/>
    <col min="9251" max="9251" width="6" style="2" customWidth="1"/>
    <col min="9252" max="9252" width="5.125" style="2" customWidth="1"/>
    <col min="9253" max="9253" width="5.875" style="2" customWidth="1"/>
    <col min="9254" max="9254" width="0.625" style="2" customWidth="1"/>
    <col min="9255" max="9255" width="7.125" style="2" customWidth="1"/>
    <col min="9256" max="9256" width="1" style="2" customWidth="1"/>
    <col min="9257" max="9461" width="9" style="2"/>
    <col min="9462" max="9462" width="3.375" style="2" customWidth="1"/>
    <col min="9463" max="9464" width="2.125" style="2" customWidth="1"/>
    <col min="9465" max="9465" width="22.5" style="2" customWidth="1"/>
    <col min="9466" max="9466" width="3.5" style="2" customWidth="1"/>
    <col min="9467" max="9467" width="0.875" style="2" customWidth="1"/>
    <col min="9468" max="9468" width="9" style="2"/>
    <col min="9469" max="9469" width="0.875" style="2" customWidth="1"/>
    <col min="9470" max="9470" width="6.125" style="2" customWidth="1"/>
    <col min="9471" max="9471" width="0.25" style="2" customWidth="1"/>
    <col min="9472" max="9472" width="6.125" style="2" customWidth="1"/>
    <col min="9473" max="9473" width="9" style="2"/>
    <col min="9474" max="9474" width="0.875" style="2" customWidth="1"/>
    <col min="9475" max="9475" width="6.125" style="2" customWidth="1"/>
    <col min="9476" max="9476" width="0.25" style="2" customWidth="1"/>
    <col min="9477" max="9477" width="6.125" style="2" customWidth="1"/>
    <col min="9478" max="9478" width="3.625" style="2" customWidth="1"/>
    <col min="9479" max="9479" width="5.25" style="2" customWidth="1"/>
    <col min="9480" max="9480" width="0.875" style="2" customWidth="1"/>
    <col min="9481" max="9481" width="6.125" style="2" customWidth="1"/>
    <col min="9482" max="9482" width="0.25" style="2" customWidth="1"/>
    <col min="9483" max="9483" width="6.125" style="2" customWidth="1"/>
    <col min="9484" max="9485" width="0.625" style="2" customWidth="1"/>
    <col min="9486" max="9487" width="2.125" style="2" customWidth="1"/>
    <col min="9488" max="9488" width="22.5" style="2" customWidth="1"/>
    <col min="9489" max="9489" width="3.5" style="2" customWidth="1"/>
    <col min="9490" max="9490" width="0.875" style="2" customWidth="1"/>
    <col min="9491" max="9491" width="14" style="2" customWidth="1"/>
    <col min="9492" max="9492" width="14.375" style="2" customWidth="1"/>
    <col min="9493" max="9493" width="13" style="2" bestFit="1" customWidth="1"/>
    <col min="9494" max="9495" width="11.5" style="2" customWidth="1"/>
    <col min="9496" max="9498" width="7.125" style="2" customWidth="1"/>
    <col min="9499" max="9499" width="0.75" style="2" customWidth="1"/>
    <col min="9500" max="9500" width="4.75" style="2" customWidth="1"/>
    <col min="9501" max="9501" width="0.75" style="2" customWidth="1"/>
    <col min="9502" max="9502" width="7.375" style="2" customWidth="1"/>
    <col min="9503" max="9503" width="9" style="2"/>
    <col min="9504" max="9504" width="0.75" style="2" customWidth="1"/>
    <col min="9505" max="9505" width="5.125" style="2" customWidth="1"/>
    <col min="9506" max="9506" width="0.625" style="2" customWidth="1"/>
    <col min="9507" max="9507" width="6" style="2" customWidth="1"/>
    <col min="9508" max="9508" width="5.125" style="2" customWidth="1"/>
    <col min="9509" max="9509" width="5.875" style="2" customWidth="1"/>
    <col min="9510" max="9510" width="0.625" style="2" customWidth="1"/>
    <col min="9511" max="9511" width="7.125" style="2" customWidth="1"/>
    <col min="9512" max="9512" width="1" style="2" customWidth="1"/>
    <col min="9513" max="9717" width="9" style="2"/>
    <col min="9718" max="9718" width="3.375" style="2" customWidth="1"/>
    <col min="9719" max="9720" width="2.125" style="2" customWidth="1"/>
    <col min="9721" max="9721" width="22.5" style="2" customWidth="1"/>
    <col min="9722" max="9722" width="3.5" style="2" customWidth="1"/>
    <col min="9723" max="9723" width="0.875" style="2" customWidth="1"/>
    <col min="9724" max="9724" width="9" style="2"/>
    <col min="9725" max="9725" width="0.875" style="2" customWidth="1"/>
    <col min="9726" max="9726" width="6.125" style="2" customWidth="1"/>
    <col min="9727" max="9727" width="0.25" style="2" customWidth="1"/>
    <col min="9728" max="9728" width="6.125" style="2" customWidth="1"/>
    <col min="9729" max="9729" width="9" style="2"/>
    <col min="9730" max="9730" width="0.875" style="2" customWidth="1"/>
    <col min="9731" max="9731" width="6.125" style="2" customWidth="1"/>
    <col min="9732" max="9732" width="0.25" style="2" customWidth="1"/>
    <col min="9733" max="9733" width="6.125" style="2" customWidth="1"/>
    <col min="9734" max="9734" width="3.625" style="2" customWidth="1"/>
    <col min="9735" max="9735" width="5.25" style="2" customWidth="1"/>
    <col min="9736" max="9736" width="0.875" style="2" customWidth="1"/>
    <col min="9737" max="9737" width="6.125" style="2" customWidth="1"/>
    <col min="9738" max="9738" width="0.25" style="2" customWidth="1"/>
    <col min="9739" max="9739" width="6.125" style="2" customWidth="1"/>
    <col min="9740" max="9741" width="0.625" style="2" customWidth="1"/>
    <col min="9742" max="9743" width="2.125" style="2" customWidth="1"/>
    <col min="9744" max="9744" width="22.5" style="2" customWidth="1"/>
    <col min="9745" max="9745" width="3.5" style="2" customWidth="1"/>
    <col min="9746" max="9746" width="0.875" style="2" customWidth="1"/>
    <col min="9747" max="9747" width="14" style="2" customWidth="1"/>
    <col min="9748" max="9748" width="14.375" style="2" customWidth="1"/>
    <col min="9749" max="9749" width="13" style="2" bestFit="1" customWidth="1"/>
    <col min="9750" max="9751" width="11.5" style="2" customWidth="1"/>
    <col min="9752" max="9754" width="7.125" style="2" customWidth="1"/>
    <col min="9755" max="9755" width="0.75" style="2" customWidth="1"/>
    <col min="9756" max="9756" width="4.75" style="2" customWidth="1"/>
    <col min="9757" max="9757" width="0.75" style="2" customWidth="1"/>
    <col min="9758" max="9758" width="7.375" style="2" customWidth="1"/>
    <col min="9759" max="9759" width="9" style="2"/>
    <col min="9760" max="9760" width="0.75" style="2" customWidth="1"/>
    <col min="9761" max="9761" width="5.125" style="2" customWidth="1"/>
    <col min="9762" max="9762" width="0.625" style="2" customWidth="1"/>
    <col min="9763" max="9763" width="6" style="2" customWidth="1"/>
    <col min="9764" max="9764" width="5.125" style="2" customWidth="1"/>
    <col min="9765" max="9765" width="5.875" style="2" customWidth="1"/>
    <col min="9766" max="9766" width="0.625" style="2" customWidth="1"/>
    <col min="9767" max="9767" width="7.125" style="2" customWidth="1"/>
    <col min="9768" max="9768" width="1" style="2" customWidth="1"/>
    <col min="9769" max="9973" width="9" style="2"/>
    <col min="9974" max="9974" width="3.375" style="2" customWidth="1"/>
    <col min="9975" max="9976" width="2.125" style="2" customWidth="1"/>
    <col min="9977" max="9977" width="22.5" style="2" customWidth="1"/>
    <col min="9978" max="9978" width="3.5" style="2" customWidth="1"/>
    <col min="9979" max="9979" width="0.875" style="2" customWidth="1"/>
    <col min="9980" max="9980" width="9" style="2"/>
    <col min="9981" max="9981" width="0.875" style="2" customWidth="1"/>
    <col min="9982" max="9982" width="6.125" style="2" customWidth="1"/>
    <col min="9983" max="9983" width="0.25" style="2" customWidth="1"/>
    <col min="9984" max="9984" width="6.125" style="2" customWidth="1"/>
    <col min="9985" max="9985" width="9" style="2"/>
    <col min="9986" max="9986" width="0.875" style="2" customWidth="1"/>
    <col min="9987" max="9987" width="6.125" style="2" customWidth="1"/>
    <col min="9988" max="9988" width="0.25" style="2" customWidth="1"/>
    <col min="9989" max="9989" width="6.125" style="2" customWidth="1"/>
    <col min="9990" max="9990" width="3.625" style="2" customWidth="1"/>
    <col min="9991" max="9991" width="5.25" style="2" customWidth="1"/>
    <col min="9992" max="9992" width="0.875" style="2" customWidth="1"/>
    <col min="9993" max="9993" width="6.125" style="2" customWidth="1"/>
    <col min="9994" max="9994" width="0.25" style="2" customWidth="1"/>
    <col min="9995" max="9995" width="6.125" style="2" customWidth="1"/>
    <col min="9996" max="9997" width="0.625" style="2" customWidth="1"/>
    <col min="9998" max="9999" width="2.125" style="2" customWidth="1"/>
    <col min="10000" max="10000" width="22.5" style="2" customWidth="1"/>
    <col min="10001" max="10001" width="3.5" style="2" customWidth="1"/>
    <col min="10002" max="10002" width="0.875" style="2" customWidth="1"/>
    <col min="10003" max="10003" width="14" style="2" customWidth="1"/>
    <col min="10004" max="10004" width="14.375" style="2" customWidth="1"/>
    <col min="10005" max="10005" width="13" style="2" bestFit="1" customWidth="1"/>
    <col min="10006" max="10007" width="11.5" style="2" customWidth="1"/>
    <col min="10008" max="10010" width="7.125" style="2" customWidth="1"/>
    <col min="10011" max="10011" width="0.75" style="2" customWidth="1"/>
    <col min="10012" max="10012" width="4.75" style="2" customWidth="1"/>
    <col min="10013" max="10013" width="0.75" style="2" customWidth="1"/>
    <col min="10014" max="10014" width="7.375" style="2" customWidth="1"/>
    <col min="10015" max="10015" width="9" style="2"/>
    <col min="10016" max="10016" width="0.75" style="2" customWidth="1"/>
    <col min="10017" max="10017" width="5.125" style="2" customWidth="1"/>
    <col min="10018" max="10018" width="0.625" style="2" customWidth="1"/>
    <col min="10019" max="10019" width="6" style="2" customWidth="1"/>
    <col min="10020" max="10020" width="5.125" style="2" customWidth="1"/>
    <col min="10021" max="10021" width="5.875" style="2" customWidth="1"/>
    <col min="10022" max="10022" width="0.625" style="2" customWidth="1"/>
    <col min="10023" max="10023" width="7.125" style="2" customWidth="1"/>
    <col min="10024" max="10024" width="1" style="2" customWidth="1"/>
    <col min="10025" max="10229" width="9" style="2"/>
    <col min="10230" max="10230" width="3.375" style="2" customWidth="1"/>
    <col min="10231" max="10232" width="2.125" style="2" customWidth="1"/>
    <col min="10233" max="10233" width="22.5" style="2" customWidth="1"/>
    <col min="10234" max="10234" width="3.5" style="2" customWidth="1"/>
    <col min="10235" max="10235" width="0.875" style="2" customWidth="1"/>
    <col min="10236" max="10236" width="9" style="2"/>
    <col min="10237" max="10237" width="0.875" style="2" customWidth="1"/>
    <col min="10238" max="10238" width="6.125" style="2" customWidth="1"/>
    <col min="10239" max="10239" width="0.25" style="2" customWidth="1"/>
    <col min="10240" max="10240" width="6.125" style="2" customWidth="1"/>
    <col min="10241" max="10241" width="9" style="2"/>
    <col min="10242" max="10242" width="0.875" style="2" customWidth="1"/>
    <col min="10243" max="10243" width="6.125" style="2" customWidth="1"/>
    <col min="10244" max="10244" width="0.25" style="2" customWidth="1"/>
    <col min="10245" max="10245" width="6.125" style="2" customWidth="1"/>
    <col min="10246" max="10246" width="3.625" style="2" customWidth="1"/>
    <col min="10247" max="10247" width="5.25" style="2" customWidth="1"/>
    <col min="10248" max="10248" width="0.875" style="2" customWidth="1"/>
    <col min="10249" max="10249" width="6.125" style="2" customWidth="1"/>
    <col min="10250" max="10250" width="0.25" style="2" customWidth="1"/>
    <col min="10251" max="10251" width="6.125" style="2" customWidth="1"/>
    <col min="10252" max="10253" width="0.625" style="2" customWidth="1"/>
    <col min="10254" max="10255" width="2.125" style="2" customWidth="1"/>
    <col min="10256" max="10256" width="22.5" style="2" customWidth="1"/>
    <col min="10257" max="10257" width="3.5" style="2" customWidth="1"/>
    <col min="10258" max="10258" width="0.875" style="2" customWidth="1"/>
    <col min="10259" max="10259" width="14" style="2" customWidth="1"/>
    <col min="10260" max="10260" width="14.375" style="2" customWidth="1"/>
    <col min="10261" max="10261" width="13" style="2" bestFit="1" customWidth="1"/>
    <col min="10262" max="10263" width="11.5" style="2" customWidth="1"/>
    <col min="10264" max="10266" width="7.125" style="2" customWidth="1"/>
    <col min="10267" max="10267" width="0.75" style="2" customWidth="1"/>
    <col min="10268" max="10268" width="4.75" style="2" customWidth="1"/>
    <col min="10269" max="10269" width="0.75" style="2" customWidth="1"/>
    <col min="10270" max="10270" width="7.375" style="2" customWidth="1"/>
    <col min="10271" max="10271" width="9" style="2"/>
    <col min="10272" max="10272" width="0.75" style="2" customWidth="1"/>
    <col min="10273" max="10273" width="5.125" style="2" customWidth="1"/>
    <col min="10274" max="10274" width="0.625" style="2" customWidth="1"/>
    <col min="10275" max="10275" width="6" style="2" customWidth="1"/>
    <col min="10276" max="10276" width="5.125" style="2" customWidth="1"/>
    <col min="10277" max="10277" width="5.875" style="2" customWidth="1"/>
    <col min="10278" max="10278" width="0.625" style="2" customWidth="1"/>
    <col min="10279" max="10279" width="7.125" style="2" customWidth="1"/>
    <col min="10280" max="10280" width="1" style="2" customWidth="1"/>
    <col min="10281" max="10485" width="9" style="2"/>
    <col min="10486" max="10486" width="3.375" style="2" customWidth="1"/>
    <col min="10487" max="10488" width="2.125" style="2" customWidth="1"/>
    <col min="10489" max="10489" width="22.5" style="2" customWidth="1"/>
    <col min="10490" max="10490" width="3.5" style="2" customWidth="1"/>
    <col min="10491" max="10491" width="0.875" style="2" customWidth="1"/>
    <col min="10492" max="10492" width="9" style="2"/>
    <col min="10493" max="10493" width="0.875" style="2" customWidth="1"/>
    <col min="10494" max="10494" width="6.125" style="2" customWidth="1"/>
    <col min="10495" max="10495" width="0.25" style="2" customWidth="1"/>
    <col min="10496" max="10496" width="6.125" style="2" customWidth="1"/>
    <col min="10497" max="10497" width="9" style="2"/>
    <col min="10498" max="10498" width="0.875" style="2" customWidth="1"/>
    <col min="10499" max="10499" width="6.125" style="2" customWidth="1"/>
    <col min="10500" max="10500" width="0.25" style="2" customWidth="1"/>
    <col min="10501" max="10501" width="6.125" style="2" customWidth="1"/>
    <col min="10502" max="10502" width="3.625" style="2" customWidth="1"/>
    <col min="10503" max="10503" width="5.25" style="2" customWidth="1"/>
    <col min="10504" max="10504" width="0.875" style="2" customWidth="1"/>
    <col min="10505" max="10505" width="6.125" style="2" customWidth="1"/>
    <col min="10506" max="10506" width="0.25" style="2" customWidth="1"/>
    <col min="10507" max="10507" width="6.125" style="2" customWidth="1"/>
    <col min="10508" max="10509" width="0.625" style="2" customWidth="1"/>
    <col min="10510" max="10511" width="2.125" style="2" customWidth="1"/>
    <col min="10512" max="10512" width="22.5" style="2" customWidth="1"/>
    <col min="10513" max="10513" width="3.5" style="2" customWidth="1"/>
    <col min="10514" max="10514" width="0.875" style="2" customWidth="1"/>
    <col min="10515" max="10515" width="14" style="2" customWidth="1"/>
    <col min="10516" max="10516" width="14.375" style="2" customWidth="1"/>
    <col min="10517" max="10517" width="13" style="2" bestFit="1" customWidth="1"/>
    <col min="10518" max="10519" width="11.5" style="2" customWidth="1"/>
    <col min="10520" max="10522" width="7.125" style="2" customWidth="1"/>
    <col min="10523" max="10523" width="0.75" style="2" customWidth="1"/>
    <col min="10524" max="10524" width="4.75" style="2" customWidth="1"/>
    <col min="10525" max="10525" width="0.75" style="2" customWidth="1"/>
    <col min="10526" max="10526" width="7.375" style="2" customWidth="1"/>
    <col min="10527" max="10527" width="9" style="2"/>
    <col min="10528" max="10528" width="0.75" style="2" customWidth="1"/>
    <col min="10529" max="10529" width="5.125" style="2" customWidth="1"/>
    <col min="10530" max="10530" width="0.625" style="2" customWidth="1"/>
    <col min="10531" max="10531" width="6" style="2" customWidth="1"/>
    <col min="10532" max="10532" width="5.125" style="2" customWidth="1"/>
    <col min="10533" max="10533" width="5.875" style="2" customWidth="1"/>
    <col min="10534" max="10534" width="0.625" style="2" customWidth="1"/>
    <col min="10535" max="10535" width="7.125" style="2" customWidth="1"/>
    <col min="10536" max="10536" width="1" style="2" customWidth="1"/>
    <col min="10537" max="10741" width="9" style="2"/>
    <col min="10742" max="10742" width="3.375" style="2" customWidth="1"/>
    <col min="10743" max="10744" width="2.125" style="2" customWidth="1"/>
    <col min="10745" max="10745" width="22.5" style="2" customWidth="1"/>
    <col min="10746" max="10746" width="3.5" style="2" customWidth="1"/>
    <col min="10747" max="10747" width="0.875" style="2" customWidth="1"/>
    <col min="10748" max="10748" width="9" style="2"/>
    <col min="10749" max="10749" width="0.875" style="2" customWidth="1"/>
    <col min="10750" max="10750" width="6.125" style="2" customWidth="1"/>
    <col min="10751" max="10751" width="0.25" style="2" customWidth="1"/>
    <col min="10752" max="10752" width="6.125" style="2" customWidth="1"/>
    <col min="10753" max="10753" width="9" style="2"/>
    <col min="10754" max="10754" width="0.875" style="2" customWidth="1"/>
    <col min="10755" max="10755" width="6.125" style="2" customWidth="1"/>
    <col min="10756" max="10756" width="0.25" style="2" customWidth="1"/>
    <col min="10757" max="10757" width="6.125" style="2" customWidth="1"/>
    <col min="10758" max="10758" width="3.625" style="2" customWidth="1"/>
    <col min="10759" max="10759" width="5.25" style="2" customWidth="1"/>
    <col min="10760" max="10760" width="0.875" style="2" customWidth="1"/>
    <col min="10761" max="10761" width="6.125" style="2" customWidth="1"/>
    <col min="10762" max="10762" width="0.25" style="2" customWidth="1"/>
    <col min="10763" max="10763" width="6.125" style="2" customWidth="1"/>
    <col min="10764" max="10765" width="0.625" style="2" customWidth="1"/>
    <col min="10766" max="10767" width="2.125" style="2" customWidth="1"/>
    <col min="10768" max="10768" width="22.5" style="2" customWidth="1"/>
    <col min="10769" max="10769" width="3.5" style="2" customWidth="1"/>
    <col min="10770" max="10770" width="0.875" style="2" customWidth="1"/>
    <col min="10771" max="10771" width="14" style="2" customWidth="1"/>
    <col min="10772" max="10772" width="14.375" style="2" customWidth="1"/>
    <col min="10773" max="10773" width="13" style="2" bestFit="1" customWidth="1"/>
    <col min="10774" max="10775" width="11.5" style="2" customWidth="1"/>
    <col min="10776" max="10778" width="7.125" style="2" customWidth="1"/>
    <col min="10779" max="10779" width="0.75" style="2" customWidth="1"/>
    <col min="10780" max="10780" width="4.75" style="2" customWidth="1"/>
    <col min="10781" max="10781" width="0.75" style="2" customWidth="1"/>
    <col min="10782" max="10782" width="7.375" style="2" customWidth="1"/>
    <col min="10783" max="10783" width="9" style="2"/>
    <col min="10784" max="10784" width="0.75" style="2" customWidth="1"/>
    <col min="10785" max="10785" width="5.125" style="2" customWidth="1"/>
    <col min="10786" max="10786" width="0.625" style="2" customWidth="1"/>
    <col min="10787" max="10787" width="6" style="2" customWidth="1"/>
    <col min="10788" max="10788" width="5.125" style="2" customWidth="1"/>
    <col min="10789" max="10789" width="5.875" style="2" customWidth="1"/>
    <col min="10790" max="10790" width="0.625" style="2" customWidth="1"/>
    <col min="10791" max="10791" width="7.125" style="2" customWidth="1"/>
    <col min="10792" max="10792" width="1" style="2" customWidth="1"/>
    <col min="10793" max="10997" width="9" style="2"/>
    <col min="10998" max="10998" width="3.375" style="2" customWidth="1"/>
    <col min="10999" max="11000" width="2.125" style="2" customWidth="1"/>
    <col min="11001" max="11001" width="22.5" style="2" customWidth="1"/>
    <col min="11002" max="11002" width="3.5" style="2" customWidth="1"/>
    <col min="11003" max="11003" width="0.875" style="2" customWidth="1"/>
    <col min="11004" max="11004" width="9" style="2"/>
    <col min="11005" max="11005" width="0.875" style="2" customWidth="1"/>
    <col min="11006" max="11006" width="6.125" style="2" customWidth="1"/>
    <col min="11007" max="11007" width="0.25" style="2" customWidth="1"/>
    <col min="11008" max="11008" width="6.125" style="2" customWidth="1"/>
    <col min="11009" max="11009" width="9" style="2"/>
    <col min="11010" max="11010" width="0.875" style="2" customWidth="1"/>
    <col min="11011" max="11011" width="6.125" style="2" customWidth="1"/>
    <col min="11012" max="11012" width="0.25" style="2" customWidth="1"/>
    <col min="11013" max="11013" width="6.125" style="2" customWidth="1"/>
    <col min="11014" max="11014" width="3.625" style="2" customWidth="1"/>
    <col min="11015" max="11015" width="5.25" style="2" customWidth="1"/>
    <col min="11016" max="11016" width="0.875" style="2" customWidth="1"/>
    <col min="11017" max="11017" width="6.125" style="2" customWidth="1"/>
    <col min="11018" max="11018" width="0.25" style="2" customWidth="1"/>
    <col min="11019" max="11019" width="6.125" style="2" customWidth="1"/>
    <col min="11020" max="11021" width="0.625" style="2" customWidth="1"/>
    <col min="11022" max="11023" width="2.125" style="2" customWidth="1"/>
    <col min="11024" max="11024" width="22.5" style="2" customWidth="1"/>
    <col min="11025" max="11025" width="3.5" style="2" customWidth="1"/>
    <col min="11026" max="11026" width="0.875" style="2" customWidth="1"/>
    <col min="11027" max="11027" width="14" style="2" customWidth="1"/>
    <col min="11028" max="11028" width="14.375" style="2" customWidth="1"/>
    <col min="11029" max="11029" width="13" style="2" bestFit="1" customWidth="1"/>
    <col min="11030" max="11031" width="11.5" style="2" customWidth="1"/>
    <col min="11032" max="11034" width="7.125" style="2" customWidth="1"/>
    <col min="11035" max="11035" width="0.75" style="2" customWidth="1"/>
    <col min="11036" max="11036" width="4.75" style="2" customWidth="1"/>
    <col min="11037" max="11037" width="0.75" style="2" customWidth="1"/>
    <col min="11038" max="11038" width="7.375" style="2" customWidth="1"/>
    <col min="11039" max="11039" width="9" style="2"/>
    <col min="11040" max="11040" width="0.75" style="2" customWidth="1"/>
    <col min="11041" max="11041" width="5.125" style="2" customWidth="1"/>
    <col min="11042" max="11042" width="0.625" style="2" customWidth="1"/>
    <col min="11043" max="11043" width="6" style="2" customWidth="1"/>
    <col min="11044" max="11044" width="5.125" style="2" customWidth="1"/>
    <col min="11045" max="11045" width="5.875" style="2" customWidth="1"/>
    <col min="11046" max="11046" width="0.625" style="2" customWidth="1"/>
    <col min="11047" max="11047" width="7.125" style="2" customWidth="1"/>
    <col min="11048" max="11048" width="1" style="2" customWidth="1"/>
    <col min="11049" max="11253" width="9" style="2"/>
    <col min="11254" max="11254" width="3.375" style="2" customWidth="1"/>
    <col min="11255" max="11256" width="2.125" style="2" customWidth="1"/>
    <col min="11257" max="11257" width="22.5" style="2" customWidth="1"/>
    <col min="11258" max="11258" width="3.5" style="2" customWidth="1"/>
    <col min="11259" max="11259" width="0.875" style="2" customWidth="1"/>
    <col min="11260" max="11260" width="9" style="2"/>
    <col min="11261" max="11261" width="0.875" style="2" customWidth="1"/>
    <col min="11262" max="11262" width="6.125" style="2" customWidth="1"/>
    <col min="11263" max="11263" width="0.25" style="2" customWidth="1"/>
    <col min="11264" max="11264" width="6.125" style="2" customWidth="1"/>
    <col min="11265" max="11265" width="9" style="2"/>
    <col min="11266" max="11266" width="0.875" style="2" customWidth="1"/>
    <col min="11267" max="11267" width="6.125" style="2" customWidth="1"/>
    <col min="11268" max="11268" width="0.25" style="2" customWidth="1"/>
    <col min="11269" max="11269" width="6.125" style="2" customWidth="1"/>
    <col min="11270" max="11270" width="3.625" style="2" customWidth="1"/>
    <col min="11271" max="11271" width="5.25" style="2" customWidth="1"/>
    <col min="11272" max="11272" width="0.875" style="2" customWidth="1"/>
    <col min="11273" max="11273" width="6.125" style="2" customWidth="1"/>
    <col min="11274" max="11274" width="0.25" style="2" customWidth="1"/>
    <col min="11275" max="11275" width="6.125" style="2" customWidth="1"/>
    <col min="11276" max="11277" width="0.625" style="2" customWidth="1"/>
    <col min="11278" max="11279" width="2.125" style="2" customWidth="1"/>
    <col min="11280" max="11280" width="22.5" style="2" customWidth="1"/>
    <col min="11281" max="11281" width="3.5" style="2" customWidth="1"/>
    <col min="11282" max="11282" width="0.875" style="2" customWidth="1"/>
    <col min="11283" max="11283" width="14" style="2" customWidth="1"/>
    <col min="11284" max="11284" width="14.375" style="2" customWidth="1"/>
    <col min="11285" max="11285" width="13" style="2" bestFit="1" customWidth="1"/>
    <col min="11286" max="11287" width="11.5" style="2" customWidth="1"/>
    <col min="11288" max="11290" width="7.125" style="2" customWidth="1"/>
    <col min="11291" max="11291" width="0.75" style="2" customWidth="1"/>
    <col min="11292" max="11292" width="4.75" style="2" customWidth="1"/>
    <col min="11293" max="11293" width="0.75" style="2" customWidth="1"/>
    <col min="11294" max="11294" width="7.375" style="2" customWidth="1"/>
    <col min="11295" max="11295" width="9" style="2"/>
    <col min="11296" max="11296" width="0.75" style="2" customWidth="1"/>
    <col min="11297" max="11297" width="5.125" style="2" customWidth="1"/>
    <col min="11298" max="11298" width="0.625" style="2" customWidth="1"/>
    <col min="11299" max="11299" width="6" style="2" customWidth="1"/>
    <col min="11300" max="11300" width="5.125" style="2" customWidth="1"/>
    <col min="11301" max="11301" width="5.875" style="2" customWidth="1"/>
    <col min="11302" max="11302" width="0.625" style="2" customWidth="1"/>
    <col min="11303" max="11303" width="7.125" style="2" customWidth="1"/>
    <col min="11304" max="11304" width="1" style="2" customWidth="1"/>
    <col min="11305" max="11509" width="9" style="2"/>
    <col min="11510" max="11510" width="3.375" style="2" customWidth="1"/>
    <col min="11511" max="11512" width="2.125" style="2" customWidth="1"/>
    <col min="11513" max="11513" width="22.5" style="2" customWidth="1"/>
    <col min="11514" max="11514" width="3.5" style="2" customWidth="1"/>
    <col min="11515" max="11515" width="0.875" style="2" customWidth="1"/>
    <col min="11516" max="11516" width="9" style="2"/>
    <col min="11517" max="11517" width="0.875" style="2" customWidth="1"/>
    <col min="11518" max="11518" width="6.125" style="2" customWidth="1"/>
    <col min="11519" max="11519" width="0.25" style="2" customWidth="1"/>
    <col min="11520" max="11520" width="6.125" style="2" customWidth="1"/>
    <col min="11521" max="11521" width="9" style="2"/>
    <col min="11522" max="11522" width="0.875" style="2" customWidth="1"/>
    <col min="11523" max="11523" width="6.125" style="2" customWidth="1"/>
    <col min="11524" max="11524" width="0.25" style="2" customWidth="1"/>
    <col min="11525" max="11525" width="6.125" style="2" customWidth="1"/>
    <col min="11526" max="11526" width="3.625" style="2" customWidth="1"/>
    <col min="11527" max="11527" width="5.25" style="2" customWidth="1"/>
    <col min="11528" max="11528" width="0.875" style="2" customWidth="1"/>
    <col min="11529" max="11529" width="6.125" style="2" customWidth="1"/>
    <col min="11530" max="11530" width="0.25" style="2" customWidth="1"/>
    <col min="11531" max="11531" width="6.125" style="2" customWidth="1"/>
    <col min="11532" max="11533" width="0.625" style="2" customWidth="1"/>
    <col min="11534" max="11535" width="2.125" style="2" customWidth="1"/>
    <col min="11536" max="11536" width="22.5" style="2" customWidth="1"/>
    <col min="11537" max="11537" width="3.5" style="2" customWidth="1"/>
    <col min="11538" max="11538" width="0.875" style="2" customWidth="1"/>
    <col min="11539" max="11539" width="14" style="2" customWidth="1"/>
    <col min="11540" max="11540" width="14.375" style="2" customWidth="1"/>
    <col min="11541" max="11541" width="13" style="2" bestFit="1" customWidth="1"/>
    <col min="11542" max="11543" width="11.5" style="2" customWidth="1"/>
    <col min="11544" max="11546" width="7.125" style="2" customWidth="1"/>
    <col min="11547" max="11547" width="0.75" style="2" customWidth="1"/>
    <col min="11548" max="11548" width="4.75" style="2" customWidth="1"/>
    <col min="11549" max="11549" width="0.75" style="2" customWidth="1"/>
    <col min="11550" max="11550" width="7.375" style="2" customWidth="1"/>
    <col min="11551" max="11551" width="9" style="2"/>
    <col min="11552" max="11552" width="0.75" style="2" customWidth="1"/>
    <col min="11553" max="11553" width="5.125" style="2" customWidth="1"/>
    <col min="11554" max="11554" width="0.625" style="2" customWidth="1"/>
    <col min="11555" max="11555" width="6" style="2" customWidth="1"/>
    <col min="11556" max="11556" width="5.125" style="2" customWidth="1"/>
    <col min="11557" max="11557" width="5.875" style="2" customWidth="1"/>
    <col min="11558" max="11558" width="0.625" style="2" customWidth="1"/>
    <col min="11559" max="11559" width="7.125" style="2" customWidth="1"/>
    <col min="11560" max="11560" width="1" style="2" customWidth="1"/>
    <col min="11561" max="11765" width="9" style="2"/>
    <col min="11766" max="11766" width="3.375" style="2" customWidth="1"/>
    <col min="11767" max="11768" width="2.125" style="2" customWidth="1"/>
    <col min="11769" max="11769" width="22.5" style="2" customWidth="1"/>
    <col min="11770" max="11770" width="3.5" style="2" customWidth="1"/>
    <col min="11771" max="11771" width="0.875" style="2" customWidth="1"/>
    <col min="11772" max="11772" width="9" style="2"/>
    <col min="11773" max="11773" width="0.875" style="2" customWidth="1"/>
    <col min="11774" max="11774" width="6.125" style="2" customWidth="1"/>
    <col min="11775" max="11775" width="0.25" style="2" customWidth="1"/>
    <col min="11776" max="11776" width="6.125" style="2" customWidth="1"/>
    <col min="11777" max="11777" width="9" style="2"/>
    <col min="11778" max="11778" width="0.875" style="2" customWidth="1"/>
    <col min="11779" max="11779" width="6.125" style="2" customWidth="1"/>
    <col min="11780" max="11780" width="0.25" style="2" customWidth="1"/>
    <col min="11781" max="11781" width="6.125" style="2" customWidth="1"/>
    <col min="11782" max="11782" width="3.625" style="2" customWidth="1"/>
    <col min="11783" max="11783" width="5.25" style="2" customWidth="1"/>
    <col min="11784" max="11784" width="0.875" style="2" customWidth="1"/>
    <col min="11785" max="11785" width="6.125" style="2" customWidth="1"/>
    <col min="11786" max="11786" width="0.25" style="2" customWidth="1"/>
    <col min="11787" max="11787" width="6.125" style="2" customWidth="1"/>
    <col min="11788" max="11789" width="0.625" style="2" customWidth="1"/>
    <col min="11790" max="11791" width="2.125" style="2" customWidth="1"/>
    <col min="11792" max="11792" width="22.5" style="2" customWidth="1"/>
    <col min="11793" max="11793" width="3.5" style="2" customWidth="1"/>
    <col min="11794" max="11794" width="0.875" style="2" customWidth="1"/>
    <col min="11795" max="11795" width="14" style="2" customWidth="1"/>
    <col min="11796" max="11796" width="14.375" style="2" customWidth="1"/>
    <col min="11797" max="11797" width="13" style="2" bestFit="1" customWidth="1"/>
    <col min="11798" max="11799" width="11.5" style="2" customWidth="1"/>
    <col min="11800" max="11802" width="7.125" style="2" customWidth="1"/>
    <col min="11803" max="11803" width="0.75" style="2" customWidth="1"/>
    <col min="11804" max="11804" width="4.75" style="2" customWidth="1"/>
    <col min="11805" max="11805" width="0.75" style="2" customWidth="1"/>
    <col min="11806" max="11806" width="7.375" style="2" customWidth="1"/>
    <col min="11807" max="11807" width="9" style="2"/>
    <col min="11808" max="11808" width="0.75" style="2" customWidth="1"/>
    <col min="11809" max="11809" width="5.125" style="2" customWidth="1"/>
    <col min="11810" max="11810" width="0.625" style="2" customWidth="1"/>
    <col min="11811" max="11811" width="6" style="2" customWidth="1"/>
    <col min="11812" max="11812" width="5.125" style="2" customWidth="1"/>
    <col min="11813" max="11813" width="5.875" style="2" customWidth="1"/>
    <col min="11814" max="11814" width="0.625" style="2" customWidth="1"/>
    <col min="11815" max="11815" width="7.125" style="2" customWidth="1"/>
    <col min="11816" max="11816" width="1" style="2" customWidth="1"/>
    <col min="11817" max="12021" width="9" style="2"/>
    <col min="12022" max="12022" width="3.375" style="2" customWidth="1"/>
    <col min="12023" max="12024" width="2.125" style="2" customWidth="1"/>
    <col min="12025" max="12025" width="22.5" style="2" customWidth="1"/>
    <col min="12026" max="12026" width="3.5" style="2" customWidth="1"/>
    <col min="12027" max="12027" width="0.875" style="2" customWidth="1"/>
    <col min="12028" max="12028" width="9" style="2"/>
    <col min="12029" max="12029" width="0.875" style="2" customWidth="1"/>
    <col min="12030" max="12030" width="6.125" style="2" customWidth="1"/>
    <col min="12031" max="12031" width="0.25" style="2" customWidth="1"/>
    <col min="12032" max="12032" width="6.125" style="2" customWidth="1"/>
    <col min="12033" max="12033" width="9" style="2"/>
    <col min="12034" max="12034" width="0.875" style="2" customWidth="1"/>
    <col min="12035" max="12035" width="6.125" style="2" customWidth="1"/>
    <col min="12036" max="12036" width="0.25" style="2" customWidth="1"/>
    <col min="12037" max="12037" width="6.125" style="2" customWidth="1"/>
    <col min="12038" max="12038" width="3.625" style="2" customWidth="1"/>
    <col min="12039" max="12039" width="5.25" style="2" customWidth="1"/>
    <col min="12040" max="12040" width="0.875" style="2" customWidth="1"/>
    <col min="12041" max="12041" width="6.125" style="2" customWidth="1"/>
    <col min="12042" max="12042" width="0.25" style="2" customWidth="1"/>
    <col min="12043" max="12043" width="6.125" style="2" customWidth="1"/>
    <col min="12044" max="12045" width="0.625" style="2" customWidth="1"/>
    <col min="12046" max="12047" width="2.125" style="2" customWidth="1"/>
    <col min="12048" max="12048" width="22.5" style="2" customWidth="1"/>
    <col min="12049" max="12049" width="3.5" style="2" customWidth="1"/>
    <col min="12050" max="12050" width="0.875" style="2" customWidth="1"/>
    <col min="12051" max="12051" width="14" style="2" customWidth="1"/>
    <col min="12052" max="12052" width="14.375" style="2" customWidth="1"/>
    <col min="12053" max="12053" width="13" style="2" bestFit="1" customWidth="1"/>
    <col min="12054" max="12055" width="11.5" style="2" customWidth="1"/>
    <col min="12056" max="12058" width="7.125" style="2" customWidth="1"/>
    <col min="12059" max="12059" width="0.75" style="2" customWidth="1"/>
    <col min="12060" max="12060" width="4.75" style="2" customWidth="1"/>
    <col min="12061" max="12061" width="0.75" style="2" customWidth="1"/>
    <col min="12062" max="12062" width="7.375" style="2" customWidth="1"/>
    <col min="12063" max="12063" width="9" style="2"/>
    <col min="12064" max="12064" width="0.75" style="2" customWidth="1"/>
    <col min="12065" max="12065" width="5.125" style="2" customWidth="1"/>
    <col min="12066" max="12066" width="0.625" style="2" customWidth="1"/>
    <col min="12067" max="12067" width="6" style="2" customWidth="1"/>
    <col min="12068" max="12068" width="5.125" style="2" customWidth="1"/>
    <col min="12069" max="12069" width="5.875" style="2" customWidth="1"/>
    <col min="12070" max="12070" width="0.625" style="2" customWidth="1"/>
    <col min="12071" max="12071" width="7.125" style="2" customWidth="1"/>
    <col min="12072" max="12072" width="1" style="2" customWidth="1"/>
    <col min="12073" max="12277" width="9" style="2"/>
    <col min="12278" max="12278" width="3.375" style="2" customWidth="1"/>
    <col min="12279" max="12280" width="2.125" style="2" customWidth="1"/>
    <col min="12281" max="12281" width="22.5" style="2" customWidth="1"/>
    <col min="12282" max="12282" width="3.5" style="2" customWidth="1"/>
    <col min="12283" max="12283" width="0.875" style="2" customWidth="1"/>
    <col min="12284" max="12284" width="9" style="2"/>
    <col min="12285" max="12285" width="0.875" style="2" customWidth="1"/>
    <col min="12286" max="12286" width="6.125" style="2" customWidth="1"/>
    <col min="12287" max="12287" width="0.25" style="2" customWidth="1"/>
    <col min="12288" max="12288" width="6.125" style="2" customWidth="1"/>
    <col min="12289" max="12289" width="9" style="2"/>
    <col min="12290" max="12290" width="0.875" style="2" customWidth="1"/>
    <col min="12291" max="12291" width="6.125" style="2" customWidth="1"/>
    <col min="12292" max="12292" width="0.25" style="2" customWidth="1"/>
    <col min="12293" max="12293" width="6.125" style="2" customWidth="1"/>
    <col min="12294" max="12294" width="3.625" style="2" customWidth="1"/>
    <col min="12295" max="12295" width="5.25" style="2" customWidth="1"/>
    <col min="12296" max="12296" width="0.875" style="2" customWidth="1"/>
    <col min="12297" max="12297" width="6.125" style="2" customWidth="1"/>
    <col min="12298" max="12298" width="0.25" style="2" customWidth="1"/>
    <col min="12299" max="12299" width="6.125" style="2" customWidth="1"/>
    <col min="12300" max="12301" width="0.625" style="2" customWidth="1"/>
    <col min="12302" max="12303" width="2.125" style="2" customWidth="1"/>
    <col min="12304" max="12304" width="22.5" style="2" customWidth="1"/>
    <col min="12305" max="12305" width="3.5" style="2" customWidth="1"/>
    <col min="12306" max="12306" width="0.875" style="2" customWidth="1"/>
    <col min="12307" max="12307" width="14" style="2" customWidth="1"/>
    <col min="12308" max="12308" width="14.375" style="2" customWidth="1"/>
    <col min="12309" max="12309" width="13" style="2" bestFit="1" customWidth="1"/>
    <col min="12310" max="12311" width="11.5" style="2" customWidth="1"/>
    <col min="12312" max="12314" width="7.125" style="2" customWidth="1"/>
    <col min="12315" max="12315" width="0.75" style="2" customWidth="1"/>
    <col min="12316" max="12316" width="4.75" style="2" customWidth="1"/>
    <col min="12317" max="12317" width="0.75" style="2" customWidth="1"/>
    <col min="12318" max="12318" width="7.375" style="2" customWidth="1"/>
    <col min="12319" max="12319" width="9" style="2"/>
    <col min="12320" max="12320" width="0.75" style="2" customWidth="1"/>
    <col min="12321" max="12321" width="5.125" style="2" customWidth="1"/>
    <col min="12322" max="12322" width="0.625" style="2" customWidth="1"/>
    <col min="12323" max="12323" width="6" style="2" customWidth="1"/>
    <col min="12324" max="12324" width="5.125" style="2" customWidth="1"/>
    <col min="12325" max="12325" width="5.875" style="2" customWidth="1"/>
    <col min="12326" max="12326" width="0.625" style="2" customWidth="1"/>
    <col min="12327" max="12327" width="7.125" style="2" customWidth="1"/>
    <col min="12328" max="12328" width="1" style="2" customWidth="1"/>
    <col min="12329" max="12533" width="9" style="2"/>
    <col min="12534" max="12534" width="3.375" style="2" customWidth="1"/>
    <col min="12535" max="12536" width="2.125" style="2" customWidth="1"/>
    <col min="12537" max="12537" width="22.5" style="2" customWidth="1"/>
    <col min="12538" max="12538" width="3.5" style="2" customWidth="1"/>
    <col min="12539" max="12539" width="0.875" style="2" customWidth="1"/>
    <col min="12540" max="12540" width="9" style="2"/>
    <col min="12541" max="12541" width="0.875" style="2" customWidth="1"/>
    <col min="12542" max="12542" width="6.125" style="2" customWidth="1"/>
    <col min="12543" max="12543" width="0.25" style="2" customWidth="1"/>
    <col min="12544" max="12544" width="6.125" style="2" customWidth="1"/>
    <col min="12545" max="12545" width="9" style="2"/>
    <col min="12546" max="12546" width="0.875" style="2" customWidth="1"/>
    <col min="12547" max="12547" width="6.125" style="2" customWidth="1"/>
    <col min="12548" max="12548" width="0.25" style="2" customWidth="1"/>
    <col min="12549" max="12549" width="6.125" style="2" customWidth="1"/>
    <col min="12550" max="12550" width="3.625" style="2" customWidth="1"/>
    <col min="12551" max="12551" width="5.25" style="2" customWidth="1"/>
    <col min="12552" max="12552" width="0.875" style="2" customWidth="1"/>
    <col min="12553" max="12553" width="6.125" style="2" customWidth="1"/>
    <col min="12554" max="12554" width="0.25" style="2" customWidth="1"/>
    <col min="12555" max="12555" width="6.125" style="2" customWidth="1"/>
    <col min="12556" max="12557" width="0.625" style="2" customWidth="1"/>
    <col min="12558" max="12559" width="2.125" style="2" customWidth="1"/>
    <col min="12560" max="12560" width="22.5" style="2" customWidth="1"/>
    <col min="12561" max="12561" width="3.5" style="2" customWidth="1"/>
    <col min="12562" max="12562" width="0.875" style="2" customWidth="1"/>
    <col min="12563" max="12563" width="14" style="2" customWidth="1"/>
    <col min="12564" max="12564" width="14.375" style="2" customWidth="1"/>
    <col min="12565" max="12565" width="13" style="2" bestFit="1" customWidth="1"/>
    <col min="12566" max="12567" width="11.5" style="2" customWidth="1"/>
    <col min="12568" max="12570" width="7.125" style="2" customWidth="1"/>
    <col min="12571" max="12571" width="0.75" style="2" customWidth="1"/>
    <col min="12572" max="12572" width="4.75" style="2" customWidth="1"/>
    <col min="12573" max="12573" width="0.75" style="2" customWidth="1"/>
    <col min="12574" max="12574" width="7.375" style="2" customWidth="1"/>
    <col min="12575" max="12575" width="9" style="2"/>
    <col min="12576" max="12576" width="0.75" style="2" customWidth="1"/>
    <col min="12577" max="12577" width="5.125" style="2" customWidth="1"/>
    <col min="12578" max="12578" width="0.625" style="2" customWidth="1"/>
    <col min="12579" max="12579" width="6" style="2" customWidth="1"/>
    <col min="12580" max="12580" width="5.125" style="2" customWidth="1"/>
    <col min="12581" max="12581" width="5.875" style="2" customWidth="1"/>
    <col min="12582" max="12582" width="0.625" style="2" customWidth="1"/>
    <col min="12583" max="12583" width="7.125" style="2" customWidth="1"/>
    <col min="12584" max="12584" width="1" style="2" customWidth="1"/>
    <col min="12585" max="12789" width="9" style="2"/>
    <col min="12790" max="12790" width="3.375" style="2" customWidth="1"/>
    <col min="12791" max="12792" width="2.125" style="2" customWidth="1"/>
    <col min="12793" max="12793" width="22.5" style="2" customWidth="1"/>
    <col min="12794" max="12794" width="3.5" style="2" customWidth="1"/>
    <col min="12795" max="12795" width="0.875" style="2" customWidth="1"/>
    <col min="12796" max="12796" width="9" style="2"/>
    <col min="12797" max="12797" width="0.875" style="2" customWidth="1"/>
    <col min="12798" max="12798" width="6.125" style="2" customWidth="1"/>
    <col min="12799" max="12799" width="0.25" style="2" customWidth="1"/>
    <col min="12800" max="12800" width="6.125" style="2" customWidth="1"/>
    <col min="12801" max="12801" width="9" style="2"/>
    <col min="12802" max="12802" width="0.875" style="2" customWidth="1"/>
    <col min="12803" max="12803" width="6.125" style="2" customWidth="1"/>
    <col min="12804" max="12804" width="0.25" style="2" customWidth="1"/>
    <col min="12805" max="12805" width="6.125" style="2" customWidth="1"/>
    <col min="12806" max="12806" width="3.625" style="2" customWidth="1"/>
    <col min="12807" max="12807" width="5.25" style="2" customWidth="1"/>
    <col min="12808" max="12808" width="0.875" style="2" customWidth="1"/>
    <col min="12809" max="12809" width="6.125" style="2" customWidth="1"/>
    <col min="12810" max="12810" width="0.25" style="2" customWidth="1"/>
    <col min="12811" max="12811" width="6.125" style="2" customWidth="1"/>
    <col min="12812" max="12813" width="0.625" style="2" customWidth="1"/>
    <col min="12814" max="12815" width="2.125" style="2" customWidth="1"/>
    <col min="12816" max="12816" width="22.5" style="2" customWidth="1"/>
    <col min="12817" max="12817" width="3.5" style="2" customWidth="1"/>
    <col min="12818" max="12818" width="0.875" style="2" customWidth="1"/>
    <col min="12819" max="12819" width="14" style="2" customWidth="1"/>
    <col min="12820" max="12820" width="14.375" style="2" customWidth="1"/>
    <col min="12821" max="12821" width="13" style="2" bestFit="1" customWidth="1"/>
    <col min="12822" max="12823" width="11.5" style="2" customWidth="1"/>
    <col min="12824" max="12826" width="7.125" style="2" customWidth="1"/>
    <col min="12827" max="12827" width="0.75" style="2" customWidth="1"/>
    <col min="12828" max="12828" width="4.75" style="2" customWidth="1"/>
    <col min="12829" max="12829" width="0.75" style="2" customWidth="1"/>
    <col min="12830" max="12830" width="7.375" style="2" customWidth="1"/>
    <col min="12831" max="12831" width="9" style="2"/>
    <col min="12832" max="12832" width="0.75" style="2" customWidth="1"/>
    <col min="12833" max="12833" width="5.125" style="2" customWidth="1"/>
    <col min="12834" max="12834" width="0.625" style="2" customWidth="1"/>
    <col min="12835" max="12835" width="6" style="2" customWidth="1"/>
    <col min="12836" max="12836" width="5.125" style="2" customWidth="1"/>
    <col min="12837" max="12837" width="5.875" style="2" customWidth="1"/>
    <col min="12838" max="12838" width="0.625" style="2" customWidth="1"/>
    <col min="12839" max="12839" width="7.125" style="2" customWidth="1"/>
    <col min="12840" max="12840" width="1" style="2" customWidth="1"/>
    <col min="12841" max="13045" width="9" style="2"/>
    <col min="13046" max="13046" width="3.375" style="2" customWidth="1"/>
    <col min="13047" max="13048" width="2.125" style="2" customWidth="1"/>
    <col min="13049" max="13049" width="22.5" style="2" customWidth="1"/>
    <col min="13050" max="13050" width="3.5" style="2" customWidth="1"/>
    <col min="13051" max="13051" width="0.875" style="2" customWidth="1"/>
    <col min="13052" max="13052" width="9" style="2"/>
    <col min="13053" max="13053" width="0.875" style="2" customWidth="1"/>
    <col min="13054" max="13054" width="6.125" style="2" customWidth="1"/>
    <col min="13055" max="13055" width="0.25" style="2" customWidth="1"/>
    <col min="13056" max="13056" width="6.125" style="2" customWidth="1"/>
    <col min="13057" max="13057" width="9" style="2"/>
    <col min="13058" max="13058" width="0.875" style="2" customWidth="1"/>
    <col min="13059" max="13059" width="6.125" style="2" customWidth="1"/>
    <col min="13060" max="13060" width="0.25" style="2" customWidth="1"/>
    <col min="13061" max="13061" width="6.125" style="2" customWidth="1"/>
    <col min="13062" max="13062" width="3.625" style="2" customWidth="1"/>
    <col min="13063" max="13063" width="5.25" style="2" customWidth="1"/>
    <col min="13064" max="13064" width="0.875" style="2" customWidth="1"/>
    <col min="13065" max="13065" width="6.125" style="2" customWidth="1"/>
    <col min="13066" max="13066" width="0.25" style="2" customWidth="1"/>
    <col min="13067" max="13067" width="6.125" style="2" customWidth="1"/>
    <col min="13068" max="13069" width="0.625" style="2" customWidth="1"/>
    <col min="13070" max="13071" width="2.125" style="2" customWidth="1"/>
    <col min="13072" max="13072" width="22.5" style="2" customWidth="1"/>
    <col min="13073" max="13073" width="3.5" style="2" customWidth="1"/>
    <col min="13074" max="13074" width="0.875" style="2" customWidth="1"/>
    <col min="13075" max="13075" width="14" style="2" customWidth="1"/>
    <col min="13076" max="13076" width="14.375" style="2" customWidth="1"/>
    <col min="13077" max="13077" width="13" style="2" bestFit="1" customWidth="1"/>
    <col min="13078" max="13079" width="11.5" style="2" customWidth="1"/>
    <col min="13080" max="13082" width="7.125" style="2" customWidth="1"/>
    <col min="13083" max="13083" width="0.75" style="2" customWidth="1"/>
    <col min="13084" max="13084" width="4.75" style="2" customWidth="1"/>
    <col min="13085" max="13085" width="0.75" style="2" customWidth="1"/>
    <col min="13086" max="13086" width="7.375" style="2" customWidth="1"/>
    <col min="13087" max="13087" width="9" style="2"/>
    <col min="13088" max="13088" width="0.75" style="2" customWidth="1"/>
    <col min="13089" max="13089" width="5.125" style="2" customWidth="1"/>
    <col min="13090" max="13090" width="0.625" style="2" customWidth="1"/>
    <col min="13091" max="13091" width="6" style="2" customWidth="1"/>
    <col min="13092" max="13092" width="5.125" style="2" customWidth="1"/>
    <col min="13093" max="13093" width="5.875" style="2" customWidth="1"/>
    <col min="13094" max="13094" width="0.625" style="2" customWidth="1"/>
    <col min="13095" max="13095" width="7.125" style="2" customWidth="1"/>
    <col min="13096" max="13096" width="1" style="2" customWidth="1"/>
    <col min="13097" max="13301" width="9" style="2"/>
    <col min="13302" max="13302" width="3.375" style="2" customWidth="1"/>
    <col min="13303" max="13304" width="2.125" style="2" customWidth="1"/>
    <col min="13305" max="13305" width="22.5" style="2" customWidth="1"/>
    <col min="13306" max="13306" width="3.5" style="2" customWidth="1"/>
    <col min="13307" max="13307" width="0.875" style="2" customWidth="1"/>
    <col min="13308" max="13308" width="9" style="2"/>
    <col min="13309" max="13309" width="0.875" style="2" customWidth="1"/>
    <col min="13310" max="13310" width="6.125" style="2" customWidth="1"/>
    <col min="13311" max="13311" width="0.25" style="2" customWidth="1"/>
    <col min="13312" max="13312" width="6.125" style="2" customWidth="1"/>
    <col min="13313" max="13313" width="9" style="2"/>
    <col min="13314" max="13314" width="0.875" style="2" customWidth="1"/>
    <col min="13315" max="13315" width="6.125" style="2" customWidth="1"/>
    <col min="13316" max="13316" width="0.25" style="2" customWidth="1"/>
    <col min="13317" max="13317" width="6.125" style="2" customWidth="1"/>
    <col min="13318" max="13318" width="3.625" style="2" customWidth="1"/>
    <col min="13319" max="13319" width="5.25" style="2" customWidth="1"/>
    <col min="13320" max="13320" width="0.875" style="2" customWidth="1"/>
    <col min="13321" max="13321" width="6.125" style="2" customWidth="1"/>
    <col min="13322" max="13322" width="0.25" style="2" customWidth="1"/>
    <col min="13323" max="13323" width="6.125" style="2" customWidth="1"/>
    <col min="13324" max="13325" width="0.625" style="2" customWidth="1"/>
    <col min="13326" max="13327" width="2.125" style="2" customWidth="1"/>
    <col min="13328" max="13328" width="22.5" style="2" customWidth="1"/>
    <col min="13329" max="13329" width="3.5" style="2" customWidth="1"/>
    <col min="13330" max="13330" width="0.875" style="2" customWidth="1"/>
    <col min="13331" max="13331" width="14" style="2" customWidth="1"/>
    <col min="13332" max="13332" width="14.375" style="2" customWidth="1"/>
    <col min="13333" max="13333" width="13" style="2" bestFit="1" customWidth="1"/>
    <col min="13334" max="13335" width="11.5" style="2" customWidth="1"/>
    <col min="13336" max="13338" width="7.125" style="2" customWidth="1"/>
    <col min="13339" max="13339" width="0.75" style="2" customWidth="1"/>
    <col min="13340" max="13340" width="4.75" style="2" customWidth="1"/>
    <col min="13341" max="13341" width="0.75" style="2" customWidth="1"/>
    <col min="13342" max="13342" width="7.375" style="2" customWidth="1"/>
    <col min="13343" max="13343" width="9" style="2"/>
    <col min="13344" max="13344" width="0.75" style="2" customWidth="1"/>
    <col min="13345" max="13345" width="5.125" style="2" customWidth="1"/>
    <col min="13346" max="13346" width="0.625" style="2" customWidth="1"/>
    <col min="13347" max="13347" width="6" style="2" customWidth="1"/>
    <col min="13348" max="13348" width="5.125" style="2" customWidth="1"/>
    <col min="13349" max="13349" width="5.875" style="2" customWidth="1"/>
    <col min="13350" max="13350" width="0.625" style="2" customWidth="1"/>
    <col min="13351" max="13351" width="7.125" style="2" customWidth="1"/>
    <col min="13352" max="13352" width="1" style="2" customWidth="1"/>
    <col min="13353" max="13557" width="9" style="2"/>
    <col min="13558" max="13558" width="3.375" style="2" customWidth="1"/>
    <col min="13559" max="13560" width="2.125" style="2" customWidth="1"/>
    <col min="13561" max="13561" width="22.5" style="2" customWidth="1"/>
    <col min="13562" max="13562" width="3.5" style="2" customWidth="1"/>
    <col min="13563" max="13563" width="0.875" style="2" customWidth="1"/>
    <col min="13564" max="13564" width="9" style="2"/>
    <col min="13565" max="13565" width="0.875" style="2" customWidth="1"/>
    <col min="13566" max="13566" width="6.125" style="2" customWidth="1"/>
    <col min="13567" max="13567" width="0.25" style="2" customWidth="1"/>
    <col min="13568" max="13568" width="6.125" style="2" customWidth="1"/>
    <col min="13569" max="13569" width="9" style="2"/>
    <col min="13570" max="13570" width="0.875" style="2" customWidth="1"/>
    <col min="13571" max="13571" width="6.125" style="2" customWidth="1"/>
    <col min="13572" max="13572" width="0.25" style="2" customWidth="1"/>
    <col min="13573" max="13573" width="6.125" style="2" customWidth="1"/>
    <col min="13574" max="13574" width="3.625" style="2" customWidth="1"/>
    <col min="13575" max="13575" width="5.25" style="2" customWidth="1"/>
    <col min="13576" max="13576" width="0.875" style="2" customWidth="1"/>
    <col min="13577" max="13577" width="6.125" style="2" customWidth="1"/>
    <col min="13578" max="13578" width="0.25" style="2" customWidth="1"/>
    <col min="13579" max="13579" width="6.125" style="2" customWidth="1"/>
    <col min="13580" max="13581" width="0.625" style="2" customWidth="1"/>
    <col min="13582" max="13583" width="2.125" style="2" customWidth="1"/>
    <col min="13584" max="13584" width="22.5" style="2" customWidth="1"/>
    <col min="13585" max="13585" width="3.5" style="2" customWidth="1"/>
    <col min="13586" max="13586" width="0.875" style="2" customWidth="1"/>
    <col min="13587" max="13587" width="14" style="2" customWidth="1"/>
    <col min="13588" max="13588" width="14.375" style="2" customWidth="1"/>
    <col min="13589" max="13589" width="13" style="2" bestFit="1" customWidth="1"/>
    <col min="13590" max="13591" width="11.5" style="2" customWidth="1"/>
    <col min="13592" max="13594" width="7.125" style="2" customWidth="1"/>
    <col min="13595" max="13595" width="0.75" style="2" customWidth="1"/>
    <col min="13596" max="13596" width="4.75" style="2" customWidth="1"/>
    <col min="13597" max="13597" width="0.75" style="2" customWidth="1"/>
    <col min="13598" max="13598" width="7.375" style="2" customWidth="1"/>
    <col min="13599" max="13599" width="9" style="2"/>
    <col min="13600" max="13600" width="0.75" style="2" customWidth="1"/>
    <col min="13601" max="13601" width="5.125" style="2" customWidth="1"/>
    <col min="13602" max="13602" width="0.625" style="2" customWidth="1"/>
    <col min="13603" max="13603" width="6" style="2" customWidth="1"/>
    <col min="13604" max="13604" width="5.125" style="2" customWidth="1"/>
    <col min="13605" max="13605" width="5.875" style="2" customWidth="1"/>
    <col min="13606" max="13606" width="0.625" style="2" customWidth="1"/>
    <col min="13607" max="13607" width="7.125" style="2" customWidth="1"/>
    <col min="13608" max="13608" width="1" style="2" customWidth="1"/>
    <col min="13609" max="13813" width="9" style="2"/>
    <col min="13814" max="13814" width="3.375" style="2" customWidth="1"/>
    <col min="13815" max="13816" width="2.125" style="2" customWidth="1"/>
    <col min="13817" max="13817" width="22.5" style="2" customWidth="1"/>
    <col min="13818" max="13818" width="3.5" style="2" customWidth="1"/>
    <col min="13819" max="13819" width="0.875" style="2" customWidth="1"/>
    <col min="13820" max="13820" width="9" style="2"/>
    <col min="13821" max="13821" width="0.875" style="2" customWidth="1"/>
    <col min="13822" max="13822" width="6.125" style="2" customWidth="1"/>
    <col min="13823" max="13823" width="0.25" style="2" customWidth="1"/>
    <col min="13824" max="13824" width="6.125" style="2" customWidth="1"/>
    <col min="13825" max="13825" width="9" style="2"/>
    <col min="13826" max="13826" width="0.875" style="2" customWidth="1"/>
    <col min="13827" max="13827" width="6.125" style="2" customWidth="1"/>
    <col min="13828" max="13828" width="0.25" style="2" customWidth="1"/>
    <col min="13829" max="13829" width="6.125" style="2" customWidth="1"/>
    <col min="13830" max="13830" width="3.625" style="2" customWidth="1"/>
    <col min="13831" max="13831" width="5.25" style="2" customWidth="1"/>
    <col min="13832" max="13832" width="0.875" style="2" customWidth="1"/>
    <col min="13833" max="13833" width="6.125" style="2" customWidth="1"/>
    <col min="13834" max="13834" width="0.25" style="2" customWidth="1"/>
    <col min="13835" max="13835" width="6.125" style="2" customWidth="1"/>
    <col min="13836" max="13837" width="0.625" style="2" customWidth="1"/>
    <col min="13838" max="13839" width="2.125" style="2" customWidth="1"/>
    <col min="13840" max="13840" width="22.5" style="2" customWidth="1"/>
    <col min="13841" max="13841" width="3.5" style="2" customWidth="1"/>
    <col min="13842" max="13842" width="0.875" style="2" customWidth="1"/>
    <col min="13843" max="13843" width="14" style="2" customWidth="1"/>
    <col min="13844" max="13844" width="14.375" style="2" customWidth="1"/>
    <col min="13845" max="13845" width="13" style="2" bestFit="1" customWidth="1"/>
    <col min="13846" max="13847" width="11.5" style="2" customWidth="1"/>
    <col min="13848" max="13850" width="7.125" style="2" customWidth="1"/>
    <col min="13851" max="13851" width="0.75" style="2" customWidth="1"/>
    <col min="13852" max="13852" width="4.75" style="2" customWidth="1"/>
    <col min="13853" max="13853" width="0.75" style="2" customWidth="1"/>
    <col min="13854" max="13854" width="7.375" style="2" customWidth="1"/>
    <col min="13855" max="13855" width="9" style="2"/>
    <col min="13856" max="13856" width="0.75" style="2" customWidth="1"/>
    <col min="13857" max="13857" width="5.125" style="2" customWidth="1"/>
    <col min="13858" max="13858" width="0.625" style="2" customWidth="1"/>
    <col min="13859" max="13859" width="6" style="2" customWidth="1"/>
    <col min="13860" max="13860" width="5.125" style="2" customWidth="1"/>
    <col min="13861" max="13861" width="5.875" style="2" customWidth="1"/>
    <col min="13862" max="13862" width="0.625" style="2" customWidth="1"/>
    <col min="13863" max="13863" width="7.125" style="2" customWidth="1"/>
    <col min="13864" max="13864" width="1" style="2" customWidth="1"/>
    <col min="13865" max="14069" width="9" style="2"/>
    <col min="14070" max="14070" width="3.375" style="2" customWidth="1"/>
    <col min="14071" max="14072" width="2.125" style="2" customWidth="1"/>
    <col min="14073" max="14073" width="22.5" style="2" customWidth="1"/>
    <col min="14074" max="14074" width="3.5" style="2" customWidth="1"/>
    <col min="14075" max="14075" width="0.875" style="2" customWidth="1"/>
    <col min="14076" max="14076" width="9" style="2"/>
    <col min="14077" max="14077" width="0.875" style="2" customWidth="1"/>
    <col min="14078" max="14078" width="6.125" style="2" customWidth="1"/>
    <col min="14079" max="14079" width="0.25" style="2" customWidth="1"/>
    <col min="14080" max="14080" width="6.125" style="2" customWidth="1"/>
    <col min="14081" max="14081" width="9" style="2"/>
    <col min="14082" max="14082" width="0.875" style="2" customWidth="1"/>
    <col min="14083" max="14083" width="6.125" style="2" customWidth="1"/>
    <col min="14084" max="14084" width="0.25" style="2" customWidth="1"/>
    <col min="14085" max="14085" width="6.125" style="2" customWidth="1"/>
    <col min="14086" max="14086" width="3.625" style="2" customWidth="1"/>
    <col min="14087" max="14087" width="5.25" style="2" customWidth="1"/>
    <col min="14088" max="14088" width="0.875" style="2" customWidth="1"/>
    <col min="14089" max="14089" width="6.125" style="2" customWidth="1"/>
    <col min="14090" max="14090" width="0.25" style="2" customWidth="1"/>
    <col min="14091" max="14091" width="6.125" style="2" customWidth="1"/>
    <col min="14092" max="14093" width="0.625" style="2" customWidth="1"/>
    <col min="14094" max="14095" width="2.125" style="2" customWidth="1"/>
    <col min="14096" max="14096" width="22.5" style="2" customWidth="1"/>
    <col min="14097" max="14097" width="3.5" style="2" customWidth="1"/>
    <col min="14098" max="14098" width="0.875" style="2" customWidth="1"/>
    <col min="14099" max="14099" width="14" style="2" customWidth="1"/>
    <col min="14100" max="14100" width="14.375" style="2" customWidth="1"/>
    <col min="14101" max="14101" width="13" style="2" bestFit="1" customWidth="1"/>
    <col min="14102" max="14103" width="11.5" style="2" customWidth="1"/>
    <col min="14104" max="14106" width="7.125" style="2" customWidth="1"/>
    <col min="14107" max="14107" width="0.75" style="2" customWidth="1"/>
    <col min="14108" max="14108" width="4.75" style="2" customWidth="1"/>
    <col min="14109" max="14109" width="0.75" style="2" customWidth="1"/>
    <col min="14110" max="14110" width="7.375" style="2" customWidth="1"/>
    <col min="14111" max="14111" width="9" style="2"/>
    <col min="14112" max="14112" width="0.75" style="2" customWidth="1"/>
    <col min="14113" max="14113" width="5.125" style="2" customWidth="1"/>
    <col min="14114" max="14114" width="0.625" style="2" customWidth="1"/>
    <col min="14115" max="14115" width="6" style="2" customWidth="1"/>
    <col min="14116" max="14116" width="5.125" style="2" customWidth="1"/>
    <col min="14117" max="14117" width="5.875" style="2" customWidth="1"/>
    <col min="14118" max="14118" width="0.625" style="2" customWidth="1"/>
    <col min="14119" max="14119" width="7.125" style="2" customWidth="1"/>
    <col min="14120" max="14120" width="1" style="2" customWidth="1"/>
    <col min="14121" max="14325" width="9" style="2"/>
    <col min="14326" max="14326" width="3.375" style="2" customWidth="1"/>
    <col min="14327" max="14328" width="2.125" style="2" customWidth="1"/>
    <col min="14329" max="14329" width="22.5" style="2" customWidth="1"/>
    <col min="14330" max="14330" width="3.5" style="2" customWidth="1"/>
    <col min="14331" max="14331" width="0.875" style="2" customWidth="1"/>
    <col min="14332" max="14332" width="9" style="2"/>
    <col min="14333" max="14333" width="0.875" style="2" customWidth="1"/>
    <col min="14334" max="14334" width="6.125" style="2" customWidth="1"/>
    <col min="14335" max="14335" width="0.25" style="2" customWidth="1"/>
    <col min="14336" max="14336" width="6.125" style="2" customWidth="1"/>
    <col min="14337" max="14337" width="9" style="2"/>
    <col min="14338" max="14338" width="0.875" style="2" customWidth="1"/>
    <col min="14339" max="14339" width="6.125" style="2" customWidth="1"/>
    <col min="14340" max="14340" width="0.25" style="2" customWidth="1"/>
    <col min="14341" max="14341" width="6.125" style="2" customWidth="1"/>
    <col min="14342" max="14342" width="3.625" style="2" customWidth="1"/>
    <col min="14343" max="14343" width="5.25" style="2" customWidth="1"/>
    <col min="14344" max="14344" width="0.875" style="2" customWidth="1"/>
    <col min="14345" max="14345" width="6.125" style="2" customWidth="1"/>
    <col min="14346" max="14346" width="0.25" style="2" customWidth="1"/>
    <col min="14347" max="14347" width="6.125" style="2" customWidth="1"/>
    <col min="14348" max="14349" width="0.625" style="2" customWidth="1"/>
    <col min="14350" max="14351" width="2.125" style="2" customWidth="1"/>
    <col min="14352" max="14352" width="22.5" style="2" customWidth="1"/>
    <col min="14353" max="14353" width="3.5" style="2" customWidth="1"/>
    <col min="14354" max="14354" width="0.875" style="2" customWidth="1"/>
    <col min="14355" max="14355" width="14" style="2" customWidth="1"/>
    <col min="14356" max="14356" width="14.375" style="2" customWidth="1"/>
    <col min="14357" max="14357" width="13" style="2" bestFit="1" customWidth="1"/>
    <col min="14358" max="14359" width="11.5" style="2" customWidth="1"/>
    <col min="14360" max="14362" width="7.125" style="2" customWidth="1"/>
    <col min="14363" max="14363" width="0.75" style="2" customWidth="1"/>
    <col min="14364" max="14364" width="4.75" style="2" customWidth="1"/>
    <col min="14365" max="14365" width="0.75" style="2" customWidth="1"/>
    <col min="14366" max="14366" width="7.375" style="2" customWidth="1"/>
    <col min="14367" max="14367" width="9" style="2"/>
    <col min="14368" max="14368" width="0.75" style="2" customWidth="1"/>
    <col min="14369" max="14369" width="5.125" style="2" customWidth="1"/>
    <col min="14370" max="14370" width="0.625" style="2" customWidth="1"/>
    <col min="14371" max="14371" width="6" style="2" customWidth="1"/>
    <col min="14372" max="14372" width="5.125" style="2" customWidth="1"/>
    <col min="14373" max="14373" width="5.875" style="2" customWidth="1"/>
    <col min="14374" max="14374" width="0.625" style="2" customWidth="1"/>
    <col min="14375" max="14375" width="7.125" style="2" customWidth="1"/>
    <col min="14376" max="14376" width="1" style="2" customWidth="1"/>
    <col min="14377" max="14581" width="9" style="2"/>
    <col min="14582" max="14582" width="3.375" style="2" customWidth="1"/>
    <col min="14583" max="14584" width="2.125" style="2" customWidth="1"/>
    <col min="14585" max="14585" width="22.5" style="2" customWidth="1"/>
    <col min="14586" max="14586" width="3.5" style="2" customWidth="1"/>
    <col min="14587" max="14587" width="0.875" style="2" customWidth="1"/>
    <col min="14588" max="14588" width="9" style="2"/>
    <col min="14589" max="14589" width="0.875" style="2" customWidth="1"/>
    <col min="14590" max="14590" width="6.125" style="2" customWidth="1"/>
    <col min="14591" max="14591" width="0.25" style="2" customWidth="1"/>
    <col min="14592" max="14592" width="6.125" style="2" customWidth="1"/>
    <col min="14593" max="14593" width="9" style="2"/>
    <col min="14594" max="14594" width="0.875" style="2" customWidth="1"/>
    <col min="14595" max="14595" width="6.125" style="2" customWidth="1"/>
    <col min="14596" max="14596" width="0.25" style="2" customWidth="1"/>
    <col min="14597" max="14597" width="6.125" style="2" customWidth="1"/>
    <col min="14598" max="14598" width="3.625" style="2" customWidth="1"/>
    <col min="14599" max="14599" width="5.25" style="2" customWidth="1"/>
    <col min="14600" max="14600" width="0.875" style="2" customWidth="1"/>
    <col min="14601" max="14601" width="6.125" style="2" customWidth="1"/>
    <col min="14602" max="14602" width="0.25" style="2" customWidth="1"/>
    <col min="14603" max="14603" width="6.125" style="2" customWidth="1"/>
    <col min="14604" max="14605" width="0.625" style="2" customWidth="1"/>
    <col min="14606" max="14607" width="2.125" style="2" customWidth="1"/>
    <col min="14608" max="14608" width="22.5" style="2" customWidth="1"/>
    <col min="14609" max="14609" width="3.5" style="2" customWidth="1"/>
    <col min="14610" max="14610" width="0.875" style="2" customWidth="1"/>
    <col min="14611" max="14611" width="14" style="2" customWidth="1"/>
    <col min="14612" max="14612" width="14.375" style="2" customWidth="1"/>
    <col min="14613" max="14613" width="13" style="2" bestFit="1" customWidth="1"/>
    <col min="14614" max="14615" width="11.5" style="2" customWidth="1"/>
    <col min="14616" max="14618" width="7.125" style="2" customWidth="1"/>
    <col min="14619" max="14619" width="0.75" style="2" customWidth="1"/>
    <col min="14620" max="14620" width="4.75" style="2" customWidth="1"/>
    <col min="14621" max="14621" width="0.75" style="2" customWidth="1"/>
    <col min="14622" max="14622" width="7.375" style="2" customWidth="1"/>
    <col min="14623" max="14623" width="9" style="2"/>
    <col min="14624" max="14624" width="0.75" style="2" customWidth="1"/>
    <col min="14625" max="14625" width="5.125" style="2" customWidth="1"/>
    <col min="14626" max="14626" width="0.625" style="2" customWidth="1"/>
    <col min="14627" max="14627" width="6" style="2" customWidth="1"/>
    <col min="14628" max="14628" width="5.125" style="2" customWidth="1"/>
    <col min="14629" max="14629" width="5.875" style="2" customWidth="1"/>
    <col min="14630" max="14630" width="0.625" style="2" customWidth="1"/>
    <col min="14631" max="14631" width="7.125" style="2" customWidth="1"/>
    <col min="14632" max="14632" width="1" style="2" customWidth="1"/>
    <col min="14633" max="14837" width="9" style="2"/>
    <col min="14838" max="14838" width="3.375" style="2" customWidth="1"/>
    <col min="14839" max="14840" width="2.125" style="2" customWidth="1"/>
    <col min="14841" max="14841" width="22.5" style="2" customWidth="1"/>
    <col min="14842" max="14842" width="3.5" style="2" customWidth="1"/>
    <col min="14843" max="14843" width="0.875" style="2" customWidth="1"/>
    <col min="14844" max="14844" width="9" style="2"/>
    <col min="14845" max="14845" width="0.875" style="2" customWidth="1"/>
    <col min="14846" max="14846" width="6.125" style="2" customWidth="1"/>
    <col min="14847" max="14847" width="0.25" style="2" customWidth="1"/>
    <col min="14848" max="14848" width="6.125" style="2" customWidth="1"/>
    <col min="14849" max="14849" width="9" style="2"/>
    <col min="14850" max="14850" width="0.875" style="2" customWidth="1"/>
    <col min="14851" max="14851" width="6.125" style="2" customWidth="1"/>
    <col min="14852" max="14852" width="0.25" style="2" customWidth="1"/>
    <col min="14853" max="14853" width="6.125" style="2" customWidth="1"/>
    <col min="14854" max="14854" width="3.625" style="2" customWidth="1"/>
    <col min="14855" max="14855" width="5.25" style="2" customWidth="1"/>
    <col min="14856" max="14856" width="0.875" style="2" customWidth="1"/>
    <col min="14857" max="14857" width="6.125" style="2" customWidth="1"/>
    <col min="14858" max="14858" width="0.25" style="2" customWidth="1"/>
    <col min="14859" max="14859" width="6.125" style="2" customWidth="1"/>
    <col min="14860" max="14861" width="0.625" style="2" customWidth="1"/>
    <col min="14862" max="14863" width="2.125" style="2" customWidth="1"/>
    <col min="14864" max="14864" width="22.5" style="2" customWidth="1"/>
    <col min="14865" max="14865" width="3.5" style="2" customWidth="1"/>
    <col min="14866" max="14866" width="0.875" style="2" customWidth="1"/>
    <col min="14867" max="14867" width="14" style="2" customWidth="1"/>
    <col min="14868" max="14868" width="14.375" style="2" customWidth="1"/>
    <col min="14869" max="14869" width="13" style="2" bestFit="1" customWidth="1"/>
    <col min="14870" max="14871" width="11.5" style="2" customWidth="1"/>
    <col min="14872" max="14874" width="7.125" style="2" customWidth="1"/>
    <col min="14875" max="14875" width="0.75" style="2" customWidth="1"/>
    <col min="14876" max="14876" width="4.75" style="2" customWidth="1"/>
    <col min="14877" max="14877" width="0.75" style="2" customWidth="1"/>
    <col min="14878" max="14878" width="7.375" style="2" customWidth="1"/>
    <col min="14879" max="14879" width="9" style="2"/>
    <col min="14880" max="14880" width="0.75" style="2" customWidth="1"/>
    <col min="14881" max="14881" width="5.125" style="2" customWidth="1"/>
    <col min="14882" max="14882" width="0.625" style="2" customWidth="1"/>
    <col min="14883" max="14883" width="6" style="2" customWidth="1"/>
    <col min="14884" max="14884" width="5.125" style="2" customWidth="1"/>
    <col min="14885" max="14885" width="5.875" style="2" customWidth="1"/>
    <col min="14886" max="14886" width="0.625" style="2" customWidth="1"/>
    <col min="14887" max="14887" width="7.125" style="2" customWidth="1"/>
    <col min="14888" max="14888" width="1" style="2" customWidth="1"/>
    <col min="14889" max="15093" width="9" style="2"/>
    <col min="15094" max="15094" width="3.375" style="2" customWidth="1"/>
    <col min="15095" max="15096" width="2.125" style="2" customWidth="1"/>
    <col min="15097" max="15097" width="22.5" style="2" customWidth="1"/>
    <col min="15098" max="15098" width="3.5" style="2" customWidth="1"/>
    <col min="15099" max="15099" width="0.875" style="2" customWidth="1"/>
    <col min="15100" max="15100" width="9" style="2"/>
    <col min="15101" max="15101" width="0.875" style="2" customWidth="1"/>
    <col min="15102" max="15102" width="6.125" style="2" customWidth="1"/>
    <col min="15103" max="15103" width="0.25" style="2" customWidth="1"/>
    <col min="15104" max="15104" width="6.125" style="2" customWidth="1"/>
    <col min="15105" max="15105" width="9" style="2"/>
    <col min="15106" max="15106" width="0.875" style="2" customWidth="1"/>
    <col min="15107" max="15107" width="6.125" style="2" customWidth="1"/>
    <col min="15108" max="15108" width="0.25" style="2" customWidth="1"/>
    <col min="15109" max="15109" width="6.125" style="2" customWidth="1"/>
    <col min="15110" max="15110" width="3.625" style="2" customWidth="1"/>
    <col min="15111" max="15111" width="5.25" style="2" customWidth="1"/>
    <col min="15112" max="15112" width="0.875" style="2" customWidth="1"/>
    <col min="15113" max="15113" width="6.125" style="2" customWidth="1"/>
    <col min="15114" max="15114" width="0.25" style="2" customWidth="1"/>
    <col min="15115" max="15115" width="6.125" style="2" customWidth="1"/>
    <col min="15116" max="15117" width="0.625" style="2" customWidth="1"/>
    <col min="15118" max="15119" width="2.125" style="2" customWidth="1"/>
    <col min="15120" max="15120" width="22.5" style="2" customWidth="1"/>
    <col min="15121" max="15121" width="3.5" style="2" customWidth="1"/>
    <col min="15122" max="15122" width="0.875" style="2" customWidth="1"/>
    <col min="15123" max="15123" width="14" style="2" customWidth="1"/>
    <col min="15124" max="15124" width="14.375" style="2" customWidth="1"/>
    <col min="15125" max="15125" width="13" style="2" bestFit="1" customWidth="1"/>
    <col min="15126" max="15127" width="11.5" style="2" customWidth="1"/>
    <col min="15128" max="15130" width="7.125" style="2" customWidth="1"/>
    <col min="15131" max="15131" width="0.75" style="2" customWidth="1"/>
    <col min="15132" max="15132" width="4.75" style="2" customWidth="1"/>
    <col min="15133" max="15133" width="0.75" style="2" customWidth="1"/>
    <col min="15134" max="15134" width="7.375" style="2" customWidth="1"/>
    <col min="15135" max="15135" width="9" style="2"/>
    <col min="15136" max="15136" width="0.75" style="2" customWidth="1"/>
    <col min="15137" max="15137" width="5.125" style="2" customWidth="1"/>
    <col min="15138" max="15138" width="0.625" style="2" customWidth="1"/>
    <col min="15139" max="15139" width="6" style="2" customWidth="1"/>
    <col min="15140" max="15140" width="5.125" style="2" customWidth="1"/>
    <col min="15141" max="15141" width="5.875" style="2" customWidth="1"/>
    <col min="15142" max="15142" width="0.625" style="2" customWidth="1"/>
    <col min="15143" max="15143" width="7.125" style="2" customWidth="1"/>
    <col min="15144" max="15144" width="1" style="2" customWidth="1"/>
    <col min="15145" max="15349" width="9" style="2"/>
    <col min="15350" max="15350" width="3.375" style="2" customWidth="1"/>
    <col min="15351" max="15352" width="2.125" style="2" customWidth="1"/>
    <col min="15353" max="15353" width="22.5" style="2" customWidth="1"/>
    <col min="15354" max="15354" width="3.5" style="2" customWidth="1"/>
    <col min="15355" max="15355" width="0.875" style="2" customWidth="1"/>
    <col min="15356" max="15356" width="9" style="2"/>
    <col min="15357" max="15357" width="0.875" style="2" customWidth="1"/>
    <col min="15358" max="15358" width="6.125" style="2" customWidth="1"/>
    <col min="15359" max="15359" width="0.25" style="2" customWidth="1"/>
    <col min="15360" max="15360" width="6.125" style="2" customWidth="1"/>
    <col min="15361" max="15361" width="9" style="2"/>
    <col min="15362" max="15362" width="0.875" style="2" customWidth="1"/>
    <col min="15363" max="15363" width="6.125" style="2" customWidth="1"/>
    <col min="15364" max="15364" width="0.25" style="2" customWidth="1"/>
    <col min="15365" max="15365" width="6.125" style="2" customWidth="1"/>
    <col min="15366" max="15366" width="3.625" style="2" customWidth="1"/>
    <col min="15367" max="15367" width="5.25" style="2" customWidth="1"/>
    <col min="15368" max="15368" width="0.875" style="2" customWidth="1"/>
    <col min="15369" max="15369" width="6.125" style="2" customWidth="1"/>
    <col min="15370" max="15370" width="0.25" style="2" customWidth="1"/>
    <col min="15371" max="15371" width="6.125" style="2" customWidth="1"/>
    <col min="15372" max="15373" width="0.625" style="2" customWidth="1"/>
    <col min="15374" max="15375" width="2.125" style="2" customWidth="1"/>
    <col min="15376" max="15376" width="22.5" style="2" customWidth="1"/>
    <col min="15377" max="15377" width="3.5" style="2" customWidth="1"/>
    <col min="15378" max="15378" width="0.875" style="2" customWidth="1"/>
    <col min="15379" max="15379" width="14" style="2" customWidth="1"/>
    <col min="15380" max="15380" width="14.375" style="2" customWidth="1"/>
    <col min="15381" max="15381" width="13" style="2" bestFit="1" customWidth="1"/>
    <col min="15382" max="15383" width="11.5" style="2" customWidth="1"/>
    <col min="15384" max="15386" width="7.125" style="2" customWidth="1"/>
    <col min="15387" max="15387" width="0.75" style="2" customWidth="1"/>
    <col min="15388" max="15388" width="4.75" style="2" customWidth="1"/>
    <col min="15389" max="15389" width="0.75" style="2" customWidth="1"/>
    <col min="15390" max="15390" width="7.375" style="2" customWidth="1"/>
    <col min="15391" max="15391" width="9" style="2"/>
    <col min="15392" max="15392" width="0.75" style="2" customWidth="1"/>
    <col min="15393" max="15393" width="5.125" style="2" customWidth="1"/>
    <col min="15394" max="15394" width="0.625" style="2" customWidth="1"/>
    <col min="15395" max="15395" width="6" style="2" customWidth="1"/>
    <col min="15396" max="15396" width="5.125" style="2" customWidth="1"/>
    <col min="15397" max="15397" width="5.875" style="2" customWidth="1"/>
    <col min="15398" max="15398" width="0.625" style="2" customWidth="1"/>
    <col min="15399" max="15399" width="7.125" style="2" customWidth="1"/>
    <col min="15400" max="15400" width="1" style="2" customWidth="1"/>
    <col min="15401" max="15605" width="9" style="2"/>
    <col min="15606" max="15606" width="3.375" style="2" customWidth="1"/>
    <col min="15607" max="15608" width="2.125" style="2" customWidth="1"/>
    <col min="15609" max="15609" width="22.5" style="2" customWidth="1"/>
    <col min="15610" max="15610" width="3.5" style="2" customWidth="1"/>
    <col min="15611" max="15611" width="0.875" style="2" customWidth="1"/>
    <col min="15612" max="15612" width="9" style="2"/>
    <col min="15613" max="15613" width="0.875" style="2" customWidth="1"/>
    <col min="15614" max="15614" width="6.125" style="2" customWidth="1"/>
    <col min="15615" max="15615" width="0.25" style="2" customWidth="1"/>
    <col min="15616" max="15616" width="6.125" style="2" customWidth="1"/>
    <col min="15617" max="15617" width="9" style="2"/>
    <col min="15618" max="15618" width="0.875" style="2" customWidth="1"/>
    <col min="15619" max="15619" width="6.125" style="2" customWidth="1"/>
    <col min="15620" max="15620" width="0.25" style="2" customWidth="1"/>
    <col min="15621" max="15621" width="6.125" style="2" customWidth="1"/>
    <col min="15622" max="15622" width="3.625" style="2" customWidth="1"/>
    <col min="15623" max="15623" width="5.25" style="2" customWidth="1"/>
    <col min="15624" max="15624" width="0.875" style="2" customWidth="1"/>
    <col min="15625" max="15625" width="6.125" style="2" customWidth="1"/>
    <col min="15626" max="15626" width="0.25" style="2" customWidth="1"/>
    <col min="15627" max="15627" width="6.125" style="2" customWidth="1"/>
    <col min="15628" max="15629" width="0.625" style="2" customWidth="1"/>
    <col min="15630" max="15631" width="2.125" style="2" customWidth="1"/>
    <col min="15632" max="15632" width="22.5" style="2" customWidth="1"/>
    <col min="15633" max="15633" width="3.5" style="2" customWidth="1"/>
    <col min="15634" max="15634" width="0.875" style="2" customWidth="1"/>
    <col min="15635" max="15635" width="14" style="2" customWidth="1"/>
    <col min="15636" max="15636" width="14.375" style="2" customWidth="1"/>
    <col min="15637" max="15637" width="13" style="2" bestFit="1" customWidth="1"/>
    <col min="15638" max="15639" width="11.5" style="2" customWidth="1"/>
    <col min="15640" max="15642" width="7.125" style="2" customWidth="1"/>
    <col min="15643" max="15643" width="0.75" style="2" customWidth="1"/>
    <col min="15644" max="15644" width="4.75" style="2" customWidth="1"/>
    <col min="15645" max="15645" width="0.75" style="2" customWidth="1"/>
    <col min="15646" max="15646" width="7.375" style="2" customWidth="1"/>
    <col min="15647" max="15647" width="9" style="2"/>
    <col min="15648" max="15648" width="0.75" style="2" customWidth="1"/>
    <col min="15649" max="15649" width="5.125" style="2" customWidth="1"/>
    <col min="15650" max="15650" width="0.625" style="2" customWidth="1"/>
    <col min="15651" max="15651" width="6" style="2" customWidth="1"/>
    <col min="15652" max="15652" width="5.125" style="2" customWidth="1"/>
    <col min="15653" max="15653" width="5.875" style="2" customWidth="1"/>
    <col min="15654" max="15654" width="0.625" style="2" customWidth="1"/>
    <col min="15655" max="15655" width="7.125" style="2" customWidth="1"/>
    <col min="15656" max="15656" width="1" style="2" customWidth="1"/>
    <col min="15657" max="15861" width="9" style="2"/>
    <col min="15862" max="15862" width="3.375" style="2" customWidth="1"/>
    <col min="15863" max="15864" width="2.125" style="2" customWidth="1"/>
    <col min="15865" max="15865" width="22.5" style="2" customWidth="1"/>
    <col min="15866" max="15866" width="3.5" style="2" customWidth="1"/>
    <col min="15867" max="15867" width="0.875" style="2" customWidth="1"/>
    <col min="15868" max="15868" width="9" style="2"/>
    <col min="15869" max="15869" width="0.875" style="2" customWidth="1"/>
    <col min="15870" max="15870" width="6.125" style="2" customWidth="1"/>
    <col min="15871" max="15871" width="0.25" style="2" customWidth="1"/>
    <col min="15872" max="15872" width="6.125" style="2" customWidth="1"/>
    <col min="15873" max="15873" width="9" style="2"/>
    <col min="15874" max="15874" width="0.875" style="2" customWidth="1"/>
    <col min="15875" max="15875" width="6.125" style="2" customWidth="1"/>
    <col min="15876" max="15876" width="0.25" style="2" customWidth="1"/>
    <col min="15877" max="15877" width="6.125" style="2" customWidth="1"/>
    <col min="15878" max="15878" width="3.625" style="2" customWidth="1"/>
    <col min="15879" max="15879" width="5.25" style="2" customWidth="1"/>
    <col min="15880" max="15880" width="0.875" style="2" customWidth="1"/>
    <col min="15881" max="15881" width="6.125" style="2" customWidth="1"/>
    <col min="15882" max="15882" width="0.25" style="2" customWidth="1"/>
    <col min="15883" max="15883" width="6.125" style="2" customWidth="1"/>
    <col min="15884" max="15885" width="0.625" style="2" customWidth="1"/>
    <col min="15886" max="15887" width="2.125" style="2" customWidth="1"/>
    <col min="15888" max="15888" width="22.5" style="2" customWidth="1"/>
    <col min="15889" max="15889" width="3.5" style="2" customWidth="1"/>
    <col min="15890" max="15890" width="0.875" style="2" customWidth="1"/>
    <col min="15891" max="15891" width="14" style="2" customWidth="1"/>
    <col min="15892" max="15892" width="14.375" style="2" customWidth="1"/>
    <col min="15893" max="15893" width="13" style="2" bestFit="1" customWidth="1"/>
    <col min="15894" max="15895" width="11.5" style="2" customWidth="1"/>
    <col min="15896" max="15898" width="7.125" style="2" customWidth="1"/>
    <col min="15899" max="15899" width="0.75" style="2" customWidth="1"/>
    <col min="15900" max="15900" width="4.75" style="2" customWidth="1"/>
    <col min="15901" max="15901" width="0.75" style="2" customWidth="1"/>
    <col min="15902" max="15902" width="7.375" style="2" customWidth="1"/>
    <col min="15903" max="15903" width="9" style="2"/>
    <col min="15904" max="15904" width="0.75" style="2" customWidth="1"/>
    <col min="15905" max="15905" width="5.125" style="2" customWidth="1"/>
    <col min="15906" max="15906" width="0.625" style="2" customWidth="1"/>
    <col min="15907" max="15907" width="6" style="2" customWidth="1"/>
    <col min="15908" max="15908" width="5.125" style="2" customWidth="1"/>
    <col min="15909" max="15909" width="5.875" style="2" customWidth="1"/>
    <col min="15910" max="15910" width="0.625" style="2" customWidth="1"/>
    <col min="15911" max="15911" width="7.125" style="2" customWidth="1"/>
    <col min="15912" max="15912" width="1" style="2" customWidth="1"/>
    <col min="15913" max="16117" width="9" style="2"/>
    <col min="16118" max="16118" width="3.375" style="2" customWidth="1"/>
    <col min="16119" max="16120" width="2.125" style="2" customWidth="1"/>
    <col min="16121" max="16121" width="22.5" style="2" customWidth="1"/>
    <col min="16122" max="16122" width="3.5" style="2" customWidth="1"/>
    <col min="16123" max="16123" width="0.875" style="2" customWidth="1"/>
    <col min="16124" max="16124" width="9" style="2"/>
    <col min="16125" max="16125" width="0.875" style="2" customWidth="1"/>
    <col min="16126" max="16126" width="6.125" style="2" customWidth="1"/>
    <col min="16127" max="16127" width="0.25" style="2" customWidth="1"/>
    <col min="16128" max="16128" width="6.125" style="2" customWidth="1"/>
    <col min="16129" max="16129" width="9" style="2"/>
    <col min="16130" max="16130" width="0.875" style="2" customWidth="1"/>
    <col min="16131" max="16131" width="6.125" style="2" customWidth="1"/>
    <col min="16132" max="16132" width="0.25" style="2" customWidth="1"/>
    <col min="16133" max="16133" width="6.125" style="2" customWidth="1"/>
    <col min="16134" max="16134" width="3.625" style="2" customWidth="1"/>
    <col min="16135" max="16135" width="5.25" style="2" customWidth="1"/>
    <col min="16136" max="16136" width="0.875" style="2" customWidth="1"/>
    <col min="16137" max="16137" width="6.125" style="2" customWidth="1"/>
    <col min="16138" max="16138" width="0.25" style="2" customWidth="1"/>
    <col min="16139" max="16139" width="6.125" style="2" customWidth="1"/>
    <col min="16140" max="16141" width="0.625" style="2" customWidth="1"/>
    <col min="16142" max="16143" width="2.125" style="2" customWidth="1"/>
    <col min="16144" max="16144" width="22.5" style="2" customWidth="1"/>
    <col min="16145" max="16145" width="3.5" style="2" customWidth="1"/>
    <col min="16146" max="16146" width="0.875" style="2" customWidth="1"/>
    <col min="16147" max="16147" width="14" style="2" customWidth="1"/>
    <col min="16148" max="16148" width="14.375" style="2" customWidth="1"/>
    <col min="16149" max="16149" width="13" style="2" bestFit="1" customWidth="1"/>
    <col min="16150" max="16151" width="11.5" style="2" customWidth="1"/>
    <col min="16152" max="16154" width="7.125" style="2" customWidth="1"/>
    <col min="16155" max="16155" width="0.75" style="2" customWidth="1"/>
    <col min="16156" max="16156" width="4.75" style="2" customWidth="1"/>
    <col min="16157" max="16157" width="0.75" style="2" customWidth="1"/>
    <col min="16158" max="16158" width="7.375" style="2" customWidth="1"/>
    <col min="16159" max="16159" width="9" style="2"/>
    <col min="16160" max="16160" width="0.75" style="2" customWidth="1"/>
    <col min="16161" max="16161" width="5.125" style="2" customWidth="1"/>
    <col min="16162" max="16162" width="0.625" style="2" customWidth="1"/>
    <col min="16163" max="16163" width="6" style="2" customWidth="1"/>
    <col min="16164" max="16164" width="5.125" style="2" customWidth="1"/>
    <col min="16165" max="16165" width="5.875" style="2" customWidth="1"/>
    <col min="16166" max="16166" width="0.625" style="2" customWidth="1"/>
    <col min="16167" max="16167" width="7.125" style="2" customWidth="1"/>
    <col min="16168" max="16168" width="1" style="2" customWidth="1"/>
    <col min="16169" max="16384" width="9" style="2"/>
  </cols>
  <sheetData>
    <row r="1" spans="2:42" ht="64.5" customHeight="1" x14ac:dyDescent="0.15">
      <c r="C1" s="2"/>
    </row>
    <row r="2" spans="2:42" ht="18" customHeight="1" x14ac:dyDescent="0.15">
      <c r="B2" s="30"/>
      <c r="C2" s="30"/>
      <c r="D2" s="31" t="s">
        <v>37</v>
      </c>
      <c r="E2" s="31"/>
      <c r="F2" s="31"/>
      <c r="G2" s="31"/>
      <c r="H2" s="30"/>
      <c r="I2" s="32"/>
      <c r="J2" s="30"/>
      <c r="K2" s="33"/>
      <c r="L2" s="30"/>
      <c r="M2" s="8"/>
      <c r="N2" s="8"/>
      <c r="O2" s="8"/>
      <c r="P2" s="8"/>
      <c r="Q2" s="8"/>
      <c r="R2" s="8"/>
      <c r="S2" s="8"/>
      <c r="T2" s="8"/>
      <c r="U2" s="8"/>
    </row>
    <row r="3" spans="2:42" s="35" customFormat="1" ht="18" customHeight="1" x14ac:dyDescent="0.15">
      <c r="B3" s="640" t="s">
        <v>38</v>
      </c>
      <c r="C3" s="641"/>
      <c r="D3" s="642"/>
      <c r="E3" s="642"/>
      <c r="F3" s="392"/>
      <c r="G3" s="646" t="s">
        <v>223</v>
      </c>
      <c r="H3" s="647"/>
      <c r="I3" s="648"/>
      <c r="J3" s="648"/>
      <c r="K3" s="649"/>
      <c r="L3" s="646" t="s">
        <v>145</v>
      </c>
      <c r="M3" s="647"/>
      <c r="N3" s="648"/>
      <c r="O3" s="648"/>
      <c r="P3" s="649"/>
      <c r="Q3" s="640" t="s">
        <v>101</v>
      </c>
      <c r="R3" s="642"/>
      <c r="S3" s="642"/>
      <c r="T3" s="642"/>
      <c r="U3" s="642"/>
      <c r="V3" s="654"/>
      <c r="W3" s="34"/>
      <c r="X3" s="34"/>
      <c r="Y3" s="286"/>
      <c r="Z3" s="285"/>
    </row>
    <row r="4" spans="2:42" s="35" customFormat="1" ht="18" customHeight="1" x14ac:dyDescent="0.15">
      <c r="B4" s="643"/>
      <c r="C4" s="644"/>
      <c r="D4" s="645"/>
      <c r="E4" s="645"/>
      <c r="F4" s="393"/>
      <c r="G4" s="650"/>
      <c r="H4" s="651"/>
      <c r="I4" s="652"/>
      <c r="J4" s="652"/>
      <c r="K4" s="653"/>
      <c r="L4" s="650"/>
      <c r="M4" s="651"/>
      <c r="N4" s="652"/>
      <c r="O4" s="652"/>
      <c r="P4" s="653"/>
      <c r="Q4" s="643"/>
      <c r="R4" s="645"/>
      <c r="S4" s="645"/>
      <c r="T4" s="645"/>
      <c r="U4" s="645"/>
      <c r="V4" s="655"/>
      <c r="W4" s="34"/>
      <c r="X4" s="34"/>
      <c r="Y4" s="286"/>
      <c r="Z4" s="285"/>
    </row>
    <row r="5" spans="2:42" s="42" customFormat="1" ht="13.5" customHeight="1" x14ac:dyDescent="0.15">
      <c r="B5" s="36"/>
      <c r="C5" s="37"/>
      <c r="D5" s="38"/>
      <c r="E5" s="38"/>
      <c r="F5" s="39"/>
      <c r="G5" s="40" t="s">
        <v>3</v>
      </c>
      <c r="H5" s="408"/>
      <c r="I5" s="637" t="s">
        <v>4</v>
      </c>
      <c r="J5" s="638"/>
      <c r="K5" s="41" t="s">
        <v>39</v>
      </c>
      <c r="L5" s="40" t="s">
        <v>3</v>
      </c>
      <c r="M5" s="408"/>
      <c r="N5" s="637" t="s">
        <v>4</v>
      </c>
      <c r="O5" s="638"/>
      <c r="P5" s="39" t="s">
        <v>39</v>
      </c>
      <c r="Q5" s="38"/>
      <c r="R5" s="38" t="s">
        <v>3</v>
      </c>
      <c r="S5" s="408"/>
      <c r="T5" s="637" t="s">
        <v>4</v>
      </c>
      <c r="U5" s="639"/>
      <c r="V5" s="39" t="s">
        <v>39</v>
      </c>
      <c r="W5" s="38"/>
      <c r="X5" s="38"/>
      <c r="Y5" s="288"/>
      <c r="Z5" s="287"/>
    </row>
    <row r="6" spans="2:42" s="35" customFormat="1" ht="25.5" customHeight="1" x14ac:dyDescent="0.15">
      <c r="B6" s="43"/>
      <c r="C6" s="658" t="s">
        <v>40</v>
      </c>
      <c r="D6" s="659"/>
      <c r="E6" s="44"/>
      <c r="F6" s="45"/>
      <c r="G6" s="407">
        <v>47</v>
      </c>
      <c r="H6" s="46"/>
      <c r="I6" s="378" t="s">
        <v>299</v>
      </c>
      <c r="J6" s="47"/>
      <c r="K6" s="379" t="s">
        <v>300</v>
      </c>
      <c r="L6" s="407">
        <v>47</v>
      </c>
      <c r="M6" s="46"/>
      <c r="N6" s="378" t="s">
        <v>301</v>
      </c>
      <c r="O6" s="47"/>
      <c r="P6" s="379" t="s">
        <v>302</v>
      </c>
      <c r="Q6" s="399" t="s">
        <v>297</v>
      </c>
      <c r="R6" s="289" t="s">
        <v>298</v>
      </c>
      <c r="S6" s="290" t="s">
        <v>303</v>
      </c>
      <c r="T6" s="378">
        <v>4372</v>
      </c>
      <c r="U6" s="381"/>
      <c r="V6" s="291" t="s">
        <v>304</v>
      </c>
      <c r="W6" s="34"/>
      <c r="X6" s="34"/>
      <c r="Y6" s="285"/>
      <c r="Z6" s="285"/>
    </row>
    <row r="7" spans="2:42" s="35" customFormat="1" ht="25.5" customHeight="1" x14ac:dyDescent="0.15">
      <c r="B7" s="43"/>
      <c r="C7" s="660" t="s">
        <v>41</v>
      </c>
      <c r="D7" s="661"/>
      <c r="E7" s="49"/>
      <c r="F7" s="50"/>
      <c r="G7" s="292">
        <v>31</v>
      </c>
      <c r="H7" s="51"/>
      <c r="I7" s="378" t="s">
        <v>305</v>
      </c>
      <c r="J7" s="52"/>
      <c r="K7" s="53" t="s">
        <v>306</v>
      </c>
      <c r="L7" s="292">
        <v>30</v>
      </c>
      <c r="M7" s="51"/>
      <c r="N7" s="293" t="s">
        <v>307</v>
      </c>
      <c r="O7" s="52"/>
      <c r="P7" s="53" t="s">
        <v>308</v>
      </c>
      <c r="Q7" s="380" t="s">
        <v>297</v>
      </c>
      <c r="R7" s="293">
        <v>1</v>
      </c>
      <c r="S7" s="294" t="s">
        <v>303</v>
      </c>
      <c r="T7" s="293" t="s">
        <v>309</v>
      </c>
      <c r="U7" s="295"/>
      <c r="V7" s="296" t="s">
        <v>310</v>
      </c>
      <c r="W7" s="34"/>
      <c r="X7" s="34"/>
      <c r="Y7" s="297"/>
      <c r="Z7" s="403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2:42" s="35" customFormat="1" ht="25.5" customHeight="1" x14ac:dyDescent="0.15">
      <c r="B8" s="43"/>
      <c r="C8" s="10"/>
      <c r="D8" s="656" t="s">
        <v>42</v>
      </c>
      <c r="E8" s="657"/>
      <c r="F8" s="56"/>
      <c r="G8" s="298">
        <v>1</v>
      </c>
      <c r="H8" s="58"/>
      <c r="I8" s="307" t="s">
        <v>311</v>
      </c>
      <c r="J8" s="87"/>
      <c r="K8" s="59" t="s">
        <v>312</v>
      </c>
      <c r="L8" s="298">
        <v>1</v>
      </c>
      <c r="M8" s="58"/>
      <c r="N8" s="299" t="s">
        <v>313</v>
      </c>
      <c r="O8" s="87"/>
      <c r="P8" s="59" t="s">
        <v>314</v>
      </c>
      <c r="Q8" s="57" t="s">
        <v>256</v>
      </c>
      <c r="R8" s="300" t="s">
        <v>298</v>
      </c>
      <c r="S8" s="301" t="s">
        <v>303</v>
      </c>
      <c r="T8" s="300">
        <v>895</v>
      </c>
      <c r="U8" s="302"/>
      <c r="V8" s="303" t="s">
        <v>315</v>
      </c>
      <c r="W8" s="34"/>
      <c r="X8" s="34"/>
      <c r="Y8" s="297"/>
      <c r="Z8" s="403"/>
      <c r="AA8" s="406"/>
      <c r="AB8" s="64"/>
      <c r="AC8" s="65"/>
      <c r="AD8" s="66"/>
      <c r="AE8" s="406"/>
      <c r="AF8" s="406"/>
      <c r="AG8" s="64"/>
      <c r="AH8" s="65"/>
      <c r="AI8" s="67"/>
      <c r="AJ8" s="406"/>
      <c r="AK8" s="406"/>
      <c r="AL8" s="406"/>
      <c r="AM8" s="68"/>
      <c r="AN8" s="68"/>
      <c r="AO8" s="69"/>
      <c r="AP8" s="34"/>
    </row>
    <row r="9" spans="2:42" s="35" customFormat="1" ht="25.5" customHeight="1" x14ac:dyDescent="0.15">
      <c r="B9" s="43"/>
      <c r="C9" s="10"/>
      <c r="D9" s="656" t="s">
        <v>43</v>
      </c>
      <c r="E9" s="657"/>
      <c r="F9" s="70"/>
      <c r="G9" s="298">
        <v>7</v>
      </c>
      <c r="H9" s="58"/>
      <c r="I9" s="300" t="s">
        <v>316</v>
      </c>
      <c r="J9" s="87"/>
      <c r="K9" s="59" t="s">
        <v>317</v>
      </c>
      <c r="L9" s="298">
        <v>7</v>
      </c>
      <c r="M9" s="58"/>
      <c r="N9" s="300" t="s">
        <v>318</v>
      </c>
      <c r="O9" s="87"/>
      <c r="P9" s="59" t="s">
        <v>319</v>
      </c>
      <c r="Q9" s="57" t="s">
        <v>297</v>
      </c>
      <c r="R9" s="300" t="s">
        <v>298</v>
      </c>
      <c r="S9" s="301" t="s">
        <v>303</v>
      </c>
      <c r="T9" s="300">
        <v>527</v>
      </c>
      <c r="U9" s="302"/>
      <c r="V9" s="303" t="s">
        <v>320</v>
      </c>
      <c r="W9" s="34"/>
      <c r="X9" s="34"/>
      <c r="Y9" s="297"/>
      <c r="Z9" s="403"/>
      <c r="AA9" s="406"/>
      <c r="AB9" s="64"/>
      <c r="AC9" s="71"/>
      <c r="AD9" s="72"/>
      <c r="AE9" s="406"/>
      <c r="AF9" s="406"/>
      <c r="AG9" s="73"/>
      <c r="AH9" s="71"/>
      <c r="AI9" s="66"/>
      <c r="AJ9" s="406"/>
      <c r="AK9" s="406"/>
      <c r="AL9" s="406"/>
      <c r="AM9" s="68"/>
      <c r="AN9" s="68"/>
      <c r="AO9" s="69"/>
      <c r="AP9" s="34"/>
    </row>
    <row r="10" spans="2:42" s="35" customFormat="1" ht="25.5" customHeight="1" x14ac:dyDescent="0.15">
      <c r="B10" s="43"/>
      <c r="C10" s="10"/>
      <c r="D10" s="656" t="s">
        <v>44</v>
      </c>
      <c r="E10" s="657"/>
      <c r="F10" s="70"/>
      <c r="G10" s="298">
        <v>2</v>
      </c>
      <c r="H10" s="58"/>
      <c r="I10" s="300" t="s">
        <v>321</v>
      </c>
      <c r="J10" s="87"/>
      <c r="K10" s="59" t="s">
        <v>322</v>
      </c>
      <c r="L10" s="298">
        <v>2</v>
      </c>
      <c r="M10" s="58"/>
      <c r="N10" s="299" t="s">
        <v>323</v>
      </c>
      <c r="O10" s="87"/>
      <c r="P10" s="59" t="s">
        <v>324</v>
      </c>
      <c r="Q10" s="57" t="s">
        <v>297</v>
      </c>
      <c r="R10" s="300" t="s">
        <v>298</v>
      </c>
      <c r="S10" s="301" t="s">
        <v>303</v>
      </c>
      <c r="T10" s="300">
        <v>118</v>
      </c>
      <c r="U10" s="302"/>
      <c r="V10" s="303" t="s">
        <v>325</v>
      </c>
      <c r="W10" s="34"/>
      <c r="X10" s="34"/>
      <c r="Y10" s="297"/>
      <c r="Z10" s="403"/>
      <c r="AA10" s="406"/>
      <c r="AB10" s="64"/>
      <c r="AC10" s="71"/>
      <c r="AD10" s="72"/>
      <c r="AE10" s="406"/>
      <c r="AF10" s="406"/>
      <c r="AG10" s="64"/>
      <c r="AH10" s="71"/>
      <c r="AI10" s="72"/>
      <c r="AJ10" s="406"/>
      <c r="AK10" s="406"/>
      <c r="AL10" s="406"/>
      <c r="AM10" s="68"/>
      <c r="AN10" s="68"/>
      <c r="AO10" s="69"/>
      <c r="AP10" s="34"/>
    </row>
    <row r="11" spans="2:42" s="35" customFormat="1" ht="25.5" customHeight="1" x14ac:dyDescent="0.15">
      <c r="B11" s="43"/>
      <c r="C11" s="10"/>
      <c r="D11" s="662" t="s">
        <v>45</v>
      </c>
      <c r="E11" s="663"/>
      <c r="F11" s="70"/>
      <c r="G11" s="304" t="s">
        <v>298</v>
      </c>
      <c r="H11" s="75"/>
      <c r="I11" s="300">
        <v>5011</v>
      </c>
      <c r="J11" s="305"/>
      <c r="K11" s="76" t="s">
        <v>326</v>
      </c>
      <c r="L11" s="304" t="s">
        <v>298</v>
      </c>
      <c r="M11" s="75"/>
      <c r="N11" s="306">
        <v>4909</v>
      </c>
      <c r="O11" s="305"/>
      <c r="P11" s="76" t="s">
        <v>327</v>
      </c>
      <c r="Q11" s="74" t="s">
        <v>297</v>
      </c>
      <c r="R11" s="307" t="s">
        <v>298</v>
      </c>
      <c r="S11" s="290" t="s">
        <v>303</v>
      </c>
      <c r="T11" s="307">
        <v>102</v>
      </c>
      <c r="U11" s="289"/>
      <c r="V11" s="291" t="s">
        <v>328</v>
      </c>
      <c r="W11" s="34"/>
      <c r="X11" s="34"/>
      <c r="Y11" s="297"/>
      <c r="Z11" s="403"/>
      <c r="AA11" s="406"/>
      <c r="AB11" s="66"/>
      <c r="AC11" s="71"/>
      <c r="AD11" s="66"/>
      <c r="AE11" s="406"/>
      <c r="AF11" s="406"/>
      <c r="AG11" s="66"/>
      <c r="AH11" s="71"/>
      <c r="AI11" s="66"/>
      <c r="AJ11" s="406"/>
      <c r="AK11" s="406"/>
      <c r="AL11" s="406"/>
      <c r="AM11" s="68"/>
      <c r="AN11" s="78"/>
      <c r="AO11" s="69"/>
      <c r="AP11" s="34"/>
    </row>
    <row r="12" spans="2:42" s="35" customFormat="1" ht="25.5" customHeight="1" x14ac:dyDescent="0.15">
      <c r="B12" s="43"/>
      <c r="C12" s="10"/>
      <c r="D12" s="656" t="s">
        <v>46</v>
      </c>
      <c r="E12" s="657"/>
      <c r="F12" s="70"/>
      <c r="G12" s="298">
        <v>3</v>
      </c>
      <c r="H12" s="58"/>
      <c r="I12" s="300" t="s">
        <v>329</v>
      </c>
      <c r="J12" s="87"/>
      <c r="K12" s="60" t="s">
        <v>330</v>
      </c>
      <c r="L12" s="298">
        <v>3</v>
      </c>
      <c r="M12" s="58"/>
      <c r="N12" s="299" t="s">
        <v>331</v>
      </c>
      <c r="O12" s="87"/>
      <c r="P12" s="60" t="s">
        <v>332</v>
      </c>
      <c r="Q12" s="57" t="s">
        <v>297</v>
      </c>
      <c r="R12" s="300" t="s">
        <v>298</v>
      </c>
      <c r="S12" s="301" t="s">
        <v>303</v>
      </c>
      <c r="T12" s="300">
        <v>1567</v>
      </c>
      <c r="U12" s="302"/>
      <c r="V12" s="308" t="s">
        <v>333</v>
      </c>
      <c r="W12" s="34"/>
      <c r="X12" s="34"/>
      <c r="Y12" s="297"/>
      <c r="Z12" s="403"/>
      <c r="AA12" s="406"/>
      <c r="AB12" s="66"/>
      <c r="AC12" s="71"/>
      <c r="AD12" s="66"/>
      <c r="AE12" s="406"/>
      <c r="AF12" s="406"/>
      <c r="AG12" s="66"/>
      <c r="AH12" s="71"/>
      <c r="AI12" s="66"/>
      <c r="AJ12" s="406"/>
      <c r="AK12" s="406"/>
      <c r="AL12" s="406"/>
      <c r="AM12" s="68"/>
      <c r="AN12" s="78"/>
      <c r="AO12" s="69"/>
      <c r="AP12" s="34"/>
    </row>
    <row r="13" spans="2:42" s="35" customFormat="1" ht="25.5" customHeight="1" x14ac:dyDescent="0.15">
      <c r="B13" s="43"/>
      <c r="C13" s="10"/>
      <c r="D13" s="656" t="s">
        <v>47</v>
      </c>
      <c r="E13" s="657"/>
      <c r="F13" s="70"/>
      <c r="G13" s="298" t="s">
        <v>298</v>
      </c>
      <c r="H13" s="58"/>
      <c r="I13" s="300">
        <v>75</v>
      </c>
      <c r="J13" s="87"/>
      <c r="K13" s="79" t="s">
        <v>334</v>
      </c>
      <c r="L13" s="298" t="s">
        <v>298</v>
      </c>
      <c r="M13" s="58"/>
      <c r="N13" s="299">
        <v>71</v>
      </c>
      <c r="O13" s="87"/>
      <c r="P13" s="79" t="s">
        <v>335</v>
      </c>
      <c r="Q13" s="57" t="s">
        <v>297</v>
      </c>
      <c r="R13" s="300" t="s">
        <v>298</v>
      </c>
      <c r="S13" s="301" t="s">
        <v>303</v>
      </c>
      <c r="T13" s="300">
        <v>4</v>
      </c>
      <c r="U13" s="310"/>
      <c r="V13" s="303" t="s">
        <v>336</v>
      </c>
      <c r="W13" s="34"/>
      <c r="X13" s="34"/>
      <c r="Y13" s="297"/>
      <c r="Z13" s="403"/>
      <c r="AA13" s="406"/>
      <c r="AB13" s="64"/>
      <c r="AC13" s="71"/>
      <c r="AD13" s="66"/>
      <c r="AE13" s="406"/>
      <c r="AF13" s="406"/>
      <c r="AG13" s="64"/>
      <c r="AH13" s="71"/>
      <c r="AI13" s="67"/>
      <c r="AJ13" s="406"/>
      <c r="AK13" s="406"/>
      <c r="AL13" s="406"/>
      <c r="AM13" s="68"/>
      <c r="AN13" s="68"/>
      <c r="AO13" s="69"/>
      <c r="AP13" s="34"/>
    </row>
    <row r="14" spans="2:42" s="35" customFormat="1" ht="25.5" customHeight="1" x14ac:dyDescent="0.15">
      <c r="B14" s="43"/>
      <c r="C14" s="10"/>
      <c r="D14" s="656" t="s">
        <v>48</v>
      </c>
      <c r="E14" s="657"/>
      <c r="F14" s="70"/>
      <c r="G14" s="298" t="s">
        <v>298</v>
      </c>
      <c r="H14" s="58"/>
      <c r="I14" s="300">
        <v>10</v>
      </c>
      <c r="J14" s="87"/>
      <c r="K14" s="79" t="s">
        <v>337</v>
      </c>
      <c r="L14" s="298" t="s">
        <v>298</v>
      </c>
      <c r="M14" s="58"/>
      <c r="N14" s="299">
        <v>2</v>
      </c>
      <c r="O14" s="87"/>
      <c r="P14" s="79" t="s">
        <v>338</v>
      </c>
      <c r="Q14" s="57" t="s">
        <v>297</v>
      </c>
      <c r="R14" s="300" t="s">
        <v>298</v>
      </c>
      <c r="S14" s="301" t="s">
        <v>303</v>
      </c>
      <c r="T14" s="300">
        <v>7</v>
      </c>
      <c r="U14" s="302"/>
      <c r="V14" s="303" t="s">
        <v>339</v>
      </c>
      <c r="W14" s="34"/>
      <c r="X14" s="34"/>
      <c r="Y14" s="297"/>
      <c r="Z14" s="403"/>
      <c r="AA14" s="406"/>
      <c r="AB14" s="64"/>
      <c r="AC14" s="71"/>
      <c r="AD14" s="67"/>
      <c r="AE14" s="406"/>
      <c r="AF14" s="406"/>
      <c r="AG14" s="64"/>
      <c r="AH14" s="71"/>
      <c r="AI14" s="72"/>
      <c r="AJ14" s="406"/>
      <c r="AK14" s="406"/>
      <c r="AL14" s="406"/>
      <c r="AM14" s="68"/>
      <c r="AN14" s="68"/>
      <c r="AO14" s="69"/>
      <c r="AP14" s="34"/>
    </row>
    <row r="15" spans="2:42" s="35" customFormat="1" ht="25.5" customHeight="1" x14ac:dyDescent="0.15">
      <c r="B15" s="43"/>
      <c r="C15" s="10"/>
      <c r="D15" s="656" t="s">
        <v>49</v>
      </c>
      <c r="E15" s="656"/>
      <c r="F15" s="70"/>
      <c r="G15" s="298">
        <v>14</v>
      </c>
      <c r="H15" s="58"/>
      <c r="I15" s="300" t="s">
        <v>340</v>
      </c>
      <c r="J15" s="87"/>
      <c r="K15" s="60" t="s">
        <v>341</v>
      </c>
      <c r="L15" s="298">
        <v>13</v>
      </c>
      <c r="M15" s="58"/>
      <c r="N15" s="299" t="s">
        <v>342</v>
      </c>
      <c r="O15" s="87"/>
      <c r="P15" s="311" t="s">
        <v>343</v>
      </c>
      <c r="Q15" s="57" t="s">
        <v>297</v>
      </c>
      <c r="R15" s="581">
        <v>1</v>
      </c>
      <c r="S15" s="301" t="s">
        <v>303</v>
      </c>
      <c r="T15" s="300" t="s">
        <v>344</v>
      </c>
      <c r="U15" s="302"/>
      <c r="V15" s="303" t="s">
        <v>345</v>
      </c>
      <c r="W15" s="34"/>
      <c r="X15" s="34"/>
      <c r="Y15" s="297"/>
      <c r="Z15" s="403"/>
      <c r="AA15" s="406"/>
      <c r="AB15" s="73"/>
      <c r="AC15" s="71"/>
      <c r="AD15" s="72"/>
      <c r="AE15" s="406"/>
      <c r="AF15" s="406"/>
      <c r="AG15" s="73"/>
      <c r="AH15" s="71"/>
      <c r="AI15" s="72"/>
      <c r="AJ15" s="406"/>
      <c r="AK15" s="406"/>
      <c r="AL15" s="406"/>
      <c r="AM15" s="68"/>
      <c r="AN15" s="68"/>
      <c r="AO15" s="69"/>
      <c r="AP15" s="34"/>
    </row>
    <row r="16" spans="2:42" s="35" customFormat="1" ht="25.5" customHeight="1" x14ac:dyDescent="0.15">
      <c r="B16" s="43"/>
      <c r="C16" s="10"/>
      <c r="D16" s="656" t="s">
        <v>50</v>
      </c>
      <c r="E16" s="657"/>
      <c r="F16" s="70"/>
      <c r="G16" s="298" t="s">
        <v>298</v>
      </c>
      <c r="H16" s="58"/>
      <c r="I16" s="300">
        <v>8167</v>
      </c>
      <c r="J16" s="87"/>
      <c r="K16" s="59" t="s">
        <v>346</v>
      </c>
      <c r="L16" s="298" t="s">
        <v>298</v>
      </c>
      <c r="M16" s="58"/>
      <c r="N16" s="300">
        <v>7966</v>
      </c>
      <c r="O16" s="87"/>
      <c r="P16" s="59" t="s">
        <v>347</v>
      </c>
      <c r="Q16" s="57" t="s">
        <v>297</v>
      </c>
      <c r="R16" s="302" t="s">
        <v>298</v>
      </c>
      <c r="S16" s="301" t="s">
        <v>303</v>
      </c>
      <c r="T16" s="300">
        <v>201</v>
      </c>
      <c r="U16" s="302"/>
      <c r="V16" s="303" t="s">
        <v>348</v>
      </c>
      <c r="W16" s="34"/>
      <c r="X16" s="34"/>
      <c r="Y16" s="297"/>
      <c r="Z16" s="403"/>
      <c r="AA16" s="406"/>
      <c r="AB16" s="73"/>
      <c r="AC16" s="71"/>
      <c r="AD16" s="72"/>
      <c r="AE16" s="406"/>
      <c r="AF16" s="406"/>
      <c r="AG16" s="73"/>
      <c r="AH16" s="71"/>
      <c r="AI16" s="72"/>
      <c r="AJ16" s="406"/>
      <c r="AK16" s="406"/>
      <c r="AL16" s="406"/>
      <c r="AM16" s="68"/>
      <c r="AN16" s="68"/>
      <c r="AO16" s="69"/>
      <c r="AP16" s="34"/>
    </row>
    <row r="17" spans="2:42" s="35" customFormat="1" ht="25.5" customHeight="1" x14ac:dyDescent="0.15">
      <c r="B17" s="43"/>
      <c r="C17" s="658" t="s">
        <v>51</v>
      </c>
      <c r="D17" s="659"/>
      <c r="E17" s="82"/>
      <c r="F17" s="83"/>
      <c r="G17" s="407">
        <v>8</v>
      </c>
      <c r="H17" s="48"/>
      <c r="I17" s="323" t="s">
        <v>349</v>
      </c>
      <c r="J17" s="395"/>
      <c r="K17" s="84" t="s">
        <v>350</v>
      </c>
      <c r="L17" s="407">
        <v>8</v>
      </c>
      <c r="M17" s="48"/>
      <c r="N17" s="378" t="s">
        <v>351</v>
      </c>
      <c r="O17" s="395"/>
      <c r="P17" s="84" t="s">
        <v>352</v>
      </c>
      <c r="Q17" s="380" t="s">
        <v>297</v>
      </c>
      <c r="R17" s="576" t="s">
        <v>298</v>
      </c>
      <c r="S17" s="519" t="s">
        <v>303</v>
      </c>
      <c r="T17" s="325">
        <v>213</v>
      </c>
      <c r="U17" s="381"/>
      <c r="V17" s="327" t="s">
        <v>353</v>
      </c>
      <c r="W17" s="34"/>
      <c r="X17" s="34"/>
      <c r="Y17" s="297"/>
      <c r="Z17" s="403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2:42" s="35" customFormat="1" ht="25.5" customHeight="1" x14ac:dyDescent="0.15">
      <c r="B18" s="43"/>
      <c r="C18" s="658" t="s">
        <v>52</v>
      </c>
      <c r="D18" s="659"/>
      <c r="E18" s="82"/>
      <c r="F18" s="83"/>
      <c r="G18" s="407">
        <v>16</v>
      </c>
      <c r="H18" s="48"/>
      <c r="I18" s="293" t="s">
        <v>354</v>
      </c>
      <c r="J18" s="395"/>
      <c r="K18" s="85" t="s">
        <v>355</v>
      </c>
      <c r="L18" s="407">
        <v>16</v>
      </c>
      <c r="M18" s="48"/>
      <c r="N18" s="378" t="s">
        <v>356</v>
      </c>
      <c r="O18" s="395"/>
      <c r="P18" s="85" t="s">
        <v>357</v>
      </c>
      <c r="Q18" s="380" t="s">
        <v>297</v>
      </c>
      <c r="R18" s="378" t="s">
        <v>298</v>
      </c>
      <c r="S18" s="312" t="s">
        <v>303</v>
      </c>
      <c r="T18" s="378">
        <v>400</v>
      </c>
      <c r="U18" s="381"/>
      <c r="V18" s="520" t="s">
        <v>358</v>
      </c>
      <c r="W18" s="34"/>
      <c r="X18" s="34"/>
      <c r="Y18" s="286"/>
      <c r="Z18" s="285"/>
    </row>
    <row r="19" spans="2:42" s="35" customFormat="1" ht="25.5" customHeight="1" x14ac:dyDescent="0.15">
      <c r="B19" s="43"/>
      <c r="C19" s="10"/>
      <c r="D19" s="656" t="s">
        <v>53</v>
      </c>
      <c r="E19" s="657"/>
      <c r="F19" s="70"/>
      <c r="G19" s="298" t="s">
        <v>298</v>
      </c>
      <c r="H19" s="58"/>
      <c r="I19" s="315">
        <v>1308</v>
      </c>
      <c r="J19" s="87"/>
      <c r="K19" s="314" t="s">
        <v>359</v>
      </c>
      <c r="L19" s="298" t="s">
        <v>298</v>
      </c>
      <c r="M19" s="58"/>
      <c r="N19" s="300">
        <v>1344</v>
      </c>
      <c r="O19" s="87"/>
      <c r="P19" s="314" t="s">
        <v>360</v>
      </c>
      <c r="Q19" s="86" t="s">
        <v>256</v>
      </c>
      <c r="R19" s="302" t="s">
        <v>298</v>
      </c>
      <c r="S19" s="301" t="s">
        <v>303</v>
      </c>
      <c r="T19" s="300">
        <v>36</v>
      </c>
      <c r="U19" s="302"/>
      <c r="V19" s="303" t="s">
        <v>361</v>
      </c>
      <c r="W19" s="34"/>
      <c r="X19" s="34"/>
      <c r="Y19" s="286"/>
      <c r="Z19" s="285"/>
    </row>
    <row r="20" spans="2:42" s="35" customFormat="1" ht="25.5" customHeight="1" x14ac:dyDescent="0.15">
      <c r="B20" s="43"/>
      <c r="C20" s="10"/>
      <c r="D20" s="656" t="s">
        <v>54</v>
      </c>
      <c r="E20" s="657"/>
      <c r="F20" s="70"/>
      <c r="G20" s="298">
        <v>16</v>
      </c>
      <c r="H20" s="58"/>
      <c r="I20" s="300" t="s">
        <v>362</v>
      </c>
      <c r="J20" s="87"/>
      <c r="K20" s="60" t="s">
        <v>363</v>
      </c>
      <c r="L20" s="298">
        <v>16</v>
      </c>
      <c r="M20" s="58"/>
      <c r="N20" s="300" t="s">
        <v>364</v>
      </c>
      <c r="O20" s="87"/>
      <c r="P20" s="60" t="s">
        <v>365</v>
      </c>
      <c r="Q20" s="86" t="s">
        <v>256</v>
      </c>
      <c r="R20" s="315" t="s">
        <v>298</v>
      </c>
      <c r="S20" s="301" t="s">
        <v>303</v>
      </c>
      <c r="T20" s="300">
        <v>163</v>
      </c>
      <c r="U20" s="302"/>
      <c r="V20" s="303" t="s">
        <v>366</v>
      </c>
      <c r="W20" s="34"/>
      <c r="X20" s="34"/>
      <c r="Y20" s="286"/>
      <c r="Z20" s="285"/>
    </row>
    <row r="21" spans="2:42" s="35" customFormat="1" ht="25.5" customHeight="1" x14ac:dyDescent="0.15">
      <c r="B21" s="43"/>
      <c r="C21" s="10"/>
      <c r="D21" s="656" t="s">
        <v>55</v>
      </c>
      <c r="E21" s="657"/>
      <c r="F21" s="70"/>
      <c r="G21" s="298" t="s">
        <v>298</v>
      </c>
      <c r="H21" s="58"/>
      <c r="I21" s="300">
        <v>1942</v>
      </c>
      <c r="J21" s="87"/>
      <c r="K21" s="79" t="s">
        <v>367</v>
      </c>
      <c r="L21" s="298" t="s">
        <v>298</v>
      </c>
      <c r="M21" s="58"/>
      <c r="N21" s="299">
        <v>1342</v>
      </c>
      <c r="O21" s="87"/>
      <c r="P21" s="79" t="s">
        <v>368</v>
      </c>
      <c r="Q21" s="86" t="s">
        <v>297</v>
      </c>
      <c r="R21" s="300" t="s">
        <v>298</v>
      </c>
      <c r="S21" s="301" t="s">
        <v>303</v>
      </c>
      <c r="T21" s="300">
        <v>600</v>
      </c>
      <c r="U21" s="302"/>
      <c r="V21" s="303" t="s">
        <v>369</v>
      </c>
      <c r="W21" s="34"/>
      <c r="X21" s="34"/>
      <c r="Y21" s="286"/>
      <c r="Z21" s="285"/>
    </row>
    <row r="22" spans="2:42" s="35" customFormat="1" ht="25.5" customHeight="1" x14ac:dyDescent="0.15">
      <c r="B22" s="43"/>
      <c r="C22" s="658" t="s">
        <v>56</v>
      </c>
      <c r="D22" s="659"/>
      <c r="E22" s="82"/>
      <c r="F22" s="83"/>
      <c r="G22" s="407">
        <v>8</v>
      </c>
      <c r="H22" s="48"/>
      <c r="I22" s="323" t="s">
        <v>370</v>
      </c>
      <c r="J22" s="395"/>
      <c r="K22" s="84" t="s">
        <v>371</v>
      </c>
      <c r="L22" s="407">
        <v>8</v>
      </c>
      <c r="M22" s="48"/>
      <c r="N22" s="378" t="s">
        <v>372</v>
      </c>
      <c r="O22" s="395"/>
      <c r="P22" s="84" t="s">
        <v>373</v>
      </c>
      <c r="Q22" s="380" t="s">
        <v>297</v>
      </c>
      <c r="R22" s="378" t="s">
        <v>298</v>
      </c>
      <c r="S22" s="312" t="s">
        <v>303</v>
      </c>
      <c r="T22" s="378">
        <v>2980</v>
      </c>
      <c r="U22" s="381"/>
      <c r="V22" s="313" t="s">
        <v>374</v>
      </c>
      <c r="W22" s="34"/>
      <c r="X22" s="34"/>
      <c r="Y22" s="286"/>
      <c r="Z22" s="285"/>
    </row>
    <row r="23" spans="2:42" s="35" customFormat="1" ht="25.5" customHeight="1" x14ac:dyDescent="0.15">
      <c r="B23" s="43"/>
      <c r="C23" s="88"/>
      <c r="D23" s="664" t="s">
        <v>49</v>
      </c>
      <c r="E23" s="665"/>
      <c r="F23" s="89"/>
      <c r="G23" s="304">
        <v>6</v>
      </c>
      <c r="H23" s="90"/>
      <c r="I23" s="316" t="s">
        <v>375</v>
      </c>
      <c r="J23" s="91"/>
      <c r="K23" s="92" t="s">
        <v>376</v>
      </c>
      <c r="L23" s="304">
        <v>6</v>
      </c>
      <c r="M23" s="90"/>
      <c r="N23" s="316" t="s">
        <v>377</v>
      </c>
      <c r="O23" s="91"/>
      <c r="P23" s="92" t="s">
        <v>378</v>
      </c>
      <c r="Q23" s="93" t="s">
        <v>297</v>
      </c>
      <c r="R23" s="316" t="s">
        <v>298</v>
      </c>
      <c r="S23" s="317" t="s">
        <v>303</v>
      </c>
      <c r="T23" s="316">
        <v>2315</v>
      </c>
      <c r="U23" s="318"/>
      <c r="V23" s="319" t="s">
        <v>379</v>
      </c>
      <c r="W23" s="34"/>
      <c r="X23" s="34"/>
      <c r="Y23" s="286"/>
      <c r="Z23" s="285"/>
    </row>
    <row r="24" spans="2:42" s="35" customFormat="1" ht="25.5" customHeight="1" x14ac:dyDescent="0.15">
      <c r="B24" s="43"/>
      <c r="C24" s="88"/>
      <c r="D24" s="656" t="s">
        <v>53</v>
      </c>
      <c r="E24" s="657"/>
      <c r="F24" s="70"/>
      <c r="G24" s="320" t="s">
        <v>298</v>
      </c>
      <c r="H24" s="94"/>
      <c r="I24" s="300">
        <v>121</v>
      </c>
      <c r="J24" s="63"/>
      <c r="K24" s="59" t="s">
        <v>380</v>
      </c>
      <c r="L24" s="320" t="s">
        <v>298</v>
      </c>
      <c r="M24" s="94"/>
      <c r="N24" s="299">
        <v>111</v>
      </c>
      <c r="O24" s="63"/>
      <c r="P24" s="59" t="s">
        <v>381</v>
      </c>
      <c r="Q24" s="62" t="s">
        <v>297</v>
      </c>
      <c r="R24" s="300" t="s">
        <v>298</v>
      </c>
      <c r="S24" s="301" t="s">
        <v>303</v>
      </c>
      <c r="T24" s="300">
        <v>9</v>
      </c>
      <c r="U24" s="302"/>
      <c r="V24" s="303" t="s">
        <v>382</v>
      </c>
      <c r="W24" s="34"/>
      <c r="X24" s="34"/>
      <c r="Y24" s="286"/>
      <c r="Z24" s="285"/>
    </row>
    <row r="25" spans="2:42" s="35" customFormat="1" ht="25.5" customHeight="1" x14ac:dyDescent="0.15">
      <c r="B25" s="43"/>
      <c r="C25" s="88"/>
      <c r="D25" s="656" t="s">
        <v>54</v>
      </c>
      <c r="E25" s="657"/>
      <c r="F25" s="70"/>
      <c r="G25" s="321">
        <v>1</v>
      </c>
      <c r="H25" s="94"/>
      <c r="I25" s="300" t="s">
        <v>383</v>
      </c>
      <c r="J25" s="63"/>
      <c r="K25" s="59" t="s">
        <v>384</v>
      </c>
      <c r="L25" s="321">
        <v>1</v>
      </c>
      <c r="M25" s="94"/>
      <c r="N25" s="300" t="s">
        <v>385</v>
      </c>
      <c r="O25" s="63"/>
      <c r="P25" s="59" t="s">
        <v>386</v>
      </c>
      <c r="Q25" s="62" t="s">
        <v>297</v>
      </c>
      <c r="R25" s="300" t="s">
        <v>298</v>
      </c>
      <c r="S25" s="301" t="s">
        <v>303</v>
      </c>
      <c r="T25" s="300">
        <v>678</v>
      </c>
      <c r="U25" s="302"/>
      <c r="V25" s="303" t="s">
        <v>387</v>
      </c>
      <c r="W25" s="34"/>
      <c r="X25" s="34"/>
      <c r="Y25" s="286"/>
      <c r="Z25" s="285"/>
    </row>
    <row r="26" spans="2:42" s="35" customFormat="1" ht="25.5" customHeight="1" x14ac:dyDescent="0.15">
      <c r="B26" s="43"/>
      <c r="C26" s="88"/>
      <c r="D26" s="656" t="s">
        <v>55</v>
      </c>
      <c r="E26" s="657"/>
      <c r="F26" s="70"/>
      <c r="G26" s="322" t="s">
        <v>298</v>
      </c>
      <c r="H26" s="94"/>
      <c r="I26" s="300">
        <v>78</v>
      </c>
      <c r="J26" s="63"/>
      <c r="K26" s="60" t="s">
        <v>388</v>
      </c>
      <c r="L26" s="322" t="s">
        <v>298</v>
      </c>
      <c r="M26" s="94"/>
      <c r="N26" s="323">
        <v>100</v>
      </c>
      <c r="O26" s="63"/>
      <c r="P26" s="60" t="s">
        <v>389</v>
      </c>
      <c r="Q26" s="62" t="s">
        <v>256</v>
      </c>
      <c r="R26" s="300" t="s">
        <v>298</v>
      </c>
      <c r="S26" s="301" t="s">
        <v>303</v>
      </c>
      <c r="T26" s="300">
        <v>22</v>
      </c>
      <c r="U26" s="302"/>
      <c r="V26" s="303" t="s">
        <v>390</v>
      </c>
      <c r="W26" s="34"/>
      <c r="X26" s="34"/>
      <c r="Y26" s="286"/>
      <c r="Z26" s="285"/>
    </row>
    <row r="27" spans="2:42" s="35" customFormat="1" ht="25.5" customHeight="1" x14ac:dyDescent="0.15">
      <c r="B27" s="43"/>
      <c r="C27" s="658" t="s">
        <v>57</v>
      </c>
      <c r="D27" s="659"/>
      <c r="E27" s="82"/>
      <c r="F27" s="83"/>
      <c r="G27" s="407" t="s">
        <v>298</v>
      </c>
      <c r="H27" s="46"/>
      <c r="I27" s="323">
        <v>9</v>
      </c>
      <c r="J27" s="47"/>
      <c r="K27" s="84" t="s">
        <v>391</v>
      </c>
      <c r="L27" s="407" t="s">
        <v>298</v>
      </c>
      <c r="M27" s="46"/>
      <c r="N27" s="325">
        <v>40</v>
      </c>
      <c r="O27" s="47"/>
      <c r="P27" s="84" t="s">
        <v>392</v>
      </c>
      <c r="Q27" s="96" t="s">
        <v>256</v>
      </c>
      <c r="R27" s="378" t="s">
        <v>298</v>
      </c>
      <c r="S27" s="312" t="s">
        <v>303</v>
      </c>
      <c r="T27" s="378">
        <v>31</v>
      </c>
      <c r="U27" s="381"/>
      <c r="V27" s="326" t="s">
        <v>393</v>
      </c>
      <c r="W27" s="34"/>
      <c r="X27" s="34"/>
      <c r="Y27" s="286"/>
      <c r="Z27" s="285"/>
    </row>
    <row r="28" spans="2:42" s="35" customFormat="1" ht="25.5" customHeight="1" x14ac:dyDescent="0.15">
      <c r="B28" s="43"/>
      <c r="C28" s="658" t="s">
        <v>58</v>
      </c>
      <c r="D28" s="659"/>
      <c r="E28" s="82"/>
      <c r="F28" s="83"/>
      <c r="G28" s="407" t="s">
        <v>298</v>
      </c>
      <c r="H28" s="48"/>
      <c r="I28" s="293">
        <v>136</v>
      </c>
      <c r="J28" s="395"/>
      <c r="K28" s="85" t="s">
        <v>394</v>
      </c>
      <c r="L28" s="407"/>
      <c r="M28" s="48"/>
      <c r="N28" s="378">
        <v>136</v>
      </c>
      <c r="O28" s="395"/>
      <c r="P28" s="85" t="s">
        <v>395</v>
      </c>
      <c r="Q28" s="96"/>
      <c r="R28" s="378"/>
      <c r="S28" s="312"/>
      <c r="T28" s="378"/>
      <c r="U28" s="381"/>
      <c r="V28" s="326">
        <v>4396</v>
      </c>
      <c r="W28" s="34"/>
      <c r="X28" s="34"/>
      <c r="Y28" s="286"/>
      <c r="Z28" s="285"/>
    </row>
    <row r="29" spans="2:42" s="35" customFormat="1" ht="25.5" customHeight="1" x14ac:dyDescent="0.15">
      <c r="B29" s="43"/>
      <c r="C29" s="10"/>
      <c r="D29" s="656" t="s">
        <v>59</v>
      </c>
      <c r="E29" s="657"/>
      <c r="F29" s="70"/>
      <c r="G29" s="298" t="s">
        <v>298</v>
      </c>
      <c r="H29" s="58"/>
      <c r="I29" s="315">
        <v>136</v>
      </c>
      <c r="J29" s="87"/>
      <c r="K29" s="60" t="s">
        <v>394</v>
      </c>
      <c r="L29" s="298"/>
      <c r="M29" s="58"/>
      <c r="N29" s="300">
        <v>136</v>
      </c>
      <c r="O29" s="87"/>
      <c r="P29" s="60" t="s">
        <v>395</v>
      </c>
      <c r="Q29" s="86"/>
      <c r="R29" s="300"/>
      <c r="S29" s="301"/>
      <c r="T29" s="300"/>
      <c r="U29" s="302"/>
      <c r="V29" s="303">
        <v>4396</v>
      </c>
      <c r="W29" s="34"/>
      <c r="X29" s="34"/>
      <c r="Y29" s="286"/>
      <c r="Z29" s="285"/>
    </row>
    <row r="30" spans="2:42" s="35" customFormat="1" ht="18" customHeight="1" x14ac:dyDescent="0.15">
      <c r="B30" s="676" t="s">
        <v>60</v>
      </c>
      <c r="C30" s="677"/>
      <c r="D30" s="678"/>
      <c r="E30" s="678"/>
      <c r="F30" s="396"/>
      <c r="G30" s="681">
        <v>112</v>
      </c>
      <c r="H30" s="105"/>
      <c r="I30" s="668">
        <v>3713</v>
      </c>
      <c r="J30" s="106"/>
      <c r="K30" s="670">
        <v>2881</v>
      </c>
      <c r="L30" s="681">
        <v>110</v>
      </c>
      <c r="M30" s="105"/>
      <c r="N30" s="668">
        <v>3483</v>
      </c>
      <c r="O30" s="106"/>
      <c r="P30" s="670">
        <v>8859</v>
      </c>
      <c r="Q30" s="672"/>
      <c r="R30" s="674">
        <v>2</v>
      </c>
      <c r="S30" s="328"/>
      <c r="T30" s="668">
        <v>229</v>
      </c>
      <c r="U30" s="329"/>
      <c r="V30" s="666">
        <v>4022</v>
      </c>
      <c r="W30" s="34"/>
      <c r="X30" s="34"/>
      <c r="Y30" s="286"/>
      <c r="Z30" s="285"/>
    </row>
    <row r="31" spans="2:42" s="35" customFormat="1" ht="18" customHeight="1" x14ac:dyDescent="0.15">
      <c r="B31" s="679"/>
      <c r="C31" s="680"/>
      <c r="D31" s="680"/>
      <c r="E31" s="680"/>
      <c r="F31" s="108"/>
      <c r="G31" s="682" t="e">
        <f>IF(#REF!&gt;99999999,ROUNDDOWN(#REF!/100000000,0),"　")</f>
        <v>#REF!</v>
      </c>
      <c r="H31" s="109"/>
      <c r="I31" s="669" t="e">
        <f>IF(#REF!&gt;99999999,TEXT(ROUNDDOWN((#REF!-G31*100000000)/10000,0),"0000 "),IF(#REF!&gt;9999,ROUNDDOWN(#REF!/10000,0)," "))</f>
        <v>#REF!</v>
      </c>
      <c r="J31" s="110"/>
      <c r="K31" s="671" t="e">
        <f>IF(#REF!&gt;99999999,TEXT(ROUNDDOWN((#REF!-G31*100000000-I31*10000),0),"0000 "),IF(#REF!&gt;9999,TEXT(ROUNDDOWN((#REF!-I31*10000),0),"0000 "),#REF!))</f>
        <v>#REF!</v>
      </c>
      <c r="L31" s="682" t="e">
        <f>IF(#REF!&gt;99999999,ROUNDDOWN(#REF!/100000000,0),"　")</f>
        <v>#REF!</v>
      </c>
      <c r="M31" s="109"/>
      <c r="N31" s="669" t="e">
        <f>IF(#REF!&gt;99999999,TEXT(ROUNDDOWN((#REF!-L31*100000000)/10000,0),"0000 "),IF(#REF!&gt;9999,ROUNDDOWN(#REF!/10000,0)," "))</f>
        <v>#REF!</v>
      </c>
      <c r="O31" s="110"/>
      <c r="P31" s="671" t="e">
        <f>IF(#REF!&gt;99999999,TEXT(ROUNDDOWN((#REF!-G31*100000000-I31*10000),0),"0000 "),IF(#REF!&gt;9999,TEXT(ROUNDDOWN((#REF!-I31*10000),0),"0000 "),#REF!))</f>
        <v>#REF!</v>
      </c>
      <c r="Q31" s="673"/>
      <c r="R31" s="675"/>
      <c r="S31" s="330"/>
      <c r="T31" s="669"/>
      <c r="U31" s="331">
        <v>4490</v>
      </c>
      <c r="V31" s="667"/>
      <c r="W31" s="34"/>
      <c r="X31" s="34"/>
      <c r="Y31" s="286"/>
      <c r="Z31" s="285"/>
    </row>
    <row r="32" spans="2:42" s="35" customFormat="1" ht="18" customHeight="1" x14ac:dyDescent="0.15">
      <c r="B32" s="112"/>
      <c r="C32" s="112"/>
      <c r="D32" s="112"/>
      <c r="E32" s="112"/>
      <c r="F32" s="383"/>
      <c r="G32" s="113"/>
      <c r="H32" s="114"/>
      <c r="I32" s="115"/>
      <c r="J32" s="114"/>
      <c r="K32" s="115"/>
      <c r="L32" s="113"/>
      <c r="M32" s="114"/>
      <c r="N32" s="116"/>
      <c r="O32" s="114"/>
      <c r="P32" s="114"/>
      <c r="Q32" s="387"/>
      <c r="R32" s="387"/>
      <c r="S32" s="387"/>
      <c r="T32" s="114"/>
      <c r="U32" s="387"/>
      <c r="V32" s="69"/>
      <c r="W32" s="34"/>
      <c r="X32" s="34"/>
      <c r="Y32" s="286"/>
      <c r="Z32" s="285"/>
    </row>
    <row r="33" spans="2:26" s="104" customFormat="1" ht="12" x14ac:dyDescent="0.15">
      <c r="B33" s="117"/>
      <c r="C33" s="117"/>
      <c r="F33" s="118"/>
      <c r="I33" s="119"/>
      <c r="K33" s="120"/>
      <c r="V33" s="121"/>
      <c r="Y33" s="288"/>
      <c r="Z33" s="287"/>
    </row>
  </sheetData>
  <mergeCells count="42">
    <mergeCell ref="L30:L31"/>
    <mergeCell ref="V30:V31"/>
    <mergeCell ref="D24:E24"/>
    <mergeCell ref="C28:D28"/>
    <mergeCell ref="D29:E29"/>
    <mergeCell ref="D25:E25"/>
    <mergeCell ref="D26:E26"/>
    <mergeCell ref="C27:D27"/>
    <mergeCell ref="N30:N31"/>
    <mergeCell ref="P30:P31"/>
    <mergeCell ref="Q30:Q31"/>
    <mergeCell ref="R30:R31"/>
    <mergeCell ref="T30:T31"/>
    <mergeCell ref="B30:E31"/>
    <mergeCell ref="G30:G31"/>
    <mergeCell ref="I30:I31"/>
    <mergeCell ref="K30:K31"/>
    <mergeCell ref="D21:E21"/>
    <mergeCell ref="C22:D22"/>
    <mergeCell ref="D23:E23"/>
    <mergeCell ref="C18:D18"/>
    <mergeCell ref="D19:E19"/>
    <mergeCell ref="D20:E20"/>
    <mergeCell ref="D16:E16"/>
    <mergeCell ref="C17:D17"/>
    <mergeCell ref="D14:E14"/>
    <mergeCell ref="D15:E15"/>
    <mergeCell ref="D11:E11"/>
    <mergeCell ref="D12:E12"/>
    <mergeCell ref="D13:E13"/>
    <mergeCell ref="D8:E8"/>
    <mergeCell ref="D9:E9"/>
    <mergeCell ref="D10:E10"/>
    <mergeCell ref="C6:D6"/>
    <mergeCell ref="C7:D7"/>
    <mergeCell ref="I5:J5"/>
    <mergeCell ref="N5:O5"/>
    <mergeCell ref="T5:U5"/>
    <mergeCell ref="B3:E4"/>
    <mergeCell ref="G3:K4"/>
    <mergeCell ref="L3:P4"/>
    <mergeCell ref="Q3:V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7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K64"/>
  <sheetViews>
    <sheetView showGridLines="0" view="pageBreakPreview" topLeftCell="A4" zoomScale="85" zoomScaleNormal="100" zoomScaleSheetLayoutView="85" workbookViewId="0">
      <selection activeCell="L24" sqref="L24"/>
    </sheetView>
  </sheetViews>
  <sheetFormatPr defaultRowHeight="25.5" customHeight="1" outlineLevelRow="1" x14ac:dyDescent="0.15"/>
  <cols>
    <col min="1" max="1" width="3.5" style="2" customWidth="1"/>
    <col min="2" max="2" width="3.125" style="26" customWidth="1"/>
    <col min="3" max="3" width="23.625" style="2" customWidth="1"/>
    <col min="4" max="4" width="3.375" style="2" customWidth="1"/>
    <col min="5" max="5" width="9" style="2" customWidth="1"/>
    <col min="6" max="6" width="0.875" style="2" customWidth="1"/>
    <col min="7" max="7" width="6.125" style="2" customWidth="1"/>
    <col min="8" max="8" width="0.875" style="2" customWidth="1"/>
    <col min="9" max="9" width="6.125" style="11" customWidth="1"/>
    <col min="10" max="10" width="9" style="2" customWidth="1"/>
    <col min="11" max="11" width="0.875" style="2" customWidth="1"/>
    <col min="12" max="12" width="6.125" style="2" customWidth="1"/>
    <col min="13" max="13" width="0.875" style="2" customWidth="1"/>
    <col min="14" max="14" width="6.125" style="2" customWidth="1"/>
    <col min="15" max="15" width="3.125" style="2" customWidth="1"/>
    <col min="16" max="16" width="5.25" style="2" customWidth="1"/>
    <col min="17" max="17" width="0.875" style="2" customWidth="1"/>
    <col min="18" max="18" width="6.125" style="2" customWidth="1"/>
    <col min="19" max="19" width="0.875" style="2" customWidth="1"/>
    <col min="20" max="20" width="6.125" style="29" customWidth="1"/>
    <col min="21" max="22" width="0.625" style="2" customWidth="1"/>
    <col min="23" max="250" width="9" style="2"/>
    <col min="251" max="251" width="3.5" style="2" customWidth="1"/>
    <col min="252" max="252" width="3.125" style="2" customWidth="1"/>
    <col min="253" max="253" width="23.625" style="2" customWidth="1"/>
    <col min="254" max="254" width="3.375" style="2" customWidth="1"/>
    <col min="255" max="255" width="9" style="2" customWidth="1"/>
    <col min="256" max="256" width="0.875" style="2" customWidth="1"/>
    <col min="257" max="257" width="6.125" style="2" customWidth="1"/>
    <col min="258" max="258" width="0.875" style="2" customWidth="1"/>
    <col min="259" max="259" width="6.125" style="2" customWidth="1"/>
    <col min="260" max="260" width="9" style="2" customWidth="1"/>
    <col min="261" max="261" width="0.875" style="2" customWidth="1"/>
    <col min="262" max="262" width="6.125" style="2" customWidth="1"/>
    <col min="263" max="263" width="0.875" style="2" customWidth="1"/>
    <col min="264" max="264" width="6.125" style="2" customWidth="1"/>
    <col min="265" max="265" width="3.125" style="2" customWidth="1"/>
    <col min="266" max="266" width="5.25" style="2" customWidth="1"/>
    <col min="267" max="267" width="0.875" style="2" customWidth="1"/>
    <col min="268" max="268" width="6.125" style="2" customWidth="1"/>
    <col min="269" max="269" width="0.875" style="2" customWidth="1"/>
    <col min="270" max="270" width="6.125" style="2" customWidth="1"/>
    <col min="271" max="272" width="0.625" style="2" customWidth="1"/>
    <col min="273" max="273" width="4.25" style="2" customWidth="1"/>
    <col min="274" max="274" width="23.625" style="2" customWidth="1"/>
    <col min="275" max="275" width="3.375" style="2" customWidth="1"/>
    <col min="276" max="276" width="13.875" style="2" customWidth="1"/>
    <col min="277" max="277" width="14.875" style="2" bestFit="1" customWidth="1"/>
    <col min="278" max="278" width="14.625" style="2" customWidth="1"/>
    <col min="279" max="506" width="9" style="2"/>
    <col min="507" max="507" width="3.5" style="2" customWidth="1"/>
    <col min="508" max="508" width="3.125" style="2" customWidth="1"/>
    <col min="509" max="509" width="23.625" style="2" customWidth="1"/>
    <col min="510" max="510" width="3.375" style="2" customWidth="1"/>
    <col min="511" max="511" width="9" style="2" customWidth="1"/>
    <col min="512" max="512" width="0.875" style="2" customWidth="1"/>
    <col min="513" max="513" width="6.125" style="2" customWidth="1"/>
    <col min="514" max="514" width="0.875" style="2" customWidth="1"/>
    <col min="515" max="515" width="6.125" style="2" customWidth="1"/>
    <col min="516" max="516" width="9" style="2" customWidth="1"/>
    <col min="517" max="517" width="0.875" style="2" customWidth="1"/>
    <col min="518" max="518" width="6.125" style="2" customWidth="1"/>
    <col min="519" max="519" width="0.875" style="2" customWidth="1"/>
    <col min="520" max="520" width="6.125" style="2" customWidth="1"/>
    <col min="521" max="521" width="3.125" style="2" customWidth="1"/>
    <col min="522" max="522" width="5.25" style="2" customWidth="1"/>
    <col min="523" max="523" width="0.875" style="2" customWidth="1"/>
    <col min="524" max="524" width="6.125" style="2" customWidth="1"/>
    <col min="525" max="525" width="0.875" style="2" customWidth="1"/>
    <col min="526" max="526" width="6.125" style="2" customWidth="1"/>
    <col min="527" max="528" width="0.625" style="2" customWidth="1"/>
    <col min="529" max="529" width="4.25" style="2" customWidth="1"/>
    <col min="530" max="530" width="23.625" style="2" customWidth="1"/>
    <col min="531" max="531" width="3.375" style="2" customWidth="1"/>
    <col min="532" max="532" width="13.875" style="2" customWidth="1"/>
    <col min="533" max="533" width="14.875" style="2" bestFit="1" customWidth="1"/>
    <col min="534" max="534" width="14.625" style="2" customWidth="1"/>
    <col min="535" max="762" width="9" style="2"/>
    <col min="763" max="763" width="3.5" style="2" customWidth="1"/>
    <col min="764" max="764" width="3.125" style="2" customWidth="1"/>
    <col min="765" max="765" width="23.625" style="2" customWidth="1"/>
    <col min="766" max="766" width="3.375" style="2" customWidth="1"/>
    <col min="767" max="767" width="9" style="2" customWidth="1"/>
    <col min="768" max="768" width="0.875" style="2" customWidth="1"/>
    <col min="769" max="769" width="6.125" style="2" customWidth="1"/>
    <col min="770" max="770" width="0.875" style="2" customWidth="1"/>
    <col min="771" max="771" width="6.125" style="2" customWidth="1"/>
    <col min="772" max="772" width="9" style="2" customWidth="1"/>
    <col min="773" max="773" width="0.875" style="2" customWidth="1"/>
    <col min="774" max="774" width="6.125" style="2" customWidth="1"/>
    <col min="775" max="775" width="0.875" style="2" customWidth="1"/>
    <col min="776" max="776" width="6.125" style="2" customWidth="1"/>
    <col min="777" max="777" width="3.125" style="2" customWidth="1"/>
    <col min="778" max="778" width="5.25" style="2" customWidth="1"/>
    <col min="779" max="779" width="0.875" style="2" customWidth="1"/>
    <col min="780" max="780" width="6.125" style="2" customWidth="1"/>
    <col min="781" max="781" width="0.875" style="2" customWidth="1"/>
    <col min="782" max="782" width="6.125" style="2" customWidth="1"/>
    <col min="783" max="784" width="0.625" style="2" customWidth="1"/>
    <col min="785" max="785" width="4.25" style="2" customWidth="1"/>
    <col min="786" max="786" width="23.625" style="2" customWidth="1"/>
    <col min="787" max="787" width="3.375" style="2" customWidth="1"/>
    <col min="788" max="788" width="13.875" style="2" customWidth="1"/>
    <col min="789" max="789" width="14.875" style="2" bestFit="1" customWidth="1"/>
    <col min="790" max="790" width="14.625" style="2" customWidth="1"/>
    <col min="791" max="1018" width="9" style="2"/>
    <col min="1019" max="1019" width="3.5" style="2" customWidth="1"/>
    <col min="1020" max="1020" width="3.125" style="2" customWidth="1"/>
    <col min="1021" max="1021" width="23.625" style="2" customWidth="1"/>
    <col min="1022" max="1022" width="3.375" style="2" customWidth="1"/>
    <col min="1023" max="1023" width="9" style="2" customWidth="1"/>
    <col min="1024" max="1024" width="0.875" style="2" customWidth="1"/>
    <col min="1025" max="1025" width="6.125" style="2" customWidth="1"/>
    <col min="1026" max="1026" width="0.875" style="2" customWidth="1"/>
    <col min="1027" max="1027" width="6.125" style="2" customWidth="1"/>
    <col min="1028" max="1028" width="9" style="2" customWidth="1"/>
    <col min="1029" max="1029" width="0.875" style="2" customWidth="1"/>
    <col min="1030" max="1030" width="6.125" style="2" customWidth="1"/>
    <col min="1031" max="1031" width="0.875" style="2" customWidth="1"/>
    <col min="1032" max="1032" width="6.125" style="2" customWidth="1"/>
    <col min="1033" max="1033" width="3.125" style="2" customWidth="1"/>
    <col min="1034" max="1034" width="5.25" style="2" customWidth="1"/>
    <col min="1035" max="1035" width="0.875" style="2" customWidth="1"/>
    <col min="1036" max="1036" width="6.125" style="2" customWidth="1"/>
    <col min="1037" max="1037" width="0.875" style="2" customWidth="1"/>
    <col min="1038" max="1038" width="6.125" style="2" customWidth="1"/>
    <col min="1039" max="1040" width="0.625" style="2" customWidth="1"/>
    <col min="1041" max="1041" width="4.25" style="2" customWidth="1"/>
    <col min="1042" max="1042" width="23.625" style="2" customWidth="1"/>
    <col min="1043" max="1043" width="3.375" style="2" customWidth="1"/>
    <col min="1044" max="1044" width="13.875" style="2" customWidth="1"/>
    <col min="1045" max="1045" width="14.875" style="2" bestFit="1" customWidth="1"/>
    <col min="1046" max="1046" width="14.625" style="2" customWidth="1"/>
    <col min="1047" max="1274" width="9" style="2"/>
    <col min="1275" max="1275" width="3.5" style="2" customWidth="1"/>
    <col min="1276" max="1276" width="3.125" style="2" customWidth="1"/>
    <col min="1277" max="1277" width="23.625" style="2" customWidth="1"/>
    <col min="1278" max="1278" width="3.375" style="2" customWidth="1"/>
    <col min="1279" max="1279" width="9" style="2" customWidth="1"/>
    <col min="1280" max="1280" width="0.875" style="2" customWidth="1"/>
    <col min="1281" max="1281" width="6.125" style="2" customWidth="1"/>
    <col min="1282" max="1282" width="0.875" style="2" customWidth="1"/>
    <col min="1283" max="1283" width="6.125" style="2" customWidth="1"/>
    <col min="1284" max="1284" width="9" style="2" customWidth="1"/>
    <col min="1285" max="1285" width="0.875" style="2" customWidth="1"/>
    <col min="1286" max="1286" width="6.125" style="2" customWidth="1"/>
    <col min="1287" max="1287" width="0.875" style="2" customWidth="1"/>
    <col min="1288" max="1288" width="6.125" style="2" customWidth="1"/>
    <col min="1289" max="1289" width="3.125" style="2" customWidth="1"/>
    <col min="1290" max="1290" width="5.25" style="2" customWidth="1"/>
    <col min="1291" max="1291" width="0.875" style="2" customWidth="1"/>
    <col min="1292" max="1292" width="6.125" style="2" customWidth="1"/>
    <col min="1293" max="1293" width="0.875" style="2" customWidth="1"/>
    <col min="1294" max="1294" width="6.125" style="2" customWidth="1"/>
    <col min="1295" max="1296" width="0.625" style="2" customWidth="1"/>
    <col min="1297" max="1297" width="4.25" style="2" customWidth="1"/>
    <col min="1298" max="1298" width="23.625" style="2" customWidth="1"/>
    <col min="1299" max="1299" width="3.375" style="2" customWidth="1"/>
    <col min="1300" max="1300" width="13.875" style="2" customWidth="1"/>
    <col min="1301" max="1301" width="14.875" style="2" bestFit="1" customWidth="1"/>
    <col min="1302" max="1302" width="14.625" style="2" customWidth="1"/>
    <col min="1303" max="1530" width="9" style="2"/>
    <col min="1531" max="1531" width="3.5" style="2" customWidth="1"/>
    <col min="1532" max="1532" width="3.125" style="2" customWidth="1"/>
    <col min="1533" max="1533" width="23.625" style="2" customWidth="1"/>
    <col min="1534" max="1534" width="3.375" style="2" customWidth="1"/>
    <col min="1535" max="1535" width="9" style="2" customWidth="1"/>
    <col min="1536" max="1536" width="0.875" style="2" customWidth="1"/>
    <col min="1537" max="1537" width="6.125" style="2" customWidth="1"/>
    <col min="1538" max="1538" width="0.875" style="2" customWidth="1"/>
    <col min="1539" max="1539" width="6.125" style="2" customWidth="1"/>
    <col min="1540" max="1540" width="9" style="2" customWidth="1"/>
    <col min="1541" max="1541" width="0.875" style="2" customWidth="1"/>
    <col min="1542" max="1542" width="6.125" style="2" customWidth="1"/>
    <col min="1543" max="1543" width="0.875" style="2" customWidth="1"/>
    <col min="1544" max="1544" width="6.125" style="2" customWidth="1"/>
    <col min="1545" max="1545" width="3.125" style="2" customWidth="1"/>
    <col min="1546" max="1546" width="5.25" style="2" customWidth="1"/>
    <col min="1547" max="1547" width="0.875" style="2" customWidth="1"/>
    <col min="1548" max="1548" width="6.125" style="2" customWidth="1"/>
    <col min="1549" max="1549" width="0.875" style="2" customWidth="1"/>
    <col min="1550" max="1550" width="6.125" style="2" customWidth="1"/>
    <col min="1551" max="1552" width="0.625" style="2" customWidth="1"/>
    <col min="1553" max="1553" width="4.25" style="2" customWidth="1"/>
    <col min="1554" max="1554" width="23.625" style="2" customWidth="1"/>
    <col min="1555" max="1555" width="3.375" style="2" customWidth="1"/>
    <col min="1556" max="1556" width="13.875" style="2" customWidth="1"/>
    <col min="1557" max="1557" width="14.875" style="2" bestFit="1" customWidth="1"/>
    <col min="1558" max="1558" width="14.625" style="2" customWidth="1"/>
    <col min="1559" max="1786" width="9" style="2"/>
    <col min="1787" max="1787" width="3.5" style="2" customWidth="1"/>
    <col min="1788" max="1788" width="3.125" style="2" customWidth="1"/>
    <col min="1789" max="1789" width="23.625" style="2" customWidth="1"/>
    <col min="1790" max="1790" width="3.375" style="2" customWidth="1"/>
    <col min="1791" max="1791" width="9" style="2" customWidth="1"/>
    <col min="1792" max="1792" width="0.875" style="2" customWidth="1"/>
    <col min="1793" max="1793" width="6.125" style="2" customWidth="1"/>
    <col min="1794" max="1794" width="0.875" style="2" customWidth="1"/>
    <col min="1795" max="1795" width="6.125" style="2" customWidth="1"/>
    <col min="1796" max="1796" width="9" style="2" customWidth="1"/>
    <col min="1797" max="1797" width="0.875" style="2" customWidth="1"/>
    <col min="1798" max="1798" width="6.125" style="2" customWidth="1"/>
    <col min="1799" max="1799" width="0.875" style="2" customWidth="1"/>
    <col min="1800" max="1800" width="6.125" style="2" customWidth="1"/>
    <col min="1801" max="1801" width="3.125" style="2" customWidth="1"/>
    <col min="1802" max="1802" width="5.25" style="2" customWidth="1"/>
    <col min="1803" max="1803" width="0.875" style="2" customWidth="1"/>
    <col min="1804" max="1804" width="6.125" style="2" customWidth="1"/>
    <col min="1805" max="1805" width="0.875" style="2" customWidth="1"/>
    <col min="1806" max="1806" width="6.125" style="2" customWidth="1"/>
    <col min="1807" max="1808" width="0.625" style="2" customWidth="1"/>
    <col min="1809" max="1809" width="4.25" style="2" customWidth="1"/>
    <col min="1810" max="1810" width="23.625" style="2" customWidth="1"/>
    <col min="1811" max="1811" width="3.375" style="2" customWidth="1"/>
    <col min="1812" max="1812" width="13.875" style="2" customWidth="1"/>
    <col min="1813" max="1813" width="14.875" style="2" bestFit="1" customWidth="1"/>
    <col min="1814" max="1814" width="14.625" style="2" customWidth="1"/>
    <col min="1815" max="2042" width="9" style="2"/>
    <col min="2043" max="2043" width="3.5" style="2" customWidth="1"/>
    <col min="2044" max="2044" width="3.125" style="2" customWidth="1"/>
    <col min="2045" max="2045" width="23.625" style="2" customWidth="1"/>
    <col min="2046" max="2046" width="3.375" style="2" customWidth="1"/>
    <col min="2047" max="2047" width="9" style="2" customWidth="1"/>
    <col min="2048" max="2048" width="0.875" style="2" customWidth="1"/>
    <col min="2049" max="2049" width="6.125" style="2" customWidth="1"/>
    <col min="2050" max="2050" width="0.875" style="2" customWidth="1"/>
    <col min="2051" max="2051" width="6.125" style="2" customWidth="1"/>
    <col min="2052" max="2052" width="9" style="2" customWidth="1"/>
    <col min="2053" max="2053" width="0.875" style="2" customWidth="1"/>
    <col min="2054" max="2054" width="6.125" style="2" customWidth="1"/>
    <col min="2055" max="2055" width="0.875" style="2" customWidth="1"/>
    <col min="2056" max="2056" width="6.125" style="2" customWidth="1"/>
    <col min="2057" max="2057" width="3.125" style="2" customWidth="1"/>
    <col min="2058" max="2058" width="5.25" style="2" customWidth="1"/>
    <col min="2059" max="2059" width="0.875" style="2" customWidth="1"/>
    <col min="2060" max="2060" width="6.125" style="2" customWidth="1"/>
    <col min="2061" max="2061" width="0.875" style="2" customWidth="1"/>
    <col min="2062" max="2062" width="6.125" style="2" customWidth="1"/>
    <col min="2063" max="2064" width="0.625" style="2" customWidth="1"/>
    <col min="2065" max="2065" width="4.25" style="2" customWidth="1"/>
    <col min="2066" max="2066" width="23.625" style="2" customWidth="1"/>
    <col min="2067" max="2067" width="3.375" style="2" customWidth="1"/>
    <col min="2068" max="2068" width="13.875" style="2" customWidth="1"/>
    <col min="2069" max="2069" width="14.875" style="2" bestFit="1" customWidth="1"/>
    <col min="2070" max="2070" width="14.625" style="2" customWidth="1"/>
    <col min="2071" max="2298" width="9" style="2"/>
    <col min="2299" max="2299" width="3.5" style="2" customWidth="1"/>
    <col min="2300" max="2300" width="3.125" style="2" customWidth="1"/>
    <col min="2301" max="2301" width="23.625" style="2" customWidth="1"/>
    <col min="2302" max="2302" width="3.375" style="2" customWidth="1"/>
    <col min="2303" max="2303" width="9" style="2" customWidth="1"/>
    <col min="2304" max="2304" width="0.875" style="2" customWidth="1"/>
    <col min="2305" max="2305" width="6.125" style="2" customWidth="1"/>
    <col min="2306" max="2306" width="0.875" style="2" customWidth="1"/>
    <col min="2307" max="2307" width="6.125" style="2" customWidth="1"/>
    <col min="2308" max="2308" width="9" style="2" customWidth="1"/>
    <col min="2309" max="2309" width="0.875" style="2" customWidth="1"/>
    <col min="2310" max="2310" width="6.125" style="2" customWidth="1"/>
    <col min="2311" max="2311" width="0.875" style="2" customWidth="1"/>
    <col min="2312" max="2312" width="6.125" style="2" customWidth="1"/>
    <col min="2313" max="2313" width="3.125" style="2" customWidth="1"/>
    <col min="2314" max="2314" width="5.25" style="2" customWidth="1"/>
    <col min="2315" max="2315" width="0.875" style="2" customWidth="1"/>
    <col min="2316" max="2316" width="6.125" style="2" customWidth="1"/>
    <col min="2317" max="2317" width="0.875" style="2" customWidth="1"/>
    <col min="2318" max="2318" width="6.125" style="2" customWidth="1"/>
    <col min="2319" max="2320" width="0.625" style="2" customWidth="1"/>
    <col min="2321" max="2321" width="4.25" style="2" customWidth="1"/>
    <col min="2322" max="2322" width="23.625" style="2" customWidth="1"/>
    <col min="2323" max="2323" width="3.375" style="2" customWidth="1"/>
    <col min="2324" max="2324" width="13.875" style="2" customWidth="1"/>
    <col min="2325" max="2325" width="14.875" style="2" bestFit="1" customWidth="1"/>
    <col min="2326" max="2326" width="14.625" style="2" customWidth="1"/>
    <col min="2327" max="2554" width="9" style="2"/>
    <col min="2555" max="2555" width="3.5" style="2" customWidth="1"/>
    <col min="2556" max="2556" width="3.125" style="2" customWidth="1"/>
    <col min="2557" max="2557" width="23.625" style="2" customWidth="1"/>
    <col min="2558" max="2558" width="3.375" style="2" customWidth="1"/>
    <col min="2559" max="2559" width="9" style="2" customWidth="1"/>
    <col min="2560" max="2560" width="0.875" style="2" customWidth="1"/>
    <col min="2561" max="2561" width="6.125" style="2" customWidth="1"/>
    <col min="2562" max="2562" width="0.875" style="2" customWidth="1"/>
    <col min="2563" max="2563" width="6.125" style="2" customWidth="1"/>
    <col min="2564" max="2564" width="9" style="2" customWidth="1"/>
    <col min="2565" max="2565" width="0.875" style="2" customWidth="1"/>
    <col min="2566" max="2566" width="6.125" style="2" customWidth="1"/>
    <col min="2567" max="2567" width="0.875" style="2" customWidth="1"/>
    <col min="2568" max="2568" width="6.125" style="2" customWidth="1"/>
    <col min="2569" max="2569" width="3.125" style="2" customWidth="1"/>
    <col min="2570" max="2570" width="5.25" style="2" customWidth="1"/>
    <col min="2571" max="2571" width="0.875" style="2" customWidth="1"/>
    <col min="2572" max="2572" width="6.125" style="2" customWidth="1"/>
    <col min="2573" max="2573" width="0.875" style="2" customWidth="1"/>
    <col min="2574" max="2574" width="6.125" style="2" customWidth="1"/>
    <col min="2575" max="2576" width="0.625" style="2" customWidth="1"/>
    <col min="2577" max="2577" width="4.25" style="2" customWidth="1"/>
    <col min="2578" max="2578" width="23.625" style="2" customWidth="1"/>
    <col min="2579" max="2579" width="3.375" style="2" customWidth="1"/>
    <col min="2580" max="2580" width="13.875" style="2" customWidth="1"/>
    <col min="2581" max="2581" width="14.875" style="2" bestFit="1" customWidth="1"/>
    <col min="2582" max="2582" width="14.625" style="2" customWidth="1"/>
    <col min="2583" max="2810" width="9" style="2"/>
    <col min="2811" max="2811" width="3.5" style="2" customWidth="1"/>
    <col min="2812" max="2812" width="3.125" style="2" customWidth="1"/>
    <col min="2813" max="2813" width="23.625" style="2" customWidth="1"/>
    <col min="2814" max="2814" width="3.375" style="2" customWidth="1"/>
    <col min="2815" max="2815" width="9" style="2" customWidth="1"/>
    <col min="2816" max="2816" width="0.875" style="2" customWidth="1"/>
    <col min="2817" max="2817" width="6.125" style="2" customWidth="1"/>
    <col min="2818" max="2818" width="0.875" style="2" customWidth="1"/>
    <col min="2819" max="2819" width="6.125" style="2" customWidth="1"/>
    <col min="2820" max="2820" width="9" style="2" customWidth="1"/>
    <col min="2821" max="2821" width="0.875" style="2" customWidth="1"/>
    <col min="2822" max="2822" width="6.125" style="2" customWidth="1"/>
    <col min="2823" max="2823" width="0.875" style="2" customWidth="1"/>
    <col min="2824" max="2824" width="6.125" style="2" customWidth="1"/>
    <col min="2825" max="2825" width="3.125" style="2" customWidth="1"/>
    <col min="2826" max="2826" width="5.25" style="2" customWidth="1"/>
    <col min="2827" max="2827" width="0.875" style="2" customWidth="1"/>
    <col min="2828" max="2828" width="6.125" style="2" customWidth="1"/>
    <col min="2829" max="2829" width="0.875" style="2" customWidth="1"/>
    <col min="2830" max="2830" width="6.125" style="2" customWidth="1"/>
    <col min="2831" max="2832" width="0.625" style="2" customWidth="1"/>
    <col min="2833" max="2833" width="4.25" style="2" customWidth="1"/>
    <col min="2834" max="2834" width="23.625" style="2" customWidth="1"/>
    <col min="2835" max="2835" width="3.375" style="2" customWidth="1"/>
    <col min="2836" max="2836" width="13.875" style="2" customWidth="1"/>
    <col min="2837" max="2837" width="14.875" style="2" bestFit="1" customWidth="1"/>
    <col min="2838" max="2838" width="14.625" style="2" customWidth="1"/>
    <col min="2839" max="3066" width="9" style="2"/>
    <col min="3067" max="3067" width="3.5" style="2" customWidth="1"/>
    <col min="3068" max="3068" width="3.125" style="2" customWidth="1"/>
    <col min="3069" max="3069" width="23.625" style="2" customWidth="1"/>
    <col min="3070" max="3070" width="3.375" style="2" customWidth="1"/>
    <col min="3071" max="3071" width="9" style="2" customWidth="1"/>
    <col min="3072" max="3072" width="0.875" style="2" customWidth="1"/>
    <col min="3073" max="3073" width="6.125" style="2" customWidth="1"/>
    <col min="3074" max="3074" width="0.875" style="2" customWidth="1"/>
    <col min="3075" max="3075" width="6.125" style="2" customWidth="1"/>
    <col min="3076" max="3076" width="9" style="2" customWidth="1"/>
    <col min="3077" max="3077" width="0.875" style="2" customWidth="1"/>
    <col min="3078" max="3078" width="6.125" style="2" customWidth="1"/>
    <col min="3079" max="3079" width="0.875" style="2" customWidth="1"/>
    <col min="3080" max="3080" width="6.125" style="2" customWidth="1"/>
    <col min="3081" max="3081" width="3.125" style="2" customWidth="1"/>
    <col min="3082" max="3082" width="5.25" style="2" customWidth="1"/>
    <col min="3083" max="3083" width="0.875" style="2" customWidth="1"/>
    <col min="3084" max="3084" width="6.125" style="2" customWidth="1"/>
    <col min="3085" max="3085" width="0.875" style="2" customWidth="1"/>
    <col min="3086" max="3086" width="6.125" style="2" customWidth="1"/>
    <col min="3087" max="3088" width="0.625" style="2" customWidth="1"/>
    <col min="3089" max="3089" width="4.25" style="2" customWidth="1"/>
    <col min="3090" max="3090" width="23.625" style="2" customWidth="1"/>
    <col min="3091" max="3091" width="3.375" style="2" customWidth="1"/>
    <col min="3092" max="3092" width="13.875" style="2" customWidth="1"/>
    <col min="3093" max="3093" width="14.875" style="2" bestFit="1" customWidth="1"/>
    <col min="3094" max="3094" width="14.625" style="2" customWidth="1"/>
    <col min="3095" max="3322" width="9" style="2"/>
    <col min="3323" max="3323" width="3.5" style="2" customWidth="1"/>
    <col min="3324" max="3324" width="3.125" style="2" customWidth="1"/>
    <col min="3325" max="3325" width="23.625" style="2" customWidth="1"/>
    <col min="3326" max="3326" width="3.375" style="2" customWidth="1"/>
    <col min="3327" max="3327" width="9" style="2" customWidth="1"/>
    <col min="3328" max="3328" width="0.875" style="2" customWidth="1"/>
    <col min="3329" max="3329" width="6.125" style="2" customWidth="1"/>
    <col min="3330" max="3330" width="0.875" style="2" customWidth="1"/>
    <col min="3331" max="3331" width="6.125" style="2" customWidth="1"/>
    <col min="3332" max="3332" width="9" style="2" customWidth="1"/>
    <col min="3333" max="3333" width="0.875" style="2" customWidth="1"/>
    <col min="3334" max="3334" width="6.125" style="2" customWidth="1"/>
    <col min="3335" max="3335" width="0.875" style="2" customWidth="1"/>
    <col min="3336" max="3336" width="6.125" style="2" customWidth="1"/>
    <col min="3337" max="3337" width="3.125" style="2" customWidth="1"/>
    <col min="3338" max="3338" width="5.25" style="2" customWidth="1"/>
    <col min="3339" max="3339" width="0.875" style="2" customWidth="1"/>
    <col min="3340" max="3340" width="6.125" style="2" customWidth="1"/>
    <col min="3341" max="3341" width="0.875" style="2" customWidth="1"/>
    <col min="3342" max="3342" width="6.125" style="2" customWidth="1"/>
    <col min="3343" max="3344" width="0.625" style="2" customWidth="1"/>
    <col min="3345" max="3345" width="4.25" style="2" customWidth="1"/>
    <col min="3346" max="3346" width="23.625" style="2" customWidth="1"/>
    <col min="3347" max="3347" width="3.375" style="2" customWidth="1"/>
    <col min="3348" max="3348" width="13.875" style="2" customWidth="1"/>
    <col min="3349" max="3349" width="14.875" style="2" bestFit="1" customWidth="1"/>
    <col min="3350" max="3350" width="14.625" style="2" customWidth="1"/>
    <col min="3351" max="3578" width="9" style="2"/>
    <col min="3579" max="3579" width="3.5" style="2" customWidth="1"/>
    <col min="3580" max="3580" width="3.125" style="2" customWidth="1"/>
    <col min="3581" max="3581" width="23.625" style="2" customWidth="1"/>
    <col min="3582" max="3582" width="3.375" style="2" customWidth="1"/>
    <col min="3583" max="3583" width="9" style="2" customWidth="1"/>
    <col min="3584" max="3584" width="0.875" style="2" customWidth="1"/>
    <col min="3585" max="3585" width="6.125" style="2" customWidth="1"/>
    <col min="3586" max="3586" width="0.875" style="2" customWidth="1"/>
    <col min="3587" max="3587" width="6.125" style="2" customWidth="1"/>
    <col min="3588" max="3588" width="9" style="2" customWidth="1"/>
    <col min="3589" max="3589" width="0.875" style="2" customWidth="1"/>
    <col min="3590" max="3590" width="6.125" style="2" customWidth="1"/>
    <col min="3591" max="3591" width="0.875" style="2" customWidth="1"/>
    <col min="3592" max="3592" width="6.125" style="2" customWidth="1"/>
    <col min="3593" max="3593" width="3.125" style="2" customWidth="1"/>
    <col min="3594" max="3594" width="5.25" style="2" customWidth="1"/>
    <col min="3595" max="3595" width="0.875" style="2" customWidth="1"/>
    <col min="3596" max="3596" width="6.125" style="2" customWidth="1"/>
    <col min="3597" max="3597" width="0.875" style="2" customWidth="1"/>
    <col min="3598" max="3598" width="6.125" style="2" customWidth="1"/>
    <col min="3599" max="3600" width="0.625" style="2" customWidth="1"/>
    <col min="3601" max="3601" width="4.25" style="2" customWidth="1"/>
    <col min="3602" max="3602" width="23.625" style="2" customWidth="1"/>
    <col min="3603" max="3603" width="3.375" style="2" customWidth="1"/>
    <col min="3604" max="3604" width="13.875" style="2" customWidth="1"/>
    <col min="3605" max="3605" width="14.875" style="2" bestFit="1" customWidth="1"/>
    <col min="3606" max="3606" width="14.625" style="2" customWidth="1"/>
    <col min="3607" max="3834" width="9" style="2"/>
    <col min="3835" max="3835" width="3.5" style="2" customWidth="1"/>
    <col min="3836" max="3836" width="3.125" style="2" customWidth="1"/>
    <col min="3837" max="3837" width="23.625" style="2" customWidth="1"/>
    <col min="3838" max="3838" width="3.375" style="2" customWidth="1"/>
    <col min="3839" max="3839" width="9" style="2" customWidth="1"/>
    <col min="3840" max="3840" width="0.875" style="2" customWidth="1"/>
    <col min="3841" max="3841" width="6.125" style="2" customWidth="1"/>
    <col min="3842" max="3842" width="0.875" style="2" customWidth="1"/>
    <col min="3843" max="3843" width="6.125" style="2" customWidth="1"/>
    <col min="3844" max="3844" width="9" style="2" customWidth="1"/>
    <col min="3845" max="3845" width="0.875" style="2" customWidth="1"/>
    <col min="3846" max="3846" width="6.125" style="2" customWidth="1"/>
    <col min="3847" max="3847" width="0.875" style="2" customWidth="1"/>
    <col min="3848" max="3848" width="6.125" style="2" customWidth="1"/>
    <col min="3849" max="3849" width="3.125" style="2" customWidth="1"/>
    <col min="3850" max="3850" width="5.25" style="2" customWidth="1"/>
    <col min="3851" max="3851" width="0.875" style="2" customWidth="1"/>
    <col min="3852" max="3852" width="6.125" style="2" customWidth="1"/>
    <col min="3853" max="3853" width="0.875" style="2" customWidth="1"/>
    <col min="3854" max="3854" width="6.125" style="2" customWidth="1"/>
    <col min="3855" max="3856" width="0.625" style="2" customWidth="1"/>
    <col min="3857" max="3857" width="4.25" style="2" customWidth="1"/>
    <col min="3858" max="3858" width="23.625" style="2" customWidth="1"/>
    <col min="3859" max="3859" width="3.375" style="2" customWidth="1"/>
    <col min="3860" max="3860" width="13.875" style="2" customWidth="1"/>
    <col min="3861" max="3861" width="14.875" style="2" bestFit="1" customWidth="1"/>
    <col min="3862" max="3862" width="14.625" style="2" customWidth="1"/>
    <col min="3863" max="4090" width="9" style="2"/>
    <col min="4091" max="4091" width="3.5" style="2" customWidth="1"/>
    <col min="4092" max="4092" width="3.125" style="2" customWidth="1"/>
    <col min="4093" max="4093" width="23.625" style="2" customWidth="1"/>
    <col min="4094" max="4094" width="3.375" style="2" customWidth="1"/>
    <col min="4095" max="4095" width="9" style="2" customWidth="1"/>
    <col min="4096" max="4096" width="0.875" style="2" customWidth="1"/>
    <col min="4097" max="4097" width="6.125" style="2" customWidth="1"/>
    <col min="4098" max="4098" width="0.875" style="2" customWidth="1"/>
    <col min="4099" max="4099" width="6.125" style="2" customWidth="1"/>
    <col min="4100" max="4100" width="9" style="2" customWidth="1"/>
    <col min="4101" max="4101" width="0.875" style="2" customWidth="1"/>
    <col min="4102" max="4102" width="6.125" style="2" customWidth="1"/>
    <col min="4103" max="4103" width="0.875" style="2" customWidth="1"/>
    <col min="4104" max="4104" width="6.125" style="2" customWidth="1"/>
    <col min="4105" max="4105" width="3.125" style="2" customWidth="1"/>
    <col min="4106" max="4106" width="5.25" style="2" customWidth="1"/>
    <col min="4107" max="4107" width="0.875" style="2" customWidth="1"/>
    <col min="4108" max="4108" width="6.125" style="2" customWidth="1"/>
    <col min="4109" max="4109" width="0.875" style="2" customWidth="1"/>
    <col min="4110" max="4110" width="6.125" style="2" customWidth="1"/>
    <col min="4111" max="4112" width="0.625" style="2" customWidth="1"/>
    <col min="4113" max="4113" width="4.25" style="2" customWidth="1"/>
    <col min="4114" max="4114" width="23.625" style="2" customWidth="1"/>
    <col min="4115" max="4115" width="3.375" style="2" customWidth="1"/>
    <col min="4116" max="4116" width="13.875" style="2" customWidth="1"/>
    <col min="4117" max="4117" width="14.875" style="2" bestFit="1" customWidth="1"/>
    <col min="4118" max="4118" width="14.625" style="2" customWidth="1"/>
    <col min="4119" max="4346" width="9" style="2"/>
    <col min="4347" max="4347" width="3.5" style="2" customWidth="1"/>
    <col min="4348" max="4348" width="3.125" style="2" customWidth="1"/>
    <col min="4349" max="4349" width="23.625" style="2" customWidth="1"/>
    <col min="4350" max="4350" width="3.375" style="2" customWidth="1"/>
    <col min="4351" max="4351" width="9" style="2" customWidth="1"/>
    <col min="4352" max="4352" width="0.875" style="2" customWidth="1"/>
    <col min="4353" max="4353" width="6.125" style="2" customWidth="1"/>
    <col min="4354" max="4354" width="0.875" style="2" customWidth="1"/>
    <col min="4355" max="4355" width="6.125" style="2" customWidth="1"/>
    <col min="4356" max="4356" width="9" style="2" customWidth="1"/>
    <col min="4357" max="4357" width="0.875" style="2" customWidth="1"/>
    <col min="4358" max="4358" width="6.125" style="2" customWidth="1"/>
    <col min="4359" max="4359" width="0.875" style="2" customWidth="1"/>
    <col min="4360" max="4360" width="6.125" style="2" customWidth="1"/>
    <col min="4361" max="4361" width="3.125" style="2" customWidth="1"/>
    <col min="4362" max="4362" width="5.25" style="2" customWidth="1"/>
    <col min="4363" max="4363" width="0.875" style="2" customWidth="1"/>
    <col min="4364" max="4364" width="6.125" style="2" customWidth="1"/>
    <col min="4365" max="4365" width="0.875" style="2" customWidth="1"/>
    <col min="4366" max="4366" width="6.125" style="2" customWidth="1"/>
    <col min="4367" max="4368" width="0.625" style="2" customWidth="1"/>
    <col min="4369" max="4369" width="4.25" style="2" customWidth="1"/>
    <col min="4370" max="4370" width="23.625" style="2" customWidth="1"/>
    <col min="4371" max="4371" width="3.375" style="2" customWidth="1"/>
    <col min="4372" max="4372" width="13.875" style="2" customWidth="1"/>
    <col min="4373" max="4373" width="14.875" style="2" bestFit="1" customWidth="1"/>
    <col min="4374" max="4374" width="14.625" style="2" customWidth="1"/>
    <col min="4375" max="4602" width="9" style="2"/>
    <col min="4603" max="4603" width="3.5" style="2" customWidth="1"/>
    <col min="4604" max="4604" width="3.125" style="2" customWidth="1"/>
    <col min="4605" max="4605" width="23.625" style="2" customWidth="1"/>
    <col min="4606" max="4606" width="3.375" style="2" customWidth="1"/>
    <col min="4607" max="4607" width="9" style="2" customWidth="1"/>
    <col min="4608" max="4608" width="0.875" style="2" customWidth="1"/>
    <col min="4609" max="4609" width="6.125" style="2" customWidth="1"/>
    <col min="4610" max="4610" width="0.875" style="2" customWidth="1"/>
    <col min="4611" max="4611" width="6.125" style="2" customWidth="1"/>
    <col min="4612" max="4612" width="9" style="2" customWidth="1"/>
    <col min="4613" max="4613" width="0.875" style="2" customWidth="1"/>
    <col min="4614" max="4614" width="6.125" style="2" customWidth="1"/>
    <col min="4615" max="4615" width="0.875" style="2" customWidth="1"/>
    <col min="4616" max="4616" width="6.125" style="2" customWidth="1"/>
    <col min="4617" max="4617" width="3.125" style="2" customWidth="1"/>
    <col min="4618" max="4618" width="5.25" style="2" customWidth="1"/>
    <col min="4619" max="4619" width="0.875" style="2" customWidth="1"/>
    <col min="4620" max="4620" width="6.125" style="2" customWidth="1"/>
    <col min="4621" max="4621" width="0.875" style="2" customWidth="1"/>
    <col min="4622" max="4622" width="6.125" style="2" customWidth="1"/>
    <col min="4623" max="4624" width="0.625" style="2" customWidth="1"/>
    <col min="4625" max="4625" width="4.25" style="2" customWidth="1"/>
    <col min="4626" max="4626" width="23.625" style="2" customWidth="1"/>
    <col min="4627" max="4627" width="3.375" style="2" customWidth="1"/>
    <col min="4628" max="4628" width="13.875" style="2" customWidth="1"/>
    <col min="4629" max="4629" width="14.875" style="2" bestFit="1" customWidth="1"/>
    <col min="4630" max="4630" width="14.625" style="2" customWidth="1"/>
    <col min="4631" max="4858" width="9" style="2"/>
    <col min="4859" max="4859" width="3.5" style="2" customWidth="1"/>
    <col min="4860" max="4860" width="3.125" style="2" customWidth="1"/>
    <col min="4861" max="4861" width="23.625" style="2" customWidth="1"/>
    <col min="4862" max="4862" width="3.375" style="2" customWidth="1"/>
    <col min="4863" max="4863" width="9" style="2" customWidth="1"/>
    <col min="4864" max="4864" width="0.875" style="2" customWidth="1"/>
    <col min="4865" max="4865" width="6.125" style="2" customWidth="1"/>
    <col min="4866" max="4866" width="0.875" style="2" customWidth="1"/>
    <col min="4867" max="4867" width="6.125" style="2" customWidth="1"/>
    <col min="4868" max="4868" width="9" style="2" customWidth="1"/>
    <col min="4869" max="4869" width="0.875" style="2" customWidth="1"/>
    <col min="4870" max="4870" width="6.125" style="2" customWidth="1"/>
    <col min="4871" max="4871" width="0.875" style="2" customWidth="1"/>
    <col min="4872" max="4872" width="6.125" style="2" customWidth="1"/>
    <col min="4873" max="4873" width="3.125" style="2" customWidth="1"/>
    <col min="4874" max="4874" width="5.25" style="2" customWidth="1"/>
    <col min="4875" max="4875" width="0.875" style="2" customWidth="1"/>
    <col min="4876" max="4876" width="6.125" style="2" customWidth="1"/>
    <col min="4877" max="4877" width="0.875" style="2" customWidth="1"/>
    <col min="4878" max="4878" width="6.125" style="2" customWidth="1"/>
    <col min="4879" max="4880" width="0.625" style="2" customWidth="1"/>
    <col min="4881" max="4881" width="4.25" style="2" customWidth="1"/>
    <col min="4882" max="4882" width="23.625" style="2" customWidth="1"/>
    <col min="4883" max="4883" width="3.375" style="2" customWidth="1"/>
    <col min="4884" max="4884" width="13.875" style="2" customWidth="1"/>
    <col min="4885" max="4885" width="14.875" style="2" bestFit="1" customWidth="1"/>
    <col min="4886" max="4886" width="14.625" style="2" customWidth="1"/>
    <col min="4887" max="5114" width="9" style="2"/>
    <col min="5115" max="5115" width="3.5" style="2" customWidth="1"/>
    <col min="5116" max="5116" width="3.125" style="2" customWidth="1"/>
    <col min="5117" max="5117" width="23.625" style="2" customWidth="1"/>
    <col min="5118" max="5118" width="3.375" style="2" customWidth="1"/>
    <col min="5119" max="5119" width="9" style="2" customWidth="1"/>
    <col min="5120" max="5120" width="0.875" style="2" customWidth="1"/>
    <col min="5121" max="5121" width="6.125" style="2" customWidth="1"/>
    <col min="5122" max="5122" width="0.875" style="2" customWidth="1"/>
    <col min="5123" max="5123" width="6.125" style="2" customWidth="1"/>
    <col min="5124" max="5124" width="9" style="2" customWidth="1"/>
    <col min="5125" max="5125" width="0.875" style="2" customWidth="1"/>
    <col min="5126" max="5126" width="6.125" style="2" customWidth="1"/>
    <col min="5127" max="5127" width="0.875" style="2" customWidth="1"/>
    <col min="5128" max="5128" width="6.125" style="2" customWidth="1"/>
    <col min="5129" max="5129" width="3.125" style="2" customWidth="1"/>
    <col min="5130" max="5130" width="5.25" style="2" customWidth="1"/>
    <col min="5131" max="5131" width="0.875" style="2" customWidth="1"/>
    <col min="5132" max="5132" width="6.125" style="2" customWidth="1"/>
    <col min="5133" max="5133" width="0.875" style="2" customWidth="1"/>
    <col min="5134" max="5134" width="6.125" style="2" customWidth="1"/>
    <col min="5135" max="5136" width="0.625" style="2" customWidth="1"/>
    <col min="5137" max="5137" width="4.25" style="2" customWidth="1"/>
    <col min="5138" max="5138" width="23.625" style="2" customWidth="1"/>
    <col min="5139" max="5139" width="3.375" style="2" customWidth="1"/>
    <col min="5140" max="5140" width="13.875" style="2" customWidth="1"/>
    <col min="5141" max="5141" width="14.875" style="2" bestFit="1" customWidth="1"/>
    <col min="5142" max="5142" width="14.625" style="2" customWidth="1"/>
    <col min="5143" max="5370" width="9" style="2"/>
    <col min="5371" max="5371" width="3.5" style="2" customWidth="1"/>
    <col min="5372" max="5372" width="3.125" style="2" customWidth="1"/>
    <col min="5373" max="5373" width="23.625" style="2" customWidth="1"/>
    <col min="5374" max="5374" width="3.375" style="2" customWidth="1"/>
    <col min="5375" max="5375" width="9" style="2" customWidth="1"/>
    <col min="5376" max="5376" width="0.875" style="2" customWidth="1"/>
    <col min="5377" max="5377" width="6.125" style="2" customWidth="1"/>
    <col min="5378" max="5378" width="0.875" style="2" customWidth="1"/>
    <col min="5379" max="5379" width="6.125" style="2" customWidth="1"/>
    <col min="5380" max="5380" width="9" style="2" customWidth="1"/>
    <col min="5381" max="5381" width="0.875" style="2" customWidth="1"/>
    <col min="5382" max="5382" width="6.125" style="2" customWidth="1"/>
    <col min="5383" max="5383" width="0.875" style="2" customWidth="1"/>
    <col min="5384" max="5384" width="6.125" style="2" customWidth="1"/>
    <col min="5385" max="5385" width="3.125" style="2" customWidth="1"/>
    <col min="5386" max="5386" width="5.25" style="2" customWidth="1"/>
    <col min="5387" max="5387" width="0.875" style="2" customWidth="1"/>
    <col min="5388" max="5388" width="6.125" style="2" customWidth="1"/>
    <col min="5389" max="5389" width="0.875" style="2" customWidth="1"/>
    <col min="5390" max="5390" width="6.125" style="2" customWidth="1"/>
    <col min="5391" max="5392" width="0.625" style="2" customWidth="1"/>
    <col min="5393" max="5393" width="4.25" style="2" customWidth="1"/>
    <col min="5394" max="5394" width="23.625" style="2" customWidth="1"/>
    <col min="5395" max="5395" width="3.375" style="2" customWidth="1"/>
    <col min="5396" max="5396" width="13.875" style="2" customWidth="1"/>
    <col min="5397" max="5397" width="14.875" style="2" bestFit="1" customWidth="1"/>
    <col min="5398" max="5398" width="14.625" style="2" customWidth="1"/>
    <col min="5399" max="5626" width="9" style="2"/>
    <col min="5627" max="5627" width="3.5" style="2" customWidth="1"/>
    <col min="5628" max="5628" width="3.125" style="2" customWidth="1"/>
    <col min="5629" max="5629" width="23.625" style="2" customWidth="1"/>
    <col min="5630" max="5630" width="3.375" style="2" customWidth="1"/>
    <col min="5631" max="5631" width="9" style="2" customWidth="1"/>
    <col min="5632" max="5632" width="0.875" style="2" customWidth="1"/>
    <col min="5633" max="5633" width="6.125" style="2" customWidth="1"/>
    <col min="5634" max="5634" width="0.875" style="2" customWidth="1"/>
    <col min="5635" max="5635" width="6.125" style="2" customWidth="1"/>
    <col min="5636" max="5636" width="9" style="2" customWidth="1"/>
    <col min="5637" max="5637" width="0.875" style="2" customWidth="1"/>
    <col min="5638" max="5638" width="6.125" style="2" customWidth="1"/>
    <col min="5639" max="5639" width="0.875" style="2" customWidth="1"/>
    <col min="5640" max="5640" width="6.125" style="2" customWidth="1"/>
    <col min="5641" max="5641" width="3.125" style="2" customWidth="1"/>
    <col min="5642" max="5642" width="5.25" style="2" customWidth="1"/>
    <col min="5643" max="5643" width="0.875" style="2" customWidth="1"/>
    <col min="5644" max="5644" width="6.125" style="2" customWidth="1"/>
    <col min="5645" max="5645" width="0.875" style="2" customWidth="1"/>
    <col min="5646" max="5646" width="6.125" style="2" customWidth="1"/>
    <col min="5647" max="5648" width="0.625" style="2" customWidth="1"/>
    <col min="5649" max="5649" width="4.25" style="2" customWidth="1"/>
    <col min="5650" max="5650" width="23.625" style="2" customWidth="1"/>
    <col min="5651" max="5651" width="3.375" style="2" customWidth="1"/>
    <col min="5652" max="5652" width="13.875" style="2" customWidth="1"/>
    <col min="5653" max="5653" width="14.875" style="2" bestFit="1" customWidth="1"/>
    <col min="5654" max="5654" width="14.625" style="2" customWidth="1"/>
    <col min="5655" max="5882" width="9" style="2"/>
    <col min="5883" max="5883" width="3.5" style="2" customWidth="1"/>
    <col min="5884" max="5884" width="3.125" style="2" customWidth="1"/>
    <col min="5885" max="5885" width="23.625" style="2" customWidth="1"/>
    <col min="5886" max="5886" width="3.375" style="2" customWidth="1"/>
    <col min="5887" max="5887" width="9" style="2" customWidth="1"/>
    <col min="5888" max="5888" width="0.875" style="2" customWidth="1"/>
    <col min="5889" max="5889" width="6.125" style="2" customWidth="1"/>
    <col min="5890" max="5890" width="0.875" style="2" customWidth="1"/>
    <col min="5891" max="5891" width="6.125" style="2" customWidth="1"/>
    <col min="5892" max="5892" width="9" style="2" customWidth="1"/>
    <col min="5893" max="5893" width="0.875" style="2" customWidth="1"/>
    <col min="5894" max="5894" width="6.125" style="2" customWidth="1"/>
    <col min="5895" max="5895" width="0.875" style="2" customWidth="1"/>
    <col min="5896" max="5896" width="6.125" style="2" customWidth="1"/>
    <col min="5897" max="5897" width="3.125" style="2" customWidth="1"/>
    <col min="5898" max="5898" width="5.25" style="2" customWidth="1"/>
    <col min="5899" max="5899" width="0.875" style="2" customWidth="1"/>
    <col min="5900" max="5900" width="6.125" style="2" customWidth="1"/>
    <col min="5901" max="5901" width="0.875" style="2" customWidth="1"/>
    <col min="5902" max="5902" width="6.125" style="2" customWidth="1"/>
    <col min="5903" max="5904" width="0.625" style="2" customWidth="1"/>
    <col min="5905" max="5905" width="4.25" style="2" customWidth="1"/>
    <col min="5906" max="5906" width="23.625" style="2" customWidth="1"/>
    <col min="5907" max="5907" width="3.375" style="2" customWidth="1"/>
    <col min="5908" max="5908" width="13.875" style="2" customWidth="1"/>
    <col min="5909" max="5909" width="14.875" style="2" bestFit="1" customWidth="1"/>
    <col min="5910" max="5910" width="14.625" style="2" customWidth="1"/>
    <col min="5911" max="6138" width="9" style="2"/>
    <col min="6139" max="6139" width="3.5" style="2" customWidth="1"/>
    <col min="6140" max="6140" width="3.125" style="2" customWidth="1"/>
    <col min="6141" max="6141" width="23.625" style="2" customWidth="1"/>
    <col min="6142" max="6142" width="3.375" style="2" customWidth="1"/>
    <col min="6143" max="6143" width="9" style="2" customWidth="1"/>
    <col min="6144" max="6144" width="0.875" style="2" customWidth="1"/>
    <col min="6145" max="6145" width="6.125" style="2" customWidth="1"/>
    <col min="6146" max="6146" width="0.875" style="2" customWidth="1"/>
    <col min="6147" max="6147" width="6.125" style="2" customWidth="1"/>
    <col min="6148" max="6148" width="9" style="2" customWidth="1"/>
    <col min="6149" max="6149" width="0.875" style="2" customWidth="1"/>
    <col min="6150" max="6150" width="6.125" style="2" customWidth="1"/>
    <col min="6151" max="6151" width="0.875" style="2" customWidth="1"/>
    <col min="6152" max="6152" width="6.125" style="2" customWidth="1"/>
    <col min="6153" max="6153" width="3.125" style="2" customWidth="1"/>
    <col min="6154" max="6154" width="5.25" style="2" customWidth="1"/>
    <col min="6155" max="6155" width="0.875" style="2" customWidth="1"/>
    <col min="6156" max="6156" width="6.125" style="2" customWidth="1"/>
    <col min="6157" max="6157" width="0.875" style="2" customWidth="1"/>
    <col min="6158" max="6158" width="6.125" style="2" customWidth="1"/>
    <col min="6159" max="6160" width="0.625" style="2" customWidth="1"/>
    <col min="6161" max="6161" width="4.25" style="2" customWidth="1"/>
    <col min="6162" max="6162" width="23.625" style="2" customWidth="1"/>
    <col min="6163" max="6163" width="3.375" style="2" customWidth="1"/>
    <col min="6164" max="6164" width="13.875" style="2" customWidth="1"/>
    <col min="6165" max="6165" width="14.875" style="2" bestFit="1" customWidth="1"/>
    <col min="6166" max="6166" width="14.625" style="2" customWidth="1"/>
    <col min="6167" max="6394" width="9" style="2"/>
    <col min="6395" max="6395" width="3.5" style="2" customWidth="1"/>
    <col min="6396" max="6396" width="3.125" style="2" customWidth="1"/>
    <col min="6397" max="6397" width="23.625" style="2" customWidth="1"/>
    <col min="6398" max="6398" width="3.375" style="2" customWidth="1"/>
    <col min="6399" max="6399" width="9" style="2" customWidth="1"/>
    <col min="6400" max="6400" width="0.875" style="2" customWidth="1"/>
    <col min="6401" max="6401" width="6.125" style="2" customWidth="1"/>
    <col min="6402" max="6402" width="0.875" style="2" customWidth="1"/>
    <col min="6403" max="6403" width="6.125" style="2" customWidth="1"/>
    <col min="6404" max="6404" width="9" style="2" customWidth="1"/>
    <col min="6405" max="6405" width="0.875" style="2" customWidth="1"/>
    <col min="6406" max="6406" width="6.125" style="2" customWidth="1"/>
    <col min="6407" max="6407" width="0.875" style="2" customWidth="1"/>
    <col min="6408" max="6408" width="6.125" style="2" customWidth="1"/>
    <col min="6409" max="6409" width="3.125" style="2" customWidth="1"/>
    <col min="6410" max="6410" width="5.25" style="2" customWidth="1"/>
    <col min="6411" max="6411" width="0.875" style="2" customWidth="1"/>
    <col min="6412" max="6412" width="6.125" style="2" customWidth="1"/>
    <col min="6413" max="6413" width="0.875" style="2" customWidth="1"/>
    <col min="6414" max="6414" width="6.125" style="2" customWidth="1"/>
    <col min="6415" max="6416" width="0.625" style="2" customWidth="1"/>
    <col min="6417" max="6417" width="4.25" style="2" customWidth="1"/>
    <col min="6418" max="6418" width="23.625" style="2" customWidth="1"/>
    <col min="6419" max="6419" width="3.375" style="2" customWidth="1"/>
    <col min="6420" max="6420" width="13.875" style="2" customWidth="1"/>
    <col min="6421" max="6421" width="14.875" style="2" bestFit="1" customWidth="1"/>
    <col min="6422" max="6422" width="14.625" style="2" customWidth="1"/>
    <col min="6423" max="6650" width="9" style="2"/>
    <col min="6651" max="6651" width="3.5" style="2" customWidth="1"/>
    <col min="6652" max="6652" width="3.125" style="2" customWidth="1"/>
    <col min="6653" max="6653" width="23.625" style="2" customWidth="1"/>
    <col min="6654" max="6654" width="3.375" style="2" customWidth="1"/>
    <col min="6655" max="6655" width="9" style="2" customWidth="1"/>
    <col min="6656" max="6656" width="0.875" style="2" customWidth="1"/>
    <col min="6657" max="6657" width="6.125" style="2" customWidth="1"/>
    <col min="6658" max="6658" width="0.875" style="2" customWidth="1"/>
    <col min="6659" max="6659" width="6.125" style="2" customWidth="1"/>
    <col min="6660" max="6660" width="9" style="2" customWidth="1"/>
    <col min="6661" max="6661" width="0.875" style="2" customWidth="1"/>
    <col min="6662" max="6662" width="6.125" style="2" customWidth="1"/>
    <col min="6663" max="6663" width="0.875" style="2" customWidth="1"/>
    <col min="6664" max="6664" width="6.125" style="2" customWidth="1"/>
    <col min="6665" max="6665" width="3.125" style="2" customWidth="1"/>
    <col min="6666" max="6666" width="5.25" style="2" customWidth="1"/>
    <col min="6667" max="6667" width="0.875" style="2" customWidth="1"/>
    <col min="6668" max="6668" width="6.125" style="2" customWidth="1"/>
    <col min="6669" max="6669" width="0.875" style="2" customWidth="1"/>
    <col min="6670" max="6670" width="6.125" style="2" customWidth="1"/>
    <col min="6671" max="6672" width="0.625" style="2" customWidth="1"/>
    <col min="6673" max="6673" width="4.25" style="2" customWidth="1"/>
    <col min="6674" max="6674" width="23.625" style="2" customWidth="1"/>
    <col min="6675" max="6675" width="3.375" style="2" customWidth="1"/>
    <col min="6676" max="6676" width="13.875" style="2" customWidth="1"/>
    <col min="6677" max="6677" width="14.875" style="2" bestFit="1" customWidth="1"/>
    <col min="6678" max="6678" width="14.625" style="2" customWidth="1"/>
    <col min="6679" max="6906" width="9" style="2"/>
    <col min="6907" max="6907" width="3.5" style="2" customWidth="1"/>
    <col min="6908" max="6908" width="3.125" style="2" customWidth="1"/>
    <col min="6909" max="6909" width="23.625" style="2" customWidth="1"/>
    <col min="6910" max="6910" width="3.375" style="2" customWidth="1"/>
    <col min="6911" max="6911" width="9" style="2" customWidth="1"/>
    <col min="6912" max="6912" width="0.875" style="2" customWidth="1"/>
    <col min="6913" max="6913" width="6.125" style="2" customWidth="1"/>
    <col min="6914" max="6914" width="0.875" style="2" customWidth="1"/>
    <col min="6915" max="6915" width="6.125" style="2" customWidth="1"/>
    <col min="6916" max="6916" width="9" style="2" customWidth="1"/>
    <col min="6917" max="6917" width="0.875" style="2" customWidth="1"/>
    <col min="6918" max="6918" width="6.125" style="2" customWidth="1"/>
    <col min="6919" max="6919" width="0.875" style="2" customWidth="1"/>
    <col min="6920" max="6920" width="6.125" style="2" customWidth="1"/>
    <col min="6921" max="6921" width="3.125" style="2" customWidth="1"/>
    <col min="6922" max="6922" width="5.25" style="2" customWidth="1"/>
    <col min="6923" max="6923" width="0.875" style="2" customWidth="1"/>
    <col min="6924" max="6924" width="6.125" style="2" customWidth="1"/>
    <col min="6925" max="6925" width="0.875" style="2" customWidth="1"/>
    <col min="6926" max="6926" width="6.125" style="2" customWidth="1"/>
    <col min="6927" max="6928" width="0.625" style="2" customWidth="1"/>
    <col min="6929" max="6929" width="4.25" style="2" customWidth="1"/>
    <col min="6930" max="6930" width="23.625" style="2" customWidth="1"/>
    <col min="6931" max="6931" width="3.375" style="2" customWidth="1"/>
    <col min="6932" max="6932" width="13.875" style="2" customWidth="1"/>
    <col min="6933" max="6933" width="14.875" style="2" bestFit="1" customWidth="1"/>
    <col min="6934" max="6934" width="14.625" style="2" customWidth="1"/>
    <col min="6935" max="7162" width="9" style="2"/>
    <col min="7163" max="7163" width="3.5" style="2" customWidth="1"/>
    <col min="7164" max="7164" width="3.125" style="2" customWidth="1"/>
    <col min="7165" max="7165" width="23.625" style="2" customWidth="1"/>
    <col min="7166" max="7166" width="3.375" style="2" customWidth="1"/>
    <col min="7167" max="7167" width="9" style="2" customWidth="1"/>
    <col min="7168" max="7168" width="0.875" style="2" customWidth="1"/>
    <col min="7169" max="7169" width="6.125" style="2" customWidth="1"/>
    <col min="7170" max="7170" width="0.875" style="2" customWidth="1"/>
    <col min="7171" max="7171" width="6.125" style="2" customWidth="1"/>
    <col min="7172" max="7172" width="9" style="2" customWidth="1"/>
    <col min="7173" max="7173" width="0.875" style="2" customWidth="1"/>
    <col min="7174" max="7174" width="6.125" style="2" customWidth="1"/>
    <col min="7175" max="7175" width="0.875" style="2" customWidth="1"/>
    <col min="7176" max="7176" width="6.125" style="2" customWidth="1"/>
    <col min="7177" max="7177" width="3.125" style="2" customWidth="1"/>
    <col min="7178" max="7178" width="5.25" style="2" customWidth="1"/>
    <col min="7179" max="7179" width="0.875" style="2" customWidth="1"/>
    <col min="7180" max="7180" width="6.125" style="2" customWidth="1"/>
    <col min="7181" max="7181" width="0.875" style="2" customWidth="1"/>
    <col min="7182" max="7182" width="6.125" style="2" customWidth="1"/>
    <col min="7183" max="7184" width="0.625" style="2" customWidth="1"/>
    <col min="7185" max="7185" width="4.25" style="2" customWidth="1"/>
    <col min="7186" max="7186" width="23.625" style="2" customWidth="1"/>
    <col min="7187" max="7187" width="3.375" style="2" customWidth="1"/>
    <col min="7188" max="7188" width="13.875" style="2" customWidth="1"/>
    <col min="7189" max="7189" width="14.875" style="2" bestFit="1" customWidth="1"/>
    <col min="7190" max="7190" width="14.625" style="2" customWidth="1"/>
    <col min="7191" max="7418" width="9" style="2"/>
    <col min="7419" max="7419" width="3.5" style="2" customWidth="1"/>
    <col min="7420" max="7420" width="3.125" style="2" customWidth="1"/>
    <col min="7421" max="7421" width="23.625" style="2" customWidth="1"/>
    <col min="7422" max="7422" width="3.375" style="2" customWidth="1"/>
    <col min="7423" max="7423" width="9" style="2" customWidth="1"/>
    <col min="7424" max="7424" width="0.875" style="2" customWidth="1"/>
    <col min="7425" max="7425" width="6.125" style="2" customWidth="1"/>
    <col min="7426" max="7426" width="0.875" style="2" customWidth="1"/>
    <col min="7427" max="7427" width="6.125" style="2" customWidth="1"/>
    <col min="7428" max="7428" width="9" style="2" customWidth="1"/>
    <col min="7429" max="7429" width="0.875" style="2" customWidth="1"/>
    <col min="7430" max="7430" width="6.125" style="2" customWidth="1"/>
    <col min="7431" max="7431" width="0.875" style="2" customWidth="1"/>
    <col min="7432" max="7432" width="6.125" style="2" customWidth="1"/>
    <col min="7433" max="7433" width="3.125" style="2" customWidth="1"/>
    <col min="7434" max="7434" width="5.25" style="2" customWidth="1"/>
    <col min="7435" max="7435" width="0.875" style="2" customWidth="1"/>
    <col min="7436" max="7436" width="6.125" style="2" customWidth="1"/>
    <col min="7437" max="7437" width="0.875" style="2" customWidth="1"/>
    <col min="7438" max="7438" width="6.125" style="2" customWidth="1"/>
    <col min="7439" max="7440" width="0.625" style="2" customWidth="1"/>
    <col min="7441" max="7441" width="4.25" style="2" customWidth="1"/>
    <col min="7442" max="7442" width="23.625" style="2" customWidth="1"/>
    <col min="7443" max="7443" width="3.375" style="2" customWidth="1"/>
    <col min="7444" max="7444" width="13.875" style="2" customWidth="1"/>
    <col min="7445" max="7445" width="14.875" style="2" bestFit="1" customWidth="1"/>
    <col min="7446" max="7446" width="14.625" style="2" customWidth="1"/>
    <col min="7447" max="7674" width="9" style="2"/>
    <col min="7675" max="7675" width="3.5" style="2" customWidth="1"/>
    <col min="7676" max="7676" width="3.125" style="2" customWidth="1"/>
    <col min="7677" max="7677" width="23.625" style="2" customWidth="1"/>
    <col min="7678" max="7678" width="3.375" style="2" customWidth="1"/>
    <col min="7679" max="7679" width="9" style="2" customWidth="1"/>
    <col min="7680" max="7680" width="0.875" style="2" customWidth="1"/>
    <col min="7681" max="7681" width="6.125" style="2" customWidth="1"/>
    <col min="7682" max="7682" width="0.875" style="2" customWidth="1"/>
    <col min="7683" max="7683" width="6.125" style="2" customWidth="1"/>
    <col min="7684" max="7684" width="9" style="2" customWidth="1"/>
    <col min="7685" max="7685" width="0.875" style="2" customWidth="1"/>
    <col min="7686" max="7686" width="6.125" style="2" customWidth="1"/>
    <col min="7687" max="7687" width="0.875" style="2" customWidth="1"/>
    <col min="7688" max="7688" width="6.125" style="2" customWidth="1"/>
    <col min="7689" max="7689" width="3.125" style="2" customWidth="1"/>
    <col min="7690" max="7690" width="5.25" style="2" customWidth="1"/>
    <col min="7691" max="7691" width="0.875" style="2" customWidth="1"/>
    <col min="7692" max="7692" width="6.125" style="2" customWidth="1"/>
    <col min="7693" max="7693" width="0.875" style="2" customWidth="1"/>
    <col min="7694" max="7694" width="6.125" style="2" customWidth="1"/>
    <col min="7695" max="7696" width="0.625" style="2" customWidth="1"/>
    <col min="7697" max="7697" width="4.25" style="2" customWidth="1"/>
    <col min="7698" max="7698" width="23.625" style="2" customWidth="1"/>
    <col min="7699" max="7699" width="3.375" style="2" customWidth="1"/>
    <col min="7700" max="7700" width="13.875" style="2" customWidth="1"/>
    <col min="7701" max="7701" width="14.875" style="2" bestFit="1" customWidth="1"/>
    <col min="7702" max="7702" width="14.625" style="2" customWidth="1"/>
    <col min="7703" max="7930" width="9" style="2"/>
    <col min="7931" max="7931" width="3.5" style="2" customWidth="1"/>
    <col min="7932" max="7932" width="3.125" style="2" customWidth="1"/>
    <col min="7933" max="7933" width="23.625" style="2" customWidth="1"/>
    <col min="7934" max="7934" width="3.375" style="2" customWidth="1"/>
    <col min="7935" max="7935" width="9" style="2" customWidth="1"/>
    <col min="7936" max="7936" width="0.875" style="2" customWidth="1"/>
    <col min="7937" max="7937" width="6.125" style="2" customWidth="1"/>
    <col min="7938" max="7938" width="0.875" style="2" customWidth="1"/>
    <col min="7939" max="7939" width="6.125" style="2" customWidth="1"/>
    <col min="7940" max="7940" width="9" style="2" customWidth="1"/>
    <col min="7941" max="7941" width="0.875" style="2" customWidth="1"/>
    <col min="7942" max="7942" width="6.125" style="2" customWidth="1"/>
    <col min="7943" max="7943" width="0.875" style="2" customWidth="1"/>
    <col min="7944" max="7944" width="6.125" style="2" customWidth="1"/>
    <col min="7945" max="7945" width="3.125" style="2" customWidth="1"/>
    <col min="7946" max="7946" width="5.25" style="2" customWidth="1"/>
    <col min="7947" max="7947" width="0.875" style="2" customWidth="1"/>
    <col min="7948" max="7948" width="6.125" style="2" customWidth="1"/>
    <col min="7949" max="7949" width="0.875" style="2" customWidth="1"/>
    <col min="7950" max="7950" width="6.125" style="2" customWidth="1"/>
    <col min="7951" max="7952" width="0.625" style="2" customWidth="1"/>
    <col min="7953" max="7953" width="4.25" style="2" customWidth="1"/>
    <col min="7954" max="7954" width="23.625" style="2" customWidth="1"/>
    <col min="7955" max="7955" width="3.375" style="2" customWidth="1"/>
    <col min="7956" max="7956" width="13.875" style="2" customWidth="1"/>
    <col min="7957" max="7957" width="14.875" style="2" bestFit="1" customWidth="1"/>
    <col min="7958" max="7958" width="14.625" style="2" customWidth="1"/>
    <col min="7959" max="8186" width="9" style="2"/>
    <col min="8187" max="8187" width="3.5" style="2" customWidth="1"/>
    <col min="8188" max="8188" width="3.125" style="2" customWidth="1"/>
    <col min="8189" max="8189" width="23.625" style="2" customWidth="1"/>
    <col min="8190" max="8190" width="3.375" style="2" customWidth="1"/>
    <col min="8191" max="8191" width="9" style="2" customWidth="1"/>
    <col min="8192" max="8192" width="0.875" style="2" customWidth="1"/>
    <col min="8193" max="8193" width="6.125" style="2" customWidth="1"/>
    <col min="8194" max="8194" width="0.875" style="2" customWidth="1"/>
    <col min="8195" max="8195" width="6.125" style="2" customWidth="1"/>
    <col min="8196" max="8196" width="9" style="2" customWidth="1"/>
    <col min="8197" max="8197" width="0.875" style="2" customWidth="1"/>
    <col min="8198" max="8198" width="6.125" style="2" customWidth="1"/>
    <col min="8199" max="8199" width="0.875" style="2" customWidth="1"/>
    <col min="8200" max="8200" width="6.125" style="2" customWidth="1"/>
    <col min="8201" max="8201" width="3.125" style="2" customWidth="1"/>
    <col min="8202" max="8202" width="5.25" style="2" customWidth="1"/>
    <col min="8203" max="8203" width="0.875" style="2" customWidth="1"/>
    <col min="8204" max="8204" width="6.125" style="2" customWidth="1"/>
    <col min="8205" max="8205" width="0.875" style="2" customWidth="1"/>
    <col min="8206" max="8206" width="6.125" style="2" customWidth="1"/>
    <col min="8207" max="8208" width="0.625" style="2" customWidth="1"/>
    <col min="8209" max="8209" width="4.25" style="2" customWidth="1"/>
    <col min="8210" max="8210" width="23.625" style="2" customWidth="1"/>
    <col min="8211" max="8211" width="3.375" style="2" customWidth="1"/>
    <col min="8212" max="8212" width="13.875" style="2" customWidth="1"/>
    <col min="8213" max="8213" width="14.875" style="2" bestFit="1" customWidth="1"/>
    <col min="8214" max="8214" width="14.625" style="2" customWidth="1"/>
    <col min="8215" max="8442" width="9" style="2"/>
    <col min="8443" max="8443" width="3.5" style="2" customWidth="1"/>
    <col min="8444" max="8444" width="3.125" style="2" customWidth="1"/>
    <col min="8445" max="8445" width="23.625" style="2" customWidth="1"/>
    <col min="8446" max="8446" width="3.375" style="2" customWidth="1"/>
    <col min="8447" max="8447" width="9" style="2" customWidth="1"/>
    <col min="8448" max="8448" width="0.875" style="2" customWidth="1"/>
    <col min="8449" max="8449" width="6.125" style="2" customWidth="1"/>
    <col min="8450" max="8450" width="0.875" style="2" customWidth="1"/>
    <col min="8451" max="8451" width="6.125" style="2" customWidth="1"/>
    <col min="8452" max="8452" width="9" style="2" customWidth="1"/>
    <col min="8453" max="8453" width="0.875" style="2" customWidth="1"/>
    <col min="8454" max="8454" width="6.125" style="2" customWidth="1"/>
    <col min="8455" max="8455" width="0.875" style="2" customWidth="1"/>
    <col min="8456" max="8456" width="6.125" style="2" customWidth="1"/>
    <col min="8457" max="8457" width="3.125" style="2" customWidth="1"/>
    <col min="8458" max="8458" width="5.25" style="2" customWidth="1"/>
    <col min="8459" max="8459" width="0.875" style="2" customWidth="1"/>
    <col min="8460" max="8460" width="6.125" style="2" customWidth="1"/>
    <col min="8461" max="8461" width="0.875" style="2" customWidth="1"/>
    <col min="8462" max="8462" width="6.125" style="2" customWidth="1"/>
    <col min="8463" max="8464" width="0.625" style="2" customWidth="1"/>
    <col min="8465" max="8465" width="4.25" style="2" customWidth="1"/>
    <col min="8466" max="8466" width="23.625" style="2" customWidth="1"/>
    <col min="8467" max="8467" width="3.375" style="2" customWidth="1"/>
    <col min="8468" max="8468" width="13.875" style="2" customWidth="1"/>
    <col min="8469" max="8469" width="14.875" style="2" bestFit="1" customWidth="1"/>
    <col min="8470" max="8470" width="14.625" style="2" customWidth="1"/>
    <col min="8471" max="8698" width="9" style="2"/>
    <col min="8699" max="8699" width="3.5" style="2" customWidth="1"/>
    <col min="8700" max="8700" width="3.125" style="2" customWidth="1"/>
    <col min="8701" max="8701" width="23.625" style="2" customWidth="1"/>
    <col min="8702" max="8702" width="3.375" style="2" customWidth="1"/>
    <col min="8703" max="8703" width="9" style="2" customWidth="1"/>
    <col min="8704" max="8704" width="0.875" style="2" customWidth="1"/>
    <col min="8705" max="8705" width="6.125" style="2" customWidth="1"/>
    <col min="8706" max="8706" width="0.875" style="2" customWidth="1"/>
    <col min="8707" max="8707" width="6.125" style="2" customWidth="1"/>
    <col min="8708" max="8708" width="9" style="2" customWidth="1"/>
    <col min="8709" max="8709" width="0.875" style="2" customWidth="1"/>
    <col min="8710" max="8710" width="6.125" style="2" customWidth="1"/>
    <col min="8711" max="8711" width="0.875" style="2" customWidth="1"/>
    <col min="8712" max="8712" width="6.125" style="2" customWidth="1"/>
    <col min="8713" max="8713" width="3.125" style="2" customWidth="1"/>
    <col min="8714" max="8714" width="5.25" style="2" customWidth="1"/>
    <col min="8715" max="8715" width="0.875" style="2" customWidth="1"/>
    <col min="8716" max="8716" width="6.125" style="2" customWidth="1"/>
    <col min="8717" max="8717" width="0.875" style="2" customWidth="1"/>
    <col min="8718" max="8718" width="6.125" style="2" customWidth="1"/>
    <col min="8719" max="8720" width="0.625" style="2" customWidth="1"/>
    <col min="8721" max="8721" width="4.25" style="2" customWidth="1"/>
    <col min="8722" max="8722" width="23.625" style="2" customWidth="1"/>
    <col min="8723" max="8723" width="3.375" style="2" customWidth="1"/>
    <col min="8724" max="8724" width="13.875" style="2" customWidth="1"/>
    <col min="8725" max="8725" width="14.875" style="2" bestFit="1" customWidth="1"/>
    <col min="8726" max="8726" width="14.625" style="2" customWidth="1"/>
    <col min="8727" max="8954" width="9" style="2"/>
    <col min="8955" max="8955" width="3.5" style="2" customWidth="1"/>
    <col min="8956" max="8956" width="3.125" style="2" customWidth="1"/>
    <col min="8957" max="8957" width="23.625" style="2" customWidth="1"/>
    <col min="8958" max="8958" width="3.375" style="2" customWidth="1"/>
    <col min="8959" max="8959" width="9" style="2" customWidth="1"/>
    <col min="8960" max="8960" width="0.875" style="2" customWidth="1"/>
    <col min="8961" max="8961" width="6.125" style="2" customWidth="1"/>
    <col min="8962" max="8962" width="0.875" style="2" customWidth="1"/>
    <col min="8963" max="8963" width="6.125" style="2" customWidth="1"/>
    <col min="8964" max="8964" width="9" style="2" customWidth="1"/>
    <col min="8965" max="8965" width="0.875" style="2" customWidth="1"/>
    <col min="8966" max="8966" width="6.125" style="2" customWidth="1"/>
    <col min="8967" max="8967" width="0.875" style="2" customWidth="1"/>
    <col min="8968" max="8968" width="6.125" style="2" customWidth="1"/>
    <col min="8969" max="8969" width="3.125" style="2" customWidth="1"/>
    <col min="8970" max="8970" width="5.25" style="2" customWidth="1"/>
    <col min="8971" max="8971" width="0.875" style="2" customWidth="1"/>
    <col min="8972" max="8972" width="6.125" style="2" customWidth="1"/>
    <col min="8973" max="8973" width="0.875" style="2" customWidth="1"/>
    <col min="8974" max="8974" width="6.125" style="2" customWidth="1"/>
    <col min="8975" max="8976" width="0.625" style="2" customWidth="1"/>
    <col min="8977" max="8977" width="4.25" style="2" customWidth="1"/>
    <col min="8978" max="8978" width="23.625" style="2" customWidth="1"/>
    <col min="8979" max="8979" width="3.375" style="2" customWidth="1"/>
    <col min="8980" max="8980" width="13.875" style="2" customWidth="1"/>
    <col min="8981" max="8981" width="14.875" style="2" bestFit="1" customWidth="1"/>
    <col min="8982" max="8982" width="14.625" style="2" customWidth="1"/>
    <col min="8983" max="9210" width="9" style="2"/>
    <col min="9211" max="9211" width="3.5" style="2" customWidth="1"/>
    <col min="9212" max="9212" width="3.125" style="2" customWidth="1"/>
    <col min="9213" max="9213" width="23.625" style="2" customWidth="1"/>
    <col min="9214" max="9214" width="3.375" style="2" customWidth="1"/>
    <col min="9215" max="9215" width="9" style="2" customWidth="1"/>
    <col min="9216" max="9216" width="0.875" style="2" customWidth="1"/>
    <col min="9217" max="9217" width="6.125" style="2" customWidth="1"/>
    <col min="9218" max="9218" width="0.875" style="2" customWidth="1"/>
    <col min="9219" max="9219" width="6.125" style="2" customWidth="1"/>
    <col min="9220" max="9220" width="9" style="2" customWidth="1"/>
    <col min="9221" max="9221" width="0.875" style="2" customWidth="1"/>
    <col min="9222" max="9222" width="6.125" style="2" customWidth="1"/>
    <col min="9223" max="9223" width="0.875" style="2" customWidth="1"/>
    <col min="9224" max="9224" width="6.125" style="2" customWidth="1"/>
    <col min="9225" max="9225" width="3.125" style="2" customWidth="1"/>
    <col min="9226" max="9226" width="5.25" style="2" customWidth="1"/>
    <col min="9227" max="9227" width="0.875" style="2" customWidth="1"/>
    <col min="9228" max="9228" width="6.125" style="2" customWidth="1"/>
    <col min="9229" max="9229" width="0.875" style="2" customWidth="1"/>
    <col min="9230" max="9230" width="6.125" style="2" customWidth="1"/>
    <col min="9231" max="9232" width="0.625" style="2" customWidth="1"/>
    <col min="9233" max="9233" width="4.25" style="2" customWidth="1"/>
    <col min="9234" max="9234" width="23.625" style="2" customWidth="1"/>
    <col min="9235" max="9235" width="3.375" style="2" customWidth="1"/>
    <col min="9236" max="9236" width="13.875" style="2" customWidth="1"/>
    <col min="9237" max="9237" width="14.875" style="2" bestFit="1" customWidth="1"/>
    <col min="9238" max="9238" width="14.625" style="2" customWidth="1"/>
    <col min="9239" max="9466" width="9" style="2"/>
    <col min="9467" max="9467" width="3.5" style="2" customWidth="1"/>
    <col min="9468" max="9468" width="3.125" style="2" customWidth="1"/>
    <col min="9469" max="9469" width="23.625" style="2" customWidth="1"/>
    <col min="9470" max="9470" width="3.375" style="2" customWidth="1"/>
    <col min="9471" max="9471" width="9" style="2" customWidth="1"/>
    <col min="9472" max="9472" width="0.875" style="2" customWidth="1"/>
    <col min="9473" max="9473" width="6.125" style="2" customWidth="1"/>
    <col min="9474" max="9474" width="0.875" style="2" customWidth="1"/>
    <col min="9475" max="9475" width="6.125" style="2" customWidth="1"/>
    <col min="9476" max="9476" width="9" style="2" customWidth="1"/>
    <col min="9477" max="9477" width="0.875" style="2" customWidth="1"/>
    <col min="9478" max="9478" width="6.125" style="2" customWidth="1"/>
    <col min="9479" max="9479" width="0.875" style="2" customWidth="1"/>
    <col min="9480" max="9480" width="6.125" style="2" customWidth="1"/>
    <col min="9481" max="9481" width="3.125" style="2" customWidth="1"/>
    <col min="9482" max="9482" width="5.25" style="2" customWidth="1"/>
    <col min="9483" max="9483" width="0.875" style="2" customWidth="1"/>
    <col min="9484" max="9484" width="6.125" style="2" customWidth="1"/>
    <col min="9485" max="9485" width="0.875" style="2" customWidth="1"/>
    <col min="9486" max="9486" width="6.125" style="2" customWidth="1"/>
    <col min="9487" max="9488" width="0.625" style="2" customWidth="1"/>
    <col min="9489" max="9489" width="4.25" style="2" customWidth="1"/>
    <col min="9490" max="9490" width="23.625" style="2" customWidth="1"/>
    <col min="9491" max="9491" width="3.375" style="2" customWidth="1"/>
    <col min="9492" max="9492" width="13.875" style="2" customWidth="1"/>
    <col min="9493" max="9493" width="14.875" style="2" bestFit="1" customWidth="1"/>
    <col min="9494" max="9494" width="14.625" style="2" customWidth="1"/>
    <col min="9495" max="9722" width="9" style="2"/>
    <col min="9723" max="9723" width="3.5" style="2" customWidth="1"/>
    <col min="9724" max="9724" width="3.125" style="2" customWidth="1"/>
    <col min="9725" max="9725" width="23.625" style="2" customWidth="1"/>
    <col min="9726" max="9726" width="3.375" style="2" customWidth="1"/>
    <col min="9727" max="9727" width="9" style="2" customWidth="1"/>
    <col min="9728" max="9728" width="0.875" style="2" customWidth="1"/>
    <col min="9729" max="9729" width="6.125" style="2" customWidth="1"/>
    <col min="9730" max="9730" width="0.875" style="2" customWidth="1"/>
    <col min="9731" max="9731" width="6.125" style="2" customWidth="1"/>
    <col min="9732" max="9732" width="9" style="2" customWidth="1"/>
    <col min="9733" max="9733" width="0.875" style="2" customWidth="1"/>
    <col min="9734" max="9734" width="6.125" style="2" customWidth="1"/>
    <col min="9735" max="9735" width="0.875" style="2" customWidth="1"/>
    <col min="9736" max="9736" width="6.125" style="2" customWidth="1"/>
    <col min="9737" max="9737" width="3.125" style="2" customWidth="1"/>
    <col min="9738" max="9738" width="5.25" style="2" customWidth="1"/>
    <col min="9739" max="9739" width="0.875" style="2" customWidth="1"/>
    <col min="9740" max="9740" width="6.125" style="2" customWidth="1"/>
    <col min="9741" max="9741" width="0.875" style="2" customWidth="1"/>
    <col min="9742" max="9742" width="6.125" style="2" customWidth="1"/>
    <col min="9743" max="9744" width="0.625" style="2" customWidth="1"/>
    <col min="9745" max="9745" width="4.25" style="2" customWidth="1"/>
    <col min="9746" max="9746" width="23.625" style="2" customWidth="1"/>
    <col min="9747" max="9747" width="3.375" style="2" customWidth="1"/>
    <col min="9748" max="9748" width="13.875" style="2" customWidth="1"/>
    <col min="9749" max="9749" width="14.875" style="2" bestFit="1" customWidth="1"/>
    <col min="9750" max="9750" width="14.625" style="2" customWidth="1"/>
    <col min="9751" max="9978" width="9" style="2"/>
    <col min="9979" max="9979" width="3.5" style="2" customWidth="1"/>
    <col min="9980" max="9980" width="3.125" style="2" customWidth="1"/>
    <col min="9981" max="9981" width="23.625" style="2" customWidth="1"/>
    <col min="9982" max="9982" width="3.375" style="2" customWidth="1"/>
    <col min="9983" max="9983" width="9" style="2" customWidth="1"/>
    <col min="9984" max="9984" width="0.875" style="2" customWidth="1"/>
    <col min="9985" max="9985" width="6.125" style="2" customWidth="1"/>
    <col min="9986" max="9986" width="0.875" style="2" customWidth="1"/>
    <col min="9987" max="9987" width="6.125" style="2" customWidth="1"/>
    <col min="9988" max="9988" width="9" style="2" customWidth="1"/>
    <col min="9989" max="9989" width="0.875" style="2" customWidth="1"/>
    <col min="9990" max="9990" width="6.125" style="2" customWidth="1"/>
    <col min="9991" max="9991" width="0.875" style="2" customWidth="1"/>
    <col min="9992" max="9992" width="6.125" style="2" customWidth="1"/>
    <col min="9993" max="9993" width="3.125" style="2" customWidth="1"/>
    <col min="9994" max="9994" width="5.25" style="2" customWidth="1"/>
    <col min="9995" max="9995" width="0.875" style="2" customWidth="1"/>
    <col min="9996" max="9996" width="6.125" style="2" customWidth="1"/>
    <col min="9997" max="9997" width="0.875" style="2" customWidth="1"/>
    <col min="9998" max="9998" width="6.125" style="2" customWidth="1"/>
    <col min="9999" max="10000" width="0.625" style="2" customWidth="1"/>
    <col min="10001" max="10001" width="4.25" style="2" customWidth="1"/>
    <col min="10002" max="10002" width="23.625" style="2" customWidth="1"/>
    <col min="10003" max="10003" width="3.375" style="2" customWidth="1"/>
    <col min="10004" max="10004" width="13.875" style="2" customWidth="1"/>
    <col min="10005" max="10005" width="14.875" style="2" bestFit="1" customWidth="1"/>
    <col min="10006" max="10006" width="14.625" style="2" customWidth="1"/>
    <col min="10007" max="10234" width="9" style="2"/>
    <col min="10235" max="10235" width="3.5" style="2" customWidth="1"/>
    <col min="10236" max="10236" width="3.125" style="2" customWidth="1"/>
    <col min="10237" max="10237" width="23.625" style="2" customWidth="1"/>
    <col min="10238" max="10238" width="3.375" style="2" customWidth="1"/>
    <col min="10239" max="10239" width="9" style="2" customWidth="1"/>
    <col min="10240" max="10240" width="0.875" style="2" customWidth="1"/>
    <col min="10241" max="10241" width="6.125" style="2" customWidth="1"/>
    <col min="10242" max="10242" width="0.875" style="2" customWidth="1"/>
    <col min="10243" max="10243" width="6.125" style="2" customWidth="1"/>
    <col min="10244" max="10244" width="9" style="2" customWidth="1"/>
    <col min="10245" max="10245" width="0.875" style="2" customWidth="1"/>
    <col min="10246" max="10246" width="6.125" style="2" customWidth="1"/>
    <col min="10247" max="10247" width="0.875" style="2" customWidth="1"/>
    <col min="10248" max="10248" width="6.125" style="2" customWidth="1"/>
    <col min="10249" max="10249" width="3.125" style="2" customWidth="1"/>
    <col min="10250" max="10250" width="5.25" style="2" customWidth="1"/>
    <col min="10251" max="10251" width="0.875" style="2" customWidth="1"/>
    <col min="10252" max="10252" width="6.125" style="2" customWidth="1"/>
    <col min="10253" max="10253" width="0.875" style="2" customWidth="1"/>
    <col min="10254" max="10254" width="6.125" style="2" customWidth="1"/>
    <col min="10255" max="10256" width="0.625" style="2" customWidth="1"/>
    <col min="10257" max="10257" width="4.25" style="2" customWidth="1"/>
    <col min="10258" max="10258" width="23.625" style="2" customWidth="1"/>
    <col min="10259" max="10259" width="3.375" style="2" customWidth="1"/>
    <col min="10260" max="10260" width="13.875" style="2" customWidth="1"/>
    <col min="10261" max="10261" width="14.875" style="2" bestFit="1" customWidth="1"/>
    <col min="10262" max="10262" width="14.625" style="2" customWidth="1"/>
    <col min="10263" max="10490" width="9" style="2"/>
    <col min="10491" max="10491" width="3.5" style="2" customWidth="1"/>
    <col min="10492" max="10492" width="3.125" style="2" customWidth="1"/>
    <col min="10493" max="10493" width="23.625" style="2" customWidth="1"/>
    <col min="10494" max="10494" width="3.375" style="2" customWidth="1"/>
    <col min="10495" max="10495" width="9" style="2" customWidth="1"/>
    <col min="10496" max="10496" width="0.875" style="2" customWidth="1"/>
    <col min="10497" max="10497" width="6.125" style="2" customWidth="1"/>
    <col min="10498" max="10498" width="0.875" style="2" customWidth="1"/>
    <col min="10499" max="10499" width="6.125" style="2" customWidth="1"/>
    <col min="10500" max="10500" width="9" style="2" customWidth="1"/>
    <col min="10501" max="10501" width="0.875" style="2" customWidth="1"/>
    <col min="10502" max="10502" width="6.125" style="2" customWidth="1"/>
    <col min="10503" max="10503" width="0.875" style="2" customWidth="1"/>
    <col min="10504" max="10504" width="6.125" style="2" customWidth="1"/>
    <col min="10505" max="10505" width="3.125" style="2" customWidth="1"/>
    <col min="10506" max="10506" width="5.25" style="2" customWidth="1"/>
    <col min="10507" max="10507" width="0.875" style="2" customWidth="1"/>
    <col min="10508" max="10508" width="6.125" style="2" customWidth="1"/>
    <col min="10509" max="10509" width="0.875" style="2" customWidth="1"/>
    <col min="10510" max="10510" width="6.125" style="2" customWidth="1"/>
    <col min="10511" max="10512" width="0.625" style="2" customWidth="1"/>
    <col min="10513" max="10513" width="4.25" style="2" customWidth="1"/>
    <col min="10514" max="10514" width="23.625" style="2" customWidth="1"/>
    <col min="10515" max="10515" width="3.375" style="2" customWidth="1"/>
    <col min="10516" max="10516" width="13.875" style="2" customWidth="1"/>
    <col min="10517" max="10517" width="14.875" style="2" bestFit="1" customWidth="1"/>
    <col min="10518" max="10518" width="14.625" style="2" customWidth="1"/>
    <col min="10519" max="10746" width="9" style="2"/>
    <col min="10747" max="10747" width="3.5" style="2" customWidth="1"/>
    <col min="10748" max="10748" width="3.125" style="2" customWidth="1"/>
    <col min="10749" max="10749" width="23.625" style="2" customWidth="1"/>
    <col min="10750" max="10750" width="3.375" style="2" customWidth="1"/>
    <col min="10751" max="10751" width="9" style="2" customWidth="1"/>
    <col min="10752" max="10752" width="0.875" style="2" customWidth="1"/>
    <col min="10753" max="10753" width="6.125" style="2" customWidth="1"/>
    <col min="10754" max="10754" width="0.875" style="2" customWidth="1"/>
    <col min="10755" max="10755" width="6.125" style="2" customWidth="1"/>
    <col min="10756" max="10756" width="9" style="2" customWidth="1"/>
    <col min="10757" max="10757" width="0.875" style="2" customWidth="1"/>
    <col min="10758" max="10758" width="6.125" style="2" customWidth="1"/>
    <col min="10759" max="10759" width="0.875" style="2" customWidth="1"/>
    <col min="10760" max="10760" width="6.125" style="2" customWidth="1"/>
    <col min="10761" max="10761" width="3.125" style="2" customWidth="1"/>
    <col min="10762" max="10762" width="5.25" style="2" customWidth="1"/>
    <col min="10763" max="10763" width="0.875" style="2" customWidth="1"/>
    <col min="10764" max="10764" width="6.125" style="2" customWidth="1"/>
    <col min="10765" max="10765" width="0.875" style="2" customWidth="1"/>
    <col min="10766" max="10766" width="6.125" style="2" customWidth="1"/>
    <col min="10767" max="10768" width="0.625" style="2" customWidth="1"/>
    <col min="10769" max="10769" width="4.25" style="2" customWidth="1"/>
    <col min="10770" max="10770" width="23.625" style="2" customWidth="1"/>
    <col min="10771" max="10771" width="3.375" style="2" customWidth="1"/>
    <col min="10772" max="10772" width="13.875" style="2" customWidth="1"/>
    <col min="10773" max="10773" width="14.875" style="2" bestFit="1" customWidth="1"/>
    <col min="10774" max="10774" width="14.625" style="2" customWidth="1"/>
    <col min="10775" max="11002" width="9" style="2"/>
    <col min="11003" max="11003" width="3.5" style="2" customWidth="1"/>
    <col min="11004" max="11004" width="3.125" style="2" customWidth="1"/>
    <col min="11005" max="11005" width="23.625" style="2" customWidth="1"/>
    <col min="11006" max="11006" width="3.375" style="2" customWidth="1"/>
    <col min="11007" max="11007" width="9" style="2" customWidth="1"/>
    <col min="11008" max="11008" width="0.875" style="2" customWidth="1"/>
    <col min="11009" max="11009" width="6.125" style="2" customWidth="1"/>
    <col min="11010" max="11010" width="0.875" style="2" customWidth="1"/>
    <col min="11011" max="11011" width="6.125" style="2" customWidth="1"/>
    <col min="11012" max="11012" width="9" style="2" customWidth="1"/>
    <col min="11013" max="11013" width="0.875" style="2" customWidth="1"/>
    <col min="11014" max="11014" width="6.125" style="2" customWidth="1"/>
    <col min="11015" max="11015" width="0.875" style="2" customWidth="1"/>
    <col min="11016" max="11016" width="6.125" style="2" customWidth="1"/>
    <col min="11017" max="11017" width="3.125" style="2" customWidth="1"/>
    <col min="11018" max="11018" width="5.25" style="2" customWidth="1"/>
    <col min="11019" max="11019" width="0.875" style="2" customWidth="1"/>
    <col min="11020" max="11020" width="6.125" style="2" customWidth="1"/>
    <col min="11021" max="11021" width="0.875" style="2" customWidth="1"/>
    <col min="11022" max="11022" width="6.125" style="2" customWidth="1"/>
    <col min="11023" max="11024" width="0.625" style="2" customWidth="1"/>
    <col min="11025" max="11025" width="4.25" style="2" customWidth="1"/>
    <col min="11026" max="11026" width="23.625" style="2" customWidth="1"/>
    <col min="11027" max="11027" width="3.375" style="2" customWidth="1"/>
    <col min="11028" max="11028" width="13.875" style="2" customWidth="1"/>
    <col min="11029" max="11029" width="14.875" style="2" bestFit="1" customWidth="1"/>
    <col min="11030" max="11030" width="14.625" style="2" customWidth="1"/>
    <col min="11031" max="11258" width="9" style="2"/>
    <col min="11259" max="11259" width="3.5" style="2" customWidth="1"/>
    <col min="11260" max="11260" width="3.125" style="2" customWidth="1"/>
    <col min="11261" max="11261" width="23.625" style="2" customWidth="1"/>
    <col min="11262" max="11262" width="3.375" style="2" customWidth="1"/>
    <col min="11263" max="11263" width="9" style="2" customWidth="1"/>
    <col min="11264" max="11264" width="0.875" style="2" customWidth="1"/>
    <col min="11265" max="11265" width="6.125" style="2" customWidth="1"/>
    <col min="11266" max="11266" width="0.875" style="2" customWidth="1"/>
    <col min="11267" max="11267" width="6.125" style="2" customWidth="1"/>
    <col min="11268" max="11268" width="9" style="2" customWidth="1"/>
    <col min="11269" max="11269" width="0.875" style="2" customWidth="1"/>
    <col min="11270" max="11270" width="6.125" style="2" customWidth="1"/>
    <col min="11271" max="11271" width="0.875" style="2" customWidth="1"/>
    <col min="11272" max="11272" width="6.125" style="2" customWidth="1"/>
    <col min="11273" max="11273" width="3.125" style="2" customWidth="1"/>
    <col min="11274" max="11274" width="5.25" style="2" customWidth="1"/>
    <col min="11275" max="11275" width="0.875" style="2" customWidth="1"/>
    <col min="11276" max="11276" width="6.125" style="2" customWidth="1"/>
    <col min="11277" max="11277" width="0.875" style="2" customWidth="1"/>
    <col min="11278" max="11278" width="6.125" style="2" customWidth="1"/>
    <col min="11279" max="11280" width="0.625" style="2" customWidth="1"/>
    <col min="11281" max="11281" width="4.25" style="2" customWidth="1"/>
    <col min="11282" max="11282" width="23.625" style="2" customWidth="1"/>
    <col min="11283" max="11283" width="3.375" style="2" customWidth="1"/>
    <col min="11284" max="11284" width="13.875" style="2" customWidth="1"/>
    <col min="11285" max="11285" width="14.875" style="2" bestFit="1" customWidth="1"/>
    <col min="11286" max="11286" width="14.625" style="2" customWidth="1"/>
    <col min="11287" max="11514" width="9" style="2"/>
    <col min="11515" max="11515" width="3.5" style="2" customWidth="1"/>
    <col min="11516" max="11516" width="3.125" style="2" customWidth="1"/>
    <col min="11517" max="11517" width="23.625" style="2" customWidth="1"/>
    <col min="11518" max="11518" width="3.375" style="2" customWidth="1"/>
    <col min="11519" max="11519" width="9" style="2" customWidth="1"/>
    <col min="11520" max="11520" width="0.875" style="2" customWidth="1"/>
    <col min="11521" max="11521" width="6.125" style="2" customWidth="1"/>
    <col min="11522" max="11522" width="0.875" style="2" customWidth="1"/>
    <col min="11523" max="11523" width="6.125" style="2" customWidth="1"/>
    <col min="11524" max="11524" width="9" style="2" customWidth="1"/>
    <col min="11525" max="11525" width="0.875" style="2" customWidth="1"/>
    <col min="11526" max="11526" width="6.125" style="2" customWidth="1"/>
    <col min="11527" max="11527" width="0.875" style="2" customWidth="1"/>
    <col min="11528" max="11528" width="6.125" style="2" customWidth="1"/>
    <col min="11529" max="11529" width="3.125" style="2" customWidth="1"/>
    <col min="11530" max="11530" width="5.25" style="2" customWidth="1"/>
    <col min="11531" max="11531" width="0.875" style="2" customWidth="1"/>
    <col min="11532" max="11532" width="6.125" style="2" customWidth="1"/>
    <col min="11533" max="11533" width="0.875" style="2" customWidth="1"/>
    <col min="11534" max="11534" width="6.125" style="2" customWidth="1"/>
    <col min="11535" max="11536" width="0.625" style="2" customWidth="1"/>
    <col min="11537" max="11537" width="4.25" style="2" customWidth="1"/>
    <col min="11538" max="11538" width="23.625" style="2" customWidth="1"/>
    <col min="11539" max="11539" width="3.375" style="2" customWidth="1"/>
    <col min="11540" max="11540" width="13.875" style="2" customWidth="1"/>
    <col min="11541" max="11541" width="14.875" style="2" bestFit="1" customWidth="1"/>
    <col min="11542" max="11542" width="14.625" style="2" customWidth="1"/>
    <col min="11543" max="11770" width="9" style="2"/>
    <col min="11771" max="11771" width="3.5" style="2" customWidth="1"/>
    <col min="11772" max="11772" width="3.125" style="2" customWidth="1"/>
    <col min="11773" max="11773" width="23.625" style="2" customWidth="1"/>
    <col min="11774" max="11774" width="3.375" style="2" customWidth="1"/>
    <col min="11775" max="11775" width="9" style="2" customWidth="1"/>
    <col min="11776" max="11776" width="0.875" style="2" customWidth="1"/>
    <col min="11777" max="11777" width="6.125" style="2" customWidth="1"/>
    <col min="11778" max="11778" width="0.875" style="2" customWidth="1"/>
    <col min="11779" max="11779" width="6.125" style="2" customWidth="1"/>
    <col min="11780" max="11780" width="9" style="2" customWidth="1"/>
    <col min="11781" max="11781" width="0.875" style="2" customWidth="1"/>
    <col min="11782" max="11782" width="6.125" style="2" customWidth="1"/>
    <col min="11783" max="11783" width="0.875" style="2" customWidth="1"/>
    <col min="11784" max="11784" width="6.125" style="2" customWidth="1"/>
    <col min="11785" max="11785" width="3.125" style="2" customWidth="1"/>
    <col min="11786" max="11786" width="5.25" style="2" customWidth="1"/>
    <col min="11787" max="11787" width="0.875" style="2" customWidth="1"/>
    <col min="11788" max="11788" width="6.125" style="2" customWidth="1"/>
    <col min="11789" max="11789" width="0.875" style="2" customWidth="1"/>
    <col min="11790" max="11790" width="6.125" style="2" customWidth="1"/>
    <col min="11791" max="11792" width="0.625" style="2" customWidth="1"/>
    <col min="11793" max="11793" width="4.25" style="2" customWidth="1"/>
    <col min="11794" max="11794" width="23.625" style="2" customWidth="1"/>
    <col min="11795" max="11795" width="3.375" style="2" customWidth="1"/>
    <col min="11796" max="11796" width="13.875" style="2" customWidth="1"/>
    <col min="11797" max="11797" width="14.875" style="2" bestFit="1" customWidth="1"/>
    <col min="11798" max="11798" width="14.625" style="2" customWidth="1"/>
    <col min="11799" max="12026" width="9" style="2"/>
    <col min="12027" max="12027" width="3.5" style="2" customWidth="1"/>
    <col min="12028" max="12028" width="3.125" style="2" customWidth="1"/>
    <col min="12029" max="12029" width="23.625" style="2" customWidth="1"/>
    <col min="12030" max="12030" width="3.375" style="2" customWidth="1"/>
    <col min="12031" max="12031" width="9" style="2" customWidth="1"/>
    <col min="12032" max="12032" width="0.875" style="2" customWidth="1"/>
    <col min="12033" max="12033" width="6.125" style="2" customWidth="1"/>
    <col min="12034" max="12034" width="0.875" style="2" customWidth="1"/>
    <col min="12035" max="12035" width="6.125" style="2" customWidth="1"/>
    <col min="12036" max="12036" width="9" style="2" customWidth="1"/>
    <col min="12037" max="12037" width="0.875" style="2" customWidth="1"/>
    <col min="12038" max="12038" width="6.125" style="2" customWidth="1"/>
    <col min="12039" max="12039" width="0.875" style="2" customWidth="1"/>
    <col min="12040" max="12040" width="6.125" style="2" customWidth="1"/>
    <col min="12041" max="12041" width="3.125" style="2" customWidth="1"/>
    <col min="12042" max="12042" width="5.25" style="2" customWidth="1"/>
    <col min="12043" max="12043" width="0.875" style="2" customWidth="1"/>
    <col min="12044" max="12044" width="6.125" style="2" customWidth="1"/>
    <col min="12045" max="12045" width="0.875" style="2" customWidth="1"/>
    <col min="12046" max="12046" width="6.125" style="2" customWidth="1"/>
    <col min="12047" max="12048" width="0.625" style="2" customWidth="1"/>
    <col min="12049" max="12049" width="4.25" style="2" customWidth="1"/>
    <col min="12050" max="12050" width="23.625" style="2" customWidth="1"/>
    <col min="12051" max="12051" width="3.375" style="2" customWidth="1"/>
    <col min="12052" max="12052" width="13.875" style="2" customWidth="1"/>
    <col min="12053" max="12053" width="14.875" style="2" bestFit="1" customWidth="1"/>
    <col min="12054" max="12054" width="14.625" style="2" customWidth="1"/>
    <col min="12055" max="12282" width="9" style="2"/>
    <col min="12283" max="12283" width="3.5" style="2" customWidth="1"/>
    <col min="12284" max="12284" width="3.125" style="2" customWidth="1"/>
    <col min="12285" max="12285" width="23.625" style="2" customWidth="1"/>
    <col min="12286" max="12286" width="3.375" style="2" customWidth="1"/>
    <col min="12287" max="12287" width="9" style="2" customWidth="1"/>
    <col min="12288" max="12288" width="0.875" style="2" customWidth="1"/>
    <col min="12289" max="12289" width="6.125" style="2" customWidth="1"/>
    <col min="12290" max="12290" width="0.875" style="2" customWidth="1"/>
    <col min="12291" max="12291" width="6.125" style="2" customWidth="1"/>
    <col min="12292" max="12292" width="9" style="2" customWidth="1"/>
    <col min="12293" max="12293" width="0.875" style="2" customWidth="1"/>
    <col min="12294" max="12294" width="6.125" style="2" customWidth="1"/>
    <col min="12295" max="12295" width="0.875" style="2" customWidth="1"/>
    <col min="12296" max="12296" width="6.125" style="2" customWidth="1"/>
    <col min="12297" max="12297" width="3.125" style="2" customWidth="1"/>
    <col min="12298" max="12298" width="5.25" style="2" customWidth="1"/>
    <col min="12299" max="12299" width="0.875" style="2" customWidth="1"/>
    <col min="12300" max="12300" width="6.125" style="2" customWidth="1"/>
    <col min="12301" max="12301" width="0.875" style="2" customWidth="1"/>
    <col min="12302" max="12302" width="6.125" style="2" customWidth="1"/>
    <col min="12303" max="12304" width="0.625" style="2" customWidth="1"/>
    <col min="12305" max="12305" width="4.25" style="2" customWidth="1"/>
    <col min="12306" max="12306" width="23.625" style="2" customWidth="1"/>
    <col min="12307" max="12307" width="3.375" style="2" customWidth="1"/>
    <col min="12308" max="12308" width="13.875" style="2" customWidth="1"/>
    <col min="12309" max="12309" width="14.875" style="2" bestFit="1" customWidth="1"/>
    <col min="12310" max="12310" width="14.625" style="2" customWidth="1"/>
    <col min="12311" max="12538" width="9" style="2"/>
    <col min="12539" max="12539" width="3.5" style="2" customWidth="1"/>
    <col min="12540" max="12540" width="3.125" style="2" customWidth="1"/>
    <col min="12541" max="12541" width="23.625" style="2" customWidth="1"/>
    <col min="12542" max="12542" width="3.375" style="2" customWidth="1"/>
    <col min="12543" max="12543" width="9" style="2" customWidth="1"/>
    <col min="12544" max="12544" width="0.875" style="2" customWidth="1"/>
    <col min="12545" max="12545" width="6.125" style="2" customWidth="1"/>
    <col min="12546" max="12546" width="0.875" style="2" customWidth="1"/>
    <col min="12547" max="12547" width="6.125" style="2" customWidth="1"/>
    <col min="12548" max="12548" width="9" style="2" customWidth="1"/>
    <col min="12549" max="12549" width="0.875" style="2" customWidth="1"/>
    <col min="12550" max="12550" width="6.125" style="2" customWidth="1"/>
    <col min="12551" max="12551" width="0.875" style="2" customWidth="1"/>
    <col min="12552" max="12552" width="6.125" style="2" customWidth="1"/>
    <col min="12553" max="12553" width="3.125" style="2" customWidth="1"/>
    <col min="12554" max="12554" width="5.25" style="2" customWidth="1"/>
    <col min="12555" max="12555" width="0.875" style="2" customWidth="1"/>
    <col min="12556" max="12556" width="6.125" style="2" customWidth="1"/>
    <col min="12557" max="12557" width="0.875" style="2" customWidth="1"/>
    <col min="12558" max="12558" width="6.125" style="2" customWidth="1"/>
    <col min="12559" max="12560" width="0.625" style="2" customWidth="1"/>
    <col min="12561" max="12561" width="4.25" style="2" customWidth="1"/>
    <col min="12562" max="12562" width="23.625" style="2" customWidth="1"/>
    <col min="12563" max="12563" width="3.375" style="2" customWidth="1"/>
    <col min="12564" max="12564" width="13.875" style="2" customWidth="1"/>
    <col min="12565" max="12565" width="14.875" style="2" bestFit="1" customWidth="1"/>
    <col min="12566" max="12566" width="14.625" style="2" customWidth="1"/>
    <col min="12567" max="12794" width="9" style="2"/>
    <col min="12795" max="12795" width="3.5" style="2" customWidth="1"/>
    <col min="12796" max="12796" width="3.125" style="2" customWidth="1"/>
    <col min="12797" max="12797" width="23.625" style="2" customWidth="1"/>
    <col min="12798" max="12798" width="3.375" style="2" customWidth="1"/>
    <col min="12799" max="12799" width="9" style="2" customWidth="1"/>
    <col min="12800" max="12800" width="0.875" style="2" customWidth="1"/>
    <col min="12801" max="12801" width="6.125" style="2" customWidth="1"/>
    <col min="12802" max="12802" width="0.875" style="2" customWidth="1"/>
    <col min="12803" max="12803" width="6.125" style="2" customWidth="1"/>
    <col min="12804" max="12804" width="9" style="2" customWidth="1"/>
    <col min="12805" max="12805" width="0.875" style="2" customWidth="1"/>
    <col min="12806" max="12806" width="6.125" style="2" customWidth="1"/>
    <col min="12807" max="12807" width="0.875" style="2" customWidth="1"/>
    <col min="12808" max="12808" width="6.125" style="2" customWidth="1"/>
    <col min="12809" max="12809" width="3.125" style="2" customWidth="1"/>
    <col min="12810" max="12810" width="5.25" style="2" customWidth="1"/>
    <col min="12811" max="12811" width="0.875" style="2" customWidth="1"/>
    <col min="12812" max="12812" width="6.125" style="2" customWidth="1"/>
    <col min="12813" max="12813" width="0.875" style="2" customWidth="1"/>
    <col min="12814" max="12814" width="6.125" style="2" customWidth="1"/>
    <col min="12815" max="12816" width="0.625" style="2" customWidth="1"/>
    <col min="12817" max="12817" width="4.25" style="2" customWidth="1"/>
    <col min="12818" max="12818" width="23.625" style="2" customWidth="1"/>
    <col min="12819" max="12819" width="3.375" style="2" customWidth="1"/>
    <col min="12820" max="12820" width="13.875" style="2" customWidth="1"/>
    <col min="12821" max="12821" width="14.875" style="2" bestFit="1" customWidth="1"/>
    <col min="12822" max="12822" width="14.625" style="2" customWidth="1"/>
    <col min="12823" max="13050" width="9" style="2"/>
    <col min="13051" max="13051" width="3.5" style="2" customWidth="1"/>
    <col min="13052" max="13052" width="3.125" style="2" customWidth="1"/>
    <col min="13053" max="13053" width="23.625" style="2" customWidth="1"/>
    <col min="13054" max="13054" width="3.375" style="2" customWidth="1"/>
    <col min="13055" max="13055" width="9" style="2" customWidth="1"/>
    <col min="13056" max="13056" width="0.875" style="2" customWidth="1"/>
    <col min="13057" max="13057" width="6.125" style="2" customWidth="1"/>
    <col min="13058" max="13058" width="0.875" style="2" customWidth="1"/>
    <col min="13059" max="13059" width="6.125" style="2" customWidth="1"/>
    <col min="13060" max="13060" width="9" style="2" customWidth="1"/>
    <col min="13061" max="13061" width="0.875" style="2" customWidth="1"/>
    <col min="13062" max="13062" width="6.125" style="2" customWidth="1"/>
    <col min="13063" max="13063" width="0.875" style="2" customWidth="1"/>
    <col min="13064" max="13064" width="6.125" style="2" customWidth="1"/>
    <col min="13065" max="13065" width="3.125" style="2" customWidth="1"/>
    <col min="13066" max="13066" width="5.25" style="2" customWidth="1"/>
    <col min="13067" max="13067" width="0.875" style="2" customWidth="1"/>
    <col min="13068" max="13068" width="6.125" style="2" customWidth="1"/>
    <col min="13069" max="13069" width="0.875" style="2" customWidth="1"/>
    <col min="13070" max="13070" width="6.125" style="2" customWidth="1"/>
    <col min="13071" max="13072" width="0.625" style="2" customWidth="1"/>
    <col min="13073" max="13073" width="4.25" style="2" customWidth="1"/>
    <col min="13074" max="13074" width="23.625" style="2" customWidth="1"/>
    <col min="13075" max="13075" width="3.375" style="2" customWidth="1"/>
    <col min="13076" max="13076" width="13.875" style="2" customWidth="1"/>
    <col min="13077" max="13077" width="14.875" style="2" bestFit="1" customWidth="1"/>
    <col min="13078" max="13078" width="14.625" style="2" customWidth="1"/>
    <col min="13079" max="13306" width="9" style="2"/>
    <col min="13307" max="13307" width="3.5" style="2" customWidth="1"/>
    <col min="13308" max="13308" width="3.125" style="2" customWidth="1"/>
    <col min="13309" max="13309" width="23.625" style="2" customWidth="1"/>
    <col min="13310" max="13310" width="3.375" style="2" customWidth="1"/>
    <col min="13311" max="13311" width="9" style="2" customWidth="1"/>
    <col min="13312" max="13312" width="0.875" style="2" customWidth="1"/>
    <col min="13313" max="13313" width="6.125" style="2" customWidth="1"/>
    <col min="13314" max="13314" width="0.875" style="2" customWidth="1"/>
    <col min="13315" max="13315" width="6.125" style="2" customWidth="1"/>
    <col min="13316" max="13316" width="9" style="2" customWidth="1"/>
    <col min="13317" max="13317" width="0.875" style="2" customWidth="1"/>
    <col min="13318" max="13318" width="6.125" style="2" customWidth="1"/>
    <col min="13319" max="13319" width="0.875" style="2" customWidth="1"/>
    <col min="13320" max="13320" width="6.125" style="2" customWidth="1"/>
    <col min="13321" max="13321" width="3.125" style="2" customWidth="1"/>
    <col min="13322" max="13322" width="5.25" style="2" customWidth="1"/>
    <col min="13323" max="13323" width="0.875" style="2" customWidth="1"/>
    <col min="13324" max="13324" width="6.125" style="2" customWidth="1"/>
    <col min="13325" max="13325" width="0.875" style="2" customWidth="1"/>
    <col min="13326" max="13326" width="6.125" style="2" customWidth="1"/>
    <col min="13327" max="13328" width="0.625" style="2" customWidth="1"/>
    <col min="13329" max="13329" width="4.25" style="2" customWidth="1"/>
    <col min="13330" max="13330" width="23.625" style="2" customWidth="1"/>
    <col min="13331" max="13331" width="3.375" style="2" customWidth="1"/>
    <col min="13332" max="13332" width="13.875" style="2" customWidth="1"/>
    <col min="13333" max="13333" width="14.875" style="2" bestFit="1" customWidth="1"/>
    <col min="13334" max="13334" width="14.625" style="2" customWidth="1"/>
    <col min="13335" max="13562" width="9" style="2"/>
    <col min="13563" max="13563" width="3.5" style="2" customWidth="1"/>
    <col min="13564" max="13564" width="3.125" style="2" customWidth="1"/>
    <col min="13565" max="13565" width="23.625" style="2" customWidth="1"/>
    <col min="13566" max="13566" width="3.375" style="2" customWidth="1"/>
    <col min="13567" max="13567" width="9" style="2" customWidth="1"/>
    <col min="13568" max="13568" width="0.875" style="2" customWidth="1"/>
    <col min="13569" max="13569" width="6.125" style="2" customWidth="1"/>
    <col min="13570" max="13570" width="0.875" style="2" customWidth="1"/>
    <col min="13571" max="13571" width="6.125" style="2" customWidth="1"/>
    <col min="13572" max="13572" width="9" style="2" customWidth="1"/>
    <col min="13573" max="13573" width="0.875" style="2" customWidth="1"/>
    <col min="13574" max="13574" width="6.125" style="2" customWidth="1"/>
    <col min="13575" max="13575" width="0.875" style="2" customWidth="1"/>
    <col min="13576" max="13576" width="6.125" style="2" customWidth="1"/>
    <col min="13577" max="13577" width="3.125" style="2" customWidth="1"/>
    <col min="13578" max="13578" width="5.25" style="2" customWidth="1"/>
    <col min="13579" max="13579" width="0.875" style="2" customWidth="1"/>
    <col min="13580" max="13580" width="6.125" style="2" customWidth="1"/>
    <col min="13581" max="13581" width="0.875" style="2" customWidth="1"/>
    <col min="13582" max="13582" width="6.125" style="2" customWidth="1"/>
    <col min="13583" max="13584" width="0.625" style="2" customWidth="1"/>
    <col min="13585" max="13585" width="4.25" style="2" customWidth="1"/>
    <col min="13586" max="13586" width="23.625" style="2" customWidth="1"/>
    <col min="13587" max="13587" width="3.375" style="2" customWidth="1"/>
    <col min="13588" max="13588" width="13.875" style="2" customWidth="1"/>
    <col min="13589" max="13589" width="14.875" style="2" bestFit="1" customWidth="1"/>
    <col min="13590" max="13590" width="14.625" style="2" customWidth="1"/>
    <col min="13591" max="13818" width="9" style="2"/>
    <col min="13819" max="13819" width="3.5" style="2" customWidth="1"/>
    <col min="13820" max="13820" width="3.125" style="2" customWidth="1"/>
    <col min="13821" max="13821" width="23.625" style="2" customWidth="1"/>
    <col min="13822" max="13822" width="3.375" style="2" customWidth="1"/>
    <col min="13823" max="13823" width="9" style="2" customWidth="1"/>
    <col min="13824" max="13824" width="0.875" style="2" customWidth="1"/>
    <col min="13825" max="13825" width="6.125" style="2" customWidth="1"/>
    <col min="13826" max="13826" width="0.875" style="2" customWidth="1"/>
    <col min="13827" max="13827" width="6.125" style="2" customWidth="1"/>
    <col min="13828" max="13828" width="9" style="2" customWidth="1"/>
    <col min="13829" max="13829" width="0.875" style="2" customWidth="1"/>
    <col min="13830" max="13830" width="6.125" style="2" customWidth="1"/>
    <col min="13831" max="13831" width="0.875" style="2" customWidth="1"/>
    <col min="13832" max="13832" width="6.125" style="2" customWidth="1"/>
    <col min="13833" max="13833" width="3.125" style="2" customWidth="1"/>
    <col min="13834" max="13834" width="5.25" style="2" customWidth="1"/>
    <col min="13835" max="13835" width="0.875" style="2" customWidth="1"/>
    <col min="13836" max="13836" width="6.125" style="2" customWidth="1"/>
    <col min="13837" max="13837" width="0.875" style="2" customWidth="1"/>
    <col min="13838" max="13838" width="6.125" style="2" customWidth="1"/>
    <col min="13839" max="13840" width="0.625" style="2" customWidth="1"/>
    <col min="13841" max="13841" width="4.25" style="2" customWidth="1"/>
    <col min="13842" max="13842" width="23.625" style="2" customWidth="1"/>
    <col min="13843" max="13843" width="3.375" style="2" customWidth="1"/>
    <col min="13844" max="13844" width="13.875" style="2" customWidth="1"/>
    <col min="13845" max="13845" width="14.875" style="2" bestFit="1" customWidth="1"/>
    <col min="13846" max="13846" width="14.625" style="2" customWidth="1"/>
    <col min="13847" max="14074" width="9" style="2"/>
    <col min="14075" max="14075" width="3.5" style="2" customWidth="1"/>
    <col min="14076" max="14076" width="3.125" style="2" customWidth="1"/>
    <col min="14077" max="14077" width="23.625" style="2" customWidth="1"/>
    <col min="14078" max="14078" width="3.375" style="2" customWidth="1"/>
    <col min="14079" max="14079" width="9" style="2" customWidth="1"/>
    <col min="14080" max="14080" width="0.875" style="2" customWidth="1"/>
    <col min="14081" max="14081" width="6.125" style="2" customWidth="1"/>
    <col min="14082" max="14082" width="0.875" style="2" customWidth="1"/>
    <col min="14083" max="14083" width="6.125" style="2" customWidth="1"/>
    <col min="14084" max="14084" width="9" style="2" customWidth="1"/>
    <col min="14085" max="14085" width="0.875" style="2" customWidth="1"/>
    <col min="14086" max="14086" width="6.125" style="2" customWidth="1"/>
    <col min="14087" max="14087" width="0.875" style="2" customWidth="1"/>
    <col min="14088" max="14088" width="6.125" style="2" customWidth="1"/>
    <col min="14089" max="14089" width="3.125" style="2" customWidth="1"/>
    <col min="14090" max="14090" width="5.25" style="2" customWidth="1"/>
    <col min="14091" max="14091" width="0.875" style="2" customWidth="1"/>
    <col min="14092" max="14092" width="6.125" style="2" customWidth="1"/>
    <col min="14093" max="14093" width="0.875" style="2" customWidth="1"/>
    <col min="14094" max="14094" width="6.125" style="2" customWidth="1"/>
    <col min="14095" max="14096" width="0.625" style="2" customWidth="1"/>
    <col min="14097" max="14097" width="4.25" style="2" customWidth="1"/>
    <col min="14098" max="14098" width="23.625" style="2" customWidth="1"/>
    <col min="14099" max="14099" width="3.375" style="2" customWidth="1"/>
    <col min="14100" max="14100" width="13.875" style="2" customWidth="1"/>
    <col min="14101" max="14101" width="14.875" style="2" bestFit="1" customWidth="1"/>
    <col min="14102" max="14102" width="14.625" style="2" customWidth="1"/>
    <col min="14103" max="14330" width="9" style="2"/>
    <col min="14331" max="14331" width="3.5" style="2" customWidth="1"/>
    <col min="14332" max="14332" width="3.125" style="2" customWidth="1"/>
    <col min="14333" max="14333" width="23.625" style="2" customWidth="1"/>
    <col min="14334" max="14334" width="3.375" style="2" customWidth="1"/>
    <col min="14335" max="14335" width="9" style="2" customWidth="1"/>
    <col min="14336" max="14336" width="0.875" style="2" customWidth="1"/>
    <col min="14337" max="14337" width="6.125" style="2" customWidth="1"/>
    <col min="14338" max="14338" width="0.875" style="2" customWidth="1"/>
    <col min="14339" max="14339" width="6.125" style="2" customWidth="1"/>
    <col min="14340" max="14340" width="9" style="2" customWidth="1"/>
    <col min="14341" max="14341" width="0.875" style="2" customWidth="1"/>
    <col min="14342" max="14342" width="6.125" style="2" customWidth="1"/>
    <col min="14343" max="14343" width="0.875" style="2" customWidth="1"/>
    <col min="14344" max="14344" width="6.125" style="2" customWidth="1"/>
    <col min="14345" max="14345" width="3.125" style="2" customWidth="1"/>
    <col min="14346" max="14346" width="5.25" style="2" customWidth="1"/>
    <col min="14347" max="14347" width="0.875" style="2" customWidth="1"/>
    <col min="14348" max="14348" width="6.125" style="2" customWidth="1"/>
    <col min="14349" max="14349" width="0.875" style="2" customWidth="1"/>
    <col min="14350" max="14350" width="6.125" style="2" customWidth="1"/>
    <col min="14351" max="14352" width="0.625" style="2" customWidth="1"/>
    <col min="14353" max="14353" width="4.25" style="2" customWidth="1"/>
    <col min="14354" max="14354" width="23.625" style="2" customWidth="1"/>
    <col min="14355" max="14355" width="3.375" style="2" customWidth="1"/>
    <col min="14356" max="14356" width="13.875" style="2" customWidth="1"/>
    <col min="14357" max="14357" width="14.875" style="2" bestFit="1" customWidth="1"/>
    <col min="14358" max="14358" width="14.625" style="2" customWidth="1"/>
    <col min="14359" max="14586" width="9" style="2"/>
    <col min="14587" max="14587" width="3.5" style="2" customWidth="1"/>
    <col min="14588" max="14588" width="3.125" style="2" customWidth="1"/>
    <col min="14589" max="14589" width="23.625" style="2" customWidth="1"/>
    <col min="14590" max="14590" width="3.375" style="2" customWidth="1"/>
    <col min="14591" max="14591" width="9" style="2" customWidth="1"/>
    <col min="14592" max="14592" width="0.875" style="2" customWidth="1"/>
    <col min="14593" max="14593" width="6.125" style="2" customWidth="1"/>
    <col min="14594" max="14594" width="0.875" style="2" customWidth="1"/>
    <col min="14595" max="14595" width="6.125" style="2" customWidth="1"/>
    <col min="14596" max="14596" width="9" style="2" customWidth="1"/>
    <col min="14597" max="14597" width="0.875" style="2" customWidth="1"/>
    <col min="14598" max="14598" width="6.125" style="2" customWidth="1"/>
    <col min="14599" max="14599" width="0.875" style="2" customWidth="1"/>
    <col min="14600" max="14600" width="6.125" style="2" customWidth="1"/>
    <col min="14601" max="14601" width="3.125" style="2" customWidth="1"/>
    <col min="14602" max="14602" width="5.25" style="2" customWidth="1"/>
    <col min="14603" max="14603" width="0.875" style="2" customWidth="1"/>
    <col min="14604" max="14604" width="6.125" style="2" customWidth="1"/>
    <col min="14605" max="14605" width="0.875" style="2" customWidth="1"/>
    <col min="14606" max="14606" width="6.125" style="2" customWidth="1"/>
    <col min="14607" max="14608" width="0.625" style="2" customWidth="1"/>
    <col min="14609" max="14609" width="4.25" style="2" customWidth="1"/>
    <col min="14610" max="14610" width="23.625" style="2" customWidth="1"/>
    <col min="14611" max="14611" width="3.375" style="2" customWidth="1"/>
    <col min="14612" max="14612" width="13.875" style="2" customWidth="1"/>
    <col min="14613" max="14613" width="14.875" style="2" bestFit="1" customWidth="1"/>
    <col min="14614" max="14614" width="14.625" style="2" customWidth="1"/>
    <col min="14615" max="14842" width="9" style="2"/>
    <col min="14843" max="14843" width="3.5" style="2" customWidth="1"/>
    <col min="14844" max="14844" width="3.125" style="2" customWidth="1"/>
    <col min="14845" max="14845" width="23.625" style="2" customWidth="1"/>
    <col min="14846" max="14846" width="3.375" style="2" customWidth="1"/>
    <col min="14847" max="14847" width="9" style="2" customWidth="1"/>
    <col min="14848" max="14848" width="0.875" style="2" customWidth="1"/>
    <col min="14849" max="14849" width="6.125" style="2" customWidth="1"/>
    <col min="14850" max="14850" width="0.875" style="2" customWidth="1"/>
    <col min="14851" max="14851" width="6.125" style="2" customWidth="1"/>
    <col min="14852" max="14852" width="9" style="2" customWidth="1"/>
    <col min="14853" max="14853" width="0.875" style="2" customWidth="1"/>
    <col min="14854" max="14854" width="6.125" style="2" customWidth="1"/>
    <col min="14855" max="14855" width="0.875" style="2" customWidth="1"/>
    <col min="14856" max="14856" width="6.125" style="2" customWidth="1"/>
    <col min="14857" max="14857" width="3.125" style="2" customWidth="1"/>
    <col min="14858" max="14858" width="5.25" style="2" customWidth="1"/>
    <col min="14859" max="14859" width="0.875" style="2" customWidth="1"/>
    <col min="14860" max="14860" width="6.125" style="2" customWidth="1"/>
    <col min="14861" max="14861" width="0.875" style="2" customWidth="1"/>
    <col min="14862" max="14862" width="6.125" style="2" customWidth="1"/>
    <col min="14863" max="14864" width="0.625" style="2" customWidth="1"/>
    <col min="14865" max="14865" width="4.25" style="2" customWidth="1"/>
    <col min="14866" max="14866" width="23.625" style="2" customWidth="1"/>
    <col min="14867" max="14867" width="3.375" style="2" customWidth="1"/>
    <col min="14868" max="14868" width="13.875" style="2" customWidth="1"/>
    <col min="14869" max="14869" width="14.875" style="2" bestFit="1" customWidth="1"/>
    <col min="14870" max="14870" width="14.625" style="2" customWidth="1"/>
    <col min="14871" max="15098" width="9" style="2"/>
    <col min="15099" max="15099" width="3.5" style="2" customWidth="1"/>
    <col min="15100" max="15100" width="3.125" style="2" customWidth="1"/>
    <col min="15101" max="15101" width="23.625" style="2" customWidth="1"/>
    <col min="15102" max="15102" width="3.375" style="2" customWidth="1"/>
    <col min="15103" max="15103" width="9" style="2" customWidth="1"/>
    <col min="15104" max="15104" width="0.875" style="2" customWidth="1"/>
    <col min="15105" max="15105" width="6.125" style="2" customWidth="1"/>
    <col min="15106" max="15106" width="0.875" style="2" customWidth="1"/>
    <col min="15107" max="15107" width="6.125" style="2" customWidth="1"/>
    <col min="15108" max="15108" width="9" style="2" customWidth="1"/>
    <col min="15109" max="15109" width="0.875" style="2" customWidth="1"/>
    <col min="15110" max="15110" width="6.125" style="2" customWidth="1"/>
    <col min="15111" max="15111" width="0.875" style="2" customWidth="1"/>
    <col min="15112" max="15112" width="6.125" style="2" customWidth="1"/>
    <col min="15113" max="15113" width="3.125" style="2" customWidth="1"/>
    <col min="15114" max="15114" width="5.25" style="2" customWidth="1"/>
    <col min="15115" max="15115" width="0.875" style="2" customWidth="1"/>
    <col min="15116" max="15116" width="6.125" style="2" customWidth="1"/>
    <col min="15117" max="15117" width="0.875" style="2" customWidth="1"/>
    <col min="15118" max="15118" width="6.125" style="2" customWidth="1"/>
    <col min="15119" max="15120" width="0.625" style="2" customWidth="1"/>
    <col min="15121" max="15121" width="4.25" style="2" customWidth="1"/>
    <col min="15122" max="15122" width="23.625" style="2" customWidth="1"/>
    <col min="15123" max="15123" width="3.375" style="2" customWidth="1"/>
    <col min="15124" max="15124" width="13.875" style="2" customWidth="1"/>
    <col min="15125" max="15125" width="14.875" style="2" bestFit="1" customWidth="1"/>
    <col min="15126" max="15126" width="14.625" style="2" customWidth="1"/>
    <col min="15127" max="15354" width="9" style="2"/>
    <col min="15355" max="15355" width="3.5" style="2" customWidth="1"/>
    <col min="15356" max="15356" width="3.125" style="2" customWidth="1"/>
    <col min="15357" max="15357" width="23.625" style="2" customWidth="1"/>
    <col min="15358" max="15358" width="3.375" style="2" customWidth="1"/>
    <col min="15359" max="15359" width="9" style="2" customWidth="1"/>
    <col min="15360" max="15360" width="0.875" style="2" customWidth="1"/>
    <col min="15361" max="15361" width="6.125" style="2" customWidth="1"/>
    <col min="15362" max="15362" width="0.875" style="2" customWidth="1"/>
    <col min="15363" max="15363" width="6.125" style="2" customWidth="1"/>
    <col min="15364" max="15364" width="9" style="2" customWidth="1"/>
    <col min="15365" max="15365" width="0.875" style="2" customWidth="1"/>
    <col min="15366" max="15366" width="6.125" style="2" customWidth="1"/>
    <col min="15367" max="15367" width="0.875" style="2" customWidth="1"/>
    <col min="15368" max="15368" width="6.125" style="2" customWidth="1"/>
    <col min="15369" max="15369" width="3.125" style="2" customWidth="1"/>
    <col min="15370" max="15370" width="5.25" style="2" customWidth="1"/>
    <col min="15371" max="15371" width="0.875" style="2" customWidth="1"/>
    <col min="15372" max="15372" width="6.125" style="2" customWidth="1"/>
    <col min="15373" max="15373" width="0.875" style="2" customWidth="1"/>
    <col min="15374" max="15374" width="6.125" style="2" customWidth="1"/>
    <col min="15375" max="15376" width="0.625" style="2" customWidth="1"/>
    <col min="15377" max="15377" width="4.25" style="2" customWidth="1"/>
    <col min="15378" max="15378" width="23.625" style="2" customWidth="1"/>
    <col min="15379" max="15379" width="3.375" style="2" customWidth="1"/>
    <col min="15380" max="15380" width="13.875" style="2" customWidth="1"/>
    <col min="15381" max="15381" width="14.875" style="2" bestFit="1" customWidth="1"/>
    <col min="15382" max="15382" width="14.625" style="2" customWidth="1"/>
    <col min="15383" max="15610" width="9" style="2"/>
    <col min="15611" max="15611" width="3.5" style="2" customWidth="1"/>
    <col min="15612" max="15612" width="3.125" style="2" customWidth="1"/>
    <col min="15613" max="15613" width="23.625" style="2" customWidth="1"/>
    <col min="15614" max="15614" width="3.375" style="2" customWidth="1"/>
    <col min="15615" max="15615" width="9" style="2" customWidth="1"/>
    <col min="15616" max="15616" width="0.875" style="2" customWidth="1"/>
    <col min="15617" max="15617" width="6.125" style="2" customWidth="1"/>
    <col min="15618" max="15618" width="0.875" style="2" customWidth="1"/>
    <col min="15619" max="15619" width="6.125" style="2" customWidth="1"/>
    <col min="15620" max="15620" width="9" style="2" customWidth="1"/>
    <col min="15621" max="15621" width="0.875" style="2" customWidth="1"/>
    <col min="15622" max="15622" width="6.125" style="2" customWidth="1"/>
    <col min="15623" max="15623" width="0.875" style="2" customWidth="1"/>
    <col min="15624" max="15624" width="6.125" style="2" customWidth="1"/>
    <col min="15625" max="15625" width="3.125" style="2" customWidth="1"/>
    <col min="15626" max="15626" width="5.25" style="2" customWidth="1"/>
    <col min="15627" max="15627" width="0.875" style="2" customWidth="1"/>
    <col min="15628" max="15628" width="6.125" style="2" customWidth="1"/>
    <col min="15629" max="15629" width="0.875" style="2" customWidth="1"/>
    <col min="15630" max="15630" width="6.125" style="2" customWidth="1"/>
    <col min="15631" max="15632" width="0.625" style="2" customWidth="1"/>
    <col min="15633" max="15633" width="4.25" style="2" customWidth="1"/>
    <col min="15634" max="15634" width="23.625" style="2" customWidth="1"/>
    <col min="15635" max="15635" width="3.375" style="2" customWidth="1"/>
    <col min="15636" max="15636" width="13.875" style="2" customWidth="1"/>
    <col min="15637" max="15637" width="14.875" style="2" bestFit="1" customWidth="1"/>
    <col min="15638" max="15638" width="14.625" style="2" customWidth="1"/>
    <col min="15639" max="15866" width="9" style="2"/>
    <col min="15867" max="15867" width="3.5" style="2" customWidth="1"/>
    <col min="15868" max="15868" width="3.125" style="2" customWidth="1"/>
    <col min="15869" max="15869" width="23.625" style="2" customWidth="1"/>
    <col min="15870" max="15870" width="3.375" style="2" customWidth="1"/>
    <col min="15871" max="15871" width="9" style="2" customWidth="1"/>
    <col min="15872" max="15872" width="0.875" style="2" customWidth="1"/>
    <col min="15873" max="15873" width="6.125" style="2" customWidth="1"/>
    <col min="15874" max="15874" width="0.875" style="2" customWidth="1"/>
    <col min="15875" max="15875" width="6.125" style="2" customWidth="1"/>
    <col min="15876" max="15876" width="9" style="2" customWidth="1"/>
    <col min="15877" max="15877" width="0.875" style="2" customWidth="1"/>
    <col min="15878" max="15878" width="6.125" style="2" customWidth="1"/>
    <col min="15879" max="15879" width="0.875" style="2" customWidth="1"/>
    <col min="15880" max="15880" width="6.125" style="2" customWidth="1"/>
    <col min="15881" max="15881" width="3.125" style="2" customWidth="1"/>
    <col min="15882" max="15882" width="5.25" style="2" customWidth="1"/>
    <col min="15883" max="15883" width="0.875" style="2" customWidth="1"/>
    <col min="15884" max="15884" width="6.125" style="2" customWidth="1"/>
    <col min="15885" max="15885" width="0.875" style="2" customWidth="1"/>
    <col min="15886" max="15886" width="6.125" style="2" customWidth="1"/>
    <col min="15887" max="15888" width="0.625" style="2" customWidth="1"/>
    <col min="15889" max="15889" width="4.25" style="2" customWidth="1"/>
    <col min="15890" max="15890" width="23.625" style="2" customWidth="1"/>
    <col min="15891" max="15891" width="3.375" style="2" customWidth="1"/>
    <col min="15892" max="15892" width="13.875" style="2" customWidth="1"/>
    <col min="15893" max="15893" width="14.875" style="2" bestFit="1" customWidth="1"/>
    <col min="15894" max="15894" width="14.625" style="2" customWidth="1"/>
    <col min="15895" max="16122" width="9" style="2"/>
    <col min="16123" max="16123" width="3.5" style="2" customWidth="1"/>
    <col min="16124" max="16124" width="3.125" style="2" customWidth="1"/>
    <col min="16125" max="16125" width="23.625" style="2" customWidth="1"/>
    <col min="16126" max="16126" width="3.375" style="2" customWidth="1"/>
    <col min="16127" max="16127" width="9" style="2" customWidth="1"/>
    <col min="16128" max="16128" width="0.875" style="2" customWidth="1"/>
    <col min="16129" max="16129" width="6.125" style="2" customWidth="1"/>
    <col min="16130" max="16130" width="0.875" style="2" customWidth="1"/>
    <col min="16131" max="16131" width="6.125" style="2" customWidth="1"/>
    <col min="16132" max="16132" width="9" style="2" customWidth="1"/>
    <col min="16133" max="16133" width="0.875" style="2" customWidth="1"/>
    <col min="16134" max="16134" width="6.125" style="2" customWidth="1"/>
    <col min="16135" max="16135" width="0.875" style="2" customWidth="1"/>
    <col min="16136" max="16136" width="6.125" style="2" customWidth="1"/>
    <col min="16137" max="16137" width="3.125" style="2" customWidth="1"/>
    <col min="16138" max="16138" width="5.25" style="2" customWidth="1"/>
    <col min="16139" max="16139" width="0.875" style="2" customWidth="1"/>
    <col min="16140" max="16140" width="6.125" style="2" customWidth="1"/>
    <col min="16141" max="16141" width="0.875" style="2" customWidth="1"/>
    <col min="16142" max="16142" width="6.125" style="2" customWidth="1"/>
    <col min="16143" max="16144" width="0.625" style="2" customWidth="1"/>
    <col min="16145" max="16145" width="4.25" style="2" customWidth="1"/>
    <col min="16146" max="16146" width="23.625" style="2" customWidth="1"/>
    <col min="16147" max="16147" width="3.375" style="2" customWidth="1"/>
    <col min="16148" max="16148" width="13.875" style="2" customWidth="1"/>
    <col min="16149" max="16149" width="14.875" style="2" bestFit="1" customWidth="1"/>
    <col min="16150" max="16150" width="14.625" style="2" customWidth="1"/>
    <col min="16151" max="16384" width="9" style="2"/>
  </cols>
  <sheetData>
    <row r="1" spans="2:37" ht="9.75" customHeight="1" x14ac:dyDescent="0.15"/>
    <row r="2" spans="2:37" s="35" customFormat="1" ht="18" customHeight="1" x14ac:dyDescent="0.15">
      <c r="B2" s="640" t="s">
        <v>61</v>
      </c>
      <c r="C2" s="642"/>
      <c r="D2" s="654"/>
      <c r="E2" s="646" t="s">
        <v>223</v>
      </c>
      <c r="F2" s="647"/>
      <c r="G2" s="648"/>
      <c r="H2" s="648"/>
      <c r="I2" s="649"/>
      <c r="J2" s="646" t="s">
        <v>145</v>
      </c>
      <c r="K2" s="647"/>
      <c r="L2" s="648"/>
      <c r="M2" s="648"/>
      <c r="N2" s="649"/>
      <c r="O2" s="640" t="s">
        <v>101</v>
      </c>
      <c r="P2" s="642"/>
      <c r="Q2" s="642"/>
      <c r="R2" s="642"/>
      <c r="S2" s="642"/>
      <c r="T2" s="654"/>
      <c r="U2" s="34"/>
      <c r="V2" s="34"/>
    </row>
    <row r="3" spans="2:37" s="35" customFormat="1" ht="18" customHeight="1" x14ac:dyDescent="0.15">
      <c r="B3" s="643"/>
      <c r="C3" s="645"/>
      <c r="D3" s="655"/>
      <c r="E3" s="650"/>
      <c r="F3" s="651"/>
      <c r="G3" s="652"/>
      <c r="H3" s="652"/>
      <c r="I3" s="653"/>
      <c r="J3" s="650"/>
      <c r="K3" s="651"/>
      <c r="L3" s="652"/>
      <c r="M3" s="652"/>
      <c r="N3" s="653"/>
      <c r="O3" s="689"/>
      <c r="P3" s="645"/>
      <c r="Q3" s="645"/>
      <c r="R3" s="645"/>
      <c r="S3" s="645"/>
      <c r="T3" s="655"/>
      <c r="U3" s="34"/>
      <c r="V3" s="34"/>
    </row>
    <row r="4" spans="2:37" s="42" customFormat="1" ht="13.5" x14ac:dyDescent="0.15">
      <c r="B4" s="36"/>
      <c r="C4" s="390"/>
      <c r="D4" s="122"/>
      <c r="E4" s="123" t="s">
        <v>3</v>
      </c>
      <c r="F4" s="408"/>
      <c r="G4" s="637" t="s">
        <v>4</v>
      </c>
      <c r="H4" s="639"/>
      <c r="I4" s="122" t="s">
        <v>39</v>
      </c>
      <c r="J4" s="123" t="s">
        <v>3</v>
      </c>
      <c r="K4" s="408"/>
      <c r="L4" s="637" t="s">
        <v>4</v>
      </c>
      <c r="M4" s="639"/>
      <c r="N4" s="122" t="s">
        <v>39</v>
      </c>
      <c r="O4" s="390"/>
      <c r="P4" s="390" t="s">
        <v>3</v>
      </c>
      <c r="Q4" s="408"/>
      <c r="R4" s="637" t="s">
        <v>4</v>
      </c>
      <c r="S4" s="698"/>
      <c r="T4" s="122" t="s">
        <v>39</v>
      </c>
      <c r="U4" s="38"/>
      <c r="V4" s="38"/>
    </row>
    <row r="5" spans="2:37" s="42" customFormat="1" ht="25.5" customHeight="1" x14ac:dyDescent="0.15">
      <c r="B5" s="36"/>
      <c r="C5" s="385" t="s">
        <v>40</v>
      </c>
      <c r="D5" s="521"/>
      <c r="E5" s="322" t="s">
        <v>298</v>
      </c>
      <c r="F5" s="332"/>
      <c r="G5" s="333">
        <v>252</v>
      </c>
      <c r="H5" s="334"/>
      <c r="I5" s="335" t="s">
        <v>396</v>
      </c>
      <c r="J5" s="322" t="s">
        <v>298</v>
      </c>
      <c r="K5" s="332"/>
      <c r="L5" s="333">
        <v>239</v>
      </c>
      <c r="M5" s="334"/>
      <c r="N5" s="335" t="s">
        <v>397</v>
      </c>
      <c r="O5" s="322" t="s">
        <v>297</v>
      </c>
      <c r="P5" s="315" t="s">
        <v>298</v>
      </c>
      <c r="Q5" s="332"/>
      <c r="R5" s="333">
        <v>13</v>
      </c>
      <c r="S5" s="336"/>
      <c r="T5" s="337" t="s">
        <v>398</v>
      </c>
      <c r="U5" s="38"/>
      <c r="V5" s="38"/>
    </row>
    <row r="6" spans="2:37" s="42" customFormat="1" ht="25.5" customHeight="1" x14ac:dyDescent="0.15">
      <c r="B6" s="36"/>
      <c r="C6" s="385" t="s">
        <v>107</v>
      </c>
      <c r="D6" s="522"/>
      <c r="E6" s="322" t="s">
        <v>298</v>
      </c>
      <c r="F6" s="332"/>
      <c r="G6" s="333">
        <v>105</v>
      </c>
      <c r="H6" s="334"/>
      <c r="I6" s="335" t="s">
        <v>399</v>
      </c>
      <c r="J6" s="322" t="s">
        <v>298</v>
      </c>
      <c r="K6" s="332"/>
      <c r="L6" s="333">
        <v>79</v>
      </c>
      <c r="M6" s="334"/>
      <c r="N6" s="335" t="s">
        <v>400</v>
      </c>
      <c r="O6" s="322" t="s">
        <v>297</v>
      </c>
      <c r="P6" s="315" t="s">
        <v>298</v>
      </c>
      <c r="Q6" s="332"/>
      <c r="R6" s="333">
        <v>25</v>
      </c>
      <c r="S6" s="336"/>
      <c r="T6" s="337" t="s">
        <v>401</v>
      </c>
      <c r="U6" s="38"/>
      <c r="V6" s="38"/>
    </row>
    <row r="7" spans="2:37" s="35" customFormat="1" ht="25.5" customHeight="1" x14ac:dyDescent="0.15">
      <c r="B7" s="124"/>
      <c r="C7" s="384" t="s">
        <v>108</v>
      </c>
      <c r="D7" s="125"/>
      <c r="E7" s="298" t="s">
        <v>298</v>
      </c>
      <c r="F7" s="301"/>
      <c r="G7" s="80">
        <v>55</v>
      </c>
      <c r="H7" s="302"/>
      <c r="I7" s="303" t="s">
        <v>402</v>
      </c>
      <c r="J7" s="298" t="s">
        <v>298</v>
      </c>
      <c r="K7" s="301"/>
      <c r="L7" s="80">
        <v>53</v>
      </c>
      <c r="M7" s="302"/>
      <c r="N7" s="303" t="s">
        <v>403</v>
      </c>
      <c r="O7" s="298" t="s">
        <v>297</v>
      </c>
      <c r="P7" s="300" t="s">
        <v>298</v>
      </c>
      <c r="Q7" s="301"/>
      <c r="R7" s="80">
        <v>1</v>
      </c>
      <c r="S7" s="302"/>
      <c r="T7" s="303" t="s">
        <v>404</v>
      </c>
      <c r="U7" s="103"/>
      <c r="V7" s="10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2:37" s="35" customFormat="1" ht="25.5" customHeight="1" x14ac:dyDescent="0.15">
      <c r="B8" s="124"/>
      <c r="C8" s="523" t="s">
        <v>109</v>
      </c>
      <c r="D8" s="125"/>
      <c r="E8" s="298" t="s">
        <v>298</v>
      </c>
      <c r="F8" s="301"/>
      <c r="G8" s="80">
        <v>22</v>
      </c>
      <c r="H8" s="302"/>
      <c r="I8" s="303" t="s">
        <v>405</v>
      </c>
      <c r="J8" s="298" t="s">
        <v>298</v>
      </c>
      <c r="K8" s="301"/>
      <c r="L8" s="80" t="s">
        <v>303</v>
      </c>
      <c r="M8" s="302"/>
      <c r="N8" s="303">
        <v>0</v>
      </c>
      <c r="O8" s="298" t="s">
        <v>297</v>
      </c>
      <c r="P8" s="300" t="s">
        <v>298</v>
      </c>
      <c r="Q8" s="301"/>
      <c r="R8" s="80">
        <v>22</v>
      </c>
      <c r="S8" s="302"/>
      <c r="T8" s="303" t="s">
        <v>405</v>
      </c>
      <c r="U8" s="103"/>
      <c r="V8" s="10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2:37" s="35" customFormat="1" ht="25.5" customHeight="1" x14ac:dyDescent="0.15">
      <c r="B9" s="124"/>
      <c r="C9" s="384" t="s">
        <v>62</v>
      </c>
      <c r="D9" s="125"/>
      <c r="E9" s="298" t="s">
        <v>298</v>
      </c>
      <c r="F9" s="301"/>
      <c r="G9" s="80">
        <v>1000</v>
      </c>
      <c r="H9" s="302"/>
      <c r="I9" s="338" t="s">
        <v>406</v>
      </c>
      <c r="J9" s="298" t="s">
        <v>298</v>
      </c>
      <c r="K9" s="301"/>
      <c r="L9" s="80">
        <v>786</v>
      </c>
      <c r="M9" s="302"/>
      <c r="N9" s="338" t="s">
        <v>407</v>
      </c>
      <c r="O9" s="298" t="s">
        <v>297</v>
      </c>
      <c r="P9" s="300" t="s">
        <v>298</v>
      </c>
      <c r="Q9" s="301"/>
      <c r="R9" s="80">
        <v>214</v>
      </c>
      <c r="S9" s="302"/>
      <c r="T9" s="338" t="s">
        <v>408</v>
      </c>
      <c r="U9" s="103"/>
      <c r="V9" s="10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2:37" s="35" customFormat="1" ht="25.5" customHeight="1" x14ac:dyDescent="0.15">
      <c r="B10" s="124"/>
      <c r="C10" s="384" t="s">
        <v>63</v>
      </c>
      <c r="D10" s="126"/>
      <c r="E10" s="298" t="s">
        <v>298</v>
      </c>
      <c r="F10" s="301"/>
      <c r="G10" s="80">
        <v>1838</v>
      </c>
      <c r="H10" s="310"/>
      <c r="I10" s="338" t="s">
        <v>409</v>
      </c>
      <c r="J10" s="298" t="s">
        <v>298</v>
      </c>
      <c r="K10" s="301"/>
      <c r="L10" s="80">
        <v>1657</v>
      </c>
      <c r="M10" s="310"/>
      <c r="N10" s="338" t="s">
        <v>410</v>
      </c>
      <c r="O10" s="298" t="s">
        <v>297</v>
      </c>
      <c r="P10" s="300" t="s">
        <v>298</v>
      </c>
      <c r="Q10" s="301"/>
      <c r="R10" s="80">
        <v>181</v>
      </c>
      <c r="S10" s="302"/>
      <c r="T10" s="303" t="s">
        <v>411</v>
      </c>
      <c r="U10" s="103"/>
      <c r="V10" s="10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2:37" s="35" customFormat="1" ht="25.5" customHeight="1" x14ac:dyDescent="0.15">
      <c r="B11" s="124"/>
      <c r="C11" s="384" t="s">
        <v>64</v>
      </c>
      <c r="D11" s="127"/>
      <c r="E11" s="298">
        <v>1</v>
      </c>
      <c r="F11" s="301"/>
      <c r="G11" s="80" t="s">
        <v>412</v>
      </c>
      <c r="H11" s="310"/>
      <c r="I11" s="303" t="s">
        <v>413</v>
      </c>
      <c r="J11" s="298">
        <v>1</v>
      </c>
      <c r="K11" s="301"/>
      <c r="L11" s="80" t="s">
        <v>414</v>
      </c>
      <c r="M11" s="310"/>
      <c r="N11" s="303" t="s">
        <v>415</v>
      </c>
      <c r="O11" s="298" t="s">
        <v>297</v>
      </c>
      <c r="P11" s="300" t="s">
        <v>298</v>
      </c>
      <c r="Q11" s="301"/>
      <c r="R11" s="309">
        <v>2381</v>
      </c>
      <c r="S11" s="310"/>
      <c r="T11" s="303" t="s">
        <v>416</v>
      </c>
      <c r="U11" s="103"/>
      <c r="V11" s="10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7" s="35" customFormat="1" ht="25.5" customHeight="1" x14ac:dyDescent="0.15">
      <c r="B12" s="124"/>
      <c r="C12" s="384" t="s">
        <v>65</v>
      </c>
      <c r="D12" s="125"/>
      <c r="E12" s="298" t="s">
        <v>298</v>
      </c>
      <c r="F12" s="301"/>
      <c r="G12" s="80">
        <v>1466</v>
      </c>
      <c r="H12" s="302"/>
      <c r="I12" s="303" t="s">
        <v>417</v>
      </c>
      <c r="J12" s="298" t="s">
        <v>298</v>
      </c>
      <c r="K12" s="301"/>
      <c r="L12" s="80">
        <v>1456</v>
      </c>
      <c r="M12" s="302"/>
      <c r="N12" s="303" t="s">
        <v>418</v>
      </c>
      <c r="O12" s="298" t="s">
        <v>297</v>
      </c>
      <c r="P12" s="300" t="s">
        <v>298</v>
      </c>
      <c r="Q12" s="301"/>
      <c r="R12" s="80">
        <v>9</v>
      </c>
      <c r="S12" s="302"/>
      <c r="T12" s="338" t="s">
        <v>419</v>
      </c>
      <c r="U12" s="103"/>
      <c r="V12" s="10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7" s="35" customFormat="1" ht="25.5" customHeight="1" x14ac:dyDescent="0.15">
      <c r="B13" s="124"/>
      <c r="C13" s="384" t="s">
        <v>66</v>
      </c>
      <c r="D13" s="125"/>
      <c r="E13" s="298">
        <v>2</v>
      </c>
      <c r="F13" s="301"/>
      <c r="G13" s="80" t="s">
        <v>420</v>
      </c>
      <c r="H13" s="302"/>
      <c r="I13" s="303" t="s">
        <v>421</v>
      </c>
      <c r="J13" s="298">
        <v>2</v>
      </c>
      <c r="K13" s="301"/>
      <c r="L13" s="80" t="s">
        <v>422</v>
      </c>
      <c r="M13" s="302"/>
      <c r="N13" s="303" t="s">
        <v>423</v>
      </c>
      <c r="O13" s="298" t="s">
        <v>297</v>
      </c>
      <c r="P13" s="300" t="s">
        <v>298</v>
      </c>
      <c r="Q13" s="301"/>
      <c r="R13" s="309">
        <v>4700</v>
      </c>
      <c r="S13" s="310"/>
      <c r="T13" s="303" t="s">
        <v>424</v>
      </c>
      <c r="U13" s="103"/>
      <c r="V13" s="10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2:37" s="35" customFormat="1" ht="25.5" customHeight="1" x14ac:dyDescent="0.15">
      <c r="B14" s="124"/>
      <c r="C14" s="384" t="s">
        <v>67</v>
      </c>
      <c r="D14" s="125"/>
      <c r="E14" s="298" t="s">
        <v>298</v>
      </c>
      <c r="F14" s="301"/>
      <c r="G14" s="80">
        <v>680</v>
      </c>
      <c r="H14" s="302"/>
      <c r="I14" s="338" t="s">
        <v>425</v>
      </c>
      <c r="J14" s="298" t="s">
        <v>298</v>
      </c>
      <c r="K14" s="301"/>
      <c r="L14" s="80">
        <v>1003</v>
      </c>
      <c r="M14" s="302"/>
      <c r="N14" s="338" t="s">
        <v>426</v>
      </c>
      <c r="O14" s="298" t="s">
        <v>256</v>
      </c>
      <c r="P14" s="300" t="s">
        <v>298</v>
      </c>
      <c r="Q14" s="301"/>
      <c r="R14" s="80">
        <v>322</v>
      </c>
      <c r="S14" s="302"/>
      <c r="T14" s="338" t="s">
        <v>427</v>
      </c>
      <c r="U14" s="103"/>
      <c r="V14" s="10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2:37" s="35" customFormat="1" ht="25.5" customHeight="1" x14ac:dyDescent="0.15">
      <c r="B15" s="124"/>
      <c r="C15" s="384" t="s">
        <v>68</v>
      </c>
      <c r="D15" s="125"/>
      <c r="E15" s="298">
        <v>4</v>
      </c>
      <c r="F15" s="301"/>
      <c r="G15" s="80" t="s">
        <v>428</v>
      </c>
      <c r="H15" s="310"/>
      <c r="I15" s="303" t="s">
        <v>429</v>
      </c>
      <c r="J15" s="298">
        <v>4</v>
      </c>
      <c r="K15" s="301"/>
      <c r="L15" s="80" t="s">
        <v>430</v>
      </c>
      <c r="M15" s="310"/>
      <c r="N15" s="303" t="s">
        <v>431</v>
      </c>
      <c r="O15" s="298" t="s">
        <v>256</v>
      </c>
      <c r="P15" s="300" t="s">
        <v>298</v>
      </c>
      <c r="Q15" s="301"/>
      <c r="R15" s="309">
        <v>535</v>
      </c>
      <c r="S15" s="310"/>
      <c r="T15" s="338" t="s">
        <v>432</v>
      </c>
      <c r="U15" s="103"/>
      <c r="V15" s="10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2:37" s="35" customFormat="1" ht="25.5" customHeight="1" x14ac:dyDescent="0.15">
      <c r="B16" s="124"/>
      <c r="C16" s="384" t="s">
        <v>69</v>
      </c>
      <c r="D16" s="128"/>
      <c r="E16" s="298">
        <v>74</v>
      </c>
      <c r="F16" s="301"/>
      <c r="G16" s="309" t="s">
        <v>433</v>
      </c>
      <c r="H16" s="302"/>
      <c r="I16" s="303" t="s">
        <v>434</v>
      </c>
      <c r="J16" s="298">
        <v>70</v>
      </c>
      <c r="K16" s="301"/>
      <c r="L16" s="309" t="s">
        <v>435</v>
      </c>
      <c r="M16" s="302"/>
      <c r="N16" s="303" t="s">
        <v>436</v>
      </c>
      <c r="O16" s="298" t="s">
        <v>297</v>
      </c>
      <c r="P16" s="300">
        <v>3</v>
      </c>
      <c r="Q16" s="301"/>
      <c r="R16" s="80" t="s">
        <v>437</v>
      </c>
      <c r="S16" s="302"/>
      <c r="T16" s="303" t="s">
        <v>438</v>
      </c>
      <c r="U16" s="103"/>
      <c r="V16" s="103"/>
    </row>
    <row r="17" spans="2:37" s="35" customFormat="1" ht="25.5" customHeight="1" x14ac:dyDescent="0.15">
      <c r="B17" s="124"/>
      <c r="C17" s="384" t="s">
        <v>70</v>
      </c>
      <c r="D17" s="125"/>
      <c r="E17" s="298">
        <v>1</v>
      </c>
      <c r="F17" s="301"/>
      <c r="G17" s="309" t="s">
        <v>439</v>
      </c>
      <c r="H17" s="302"/>
      <c r="I17" s="303" t="s">
        <v>440</v>
      </c>
      <c r="J17" s="298">
        <v>1</v>
      </c>
      <c r="K17" s="301"/>
      <c r="L17" s="309" t="s">
        <v>441</v>
      </c>
      <c r="M17" s="302"/>
      <c r="N17" s="303" t="s">
        <v>442</v>
      </c>
      <c r="O17" s="298" t="s">
        <v>256</v>
      </c>
      <c r="P17" s="300" t="s">
        <v>298</v>
      </c>
      <c r="Q17" s="301"/>
      <c r="R17" s="80">
        <v>136</v>
      </c>
      <c r="S17" s="302"/>
      <c r="T17" s="303" t="s">
        <v>443</v>
      </c>
      <c r="U17" s="103"/>
      <c r="V17" s="10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2:37" s="35" customFormat="1" ht="25.5" customHeight="1" x14ac:dyDescent="0.15">
      <c r="B18" s="124"/>
      <c r="C18" s="384" t="s">
        <v>71</v>
      </c>
      <c r="D18" s="126"/>
      <c r="E18" s="298">
        <v>4</v>
      </c>
      <c r="F18" s="301"/>
      <c r="G18" s="80" t="s">
        <v>444</v>
      </c>
      <c r="H18" s="302"/>
      <c r="I18" s="338" t="s">
        <v>445</v>
      </c>
      <c r="J18" s="298">
        <v>4</v>
      </c>
      <c r="K18" s="301"/>
      <c r="L18" s="80" t="s">
        <v>446</v>
      </c>
      <c r="M18" s="302"/>
      <c r="N18" s="338" t="s">
        <v>447</v>
      </c>
      <c r="O18" s="298" t="s">
        <v>297</v>
      </c>
      <c r="P18" s="300" t="s">
        <v>298</v>
      </c>
      <c r="Q18" s="301"/>
      <c r="R18" s="80">
        <v>289</v>
      </c>
      <c r="S18" s="302"/>
      <c r="T18" s="338" t="s">
        <v>448</v>
      </c>
      <c r="U18" s="103"/>
      <c r="V18" s="103"/>
    </row>
    <row r="19" spans="2:37" s="35" customFormat="1" ht="25.5" customHeight="1" x14ac:dyDescent="0.15">
      <c r="B19" s="124"/>
      <c r="C19" s="386" t="s">
        <v>72</v>
      </c>
      <c r="D19" s="129"/>
      <c r="E19" s="304">
        <v>36</v>
      </c>
      <c r="F19" s="290"/>
      <c r="G19" s="81" t="s">
        <v>449</v>
      </c>
      <c r="H19" s="289"/>
      <c r="I19" s="337" t="s">
        <v>450</v>
      </c>
      <c r="J19" s="304">
        <v>34</v>
      </c>
      <c r="K19" s="290"/>
      <c r="L19" s="81" t="s">
        <v>451</v>
      </c>
      <c r="M19" s="289"/>
      <c r="N19" s="337" t="s">
        <v>452</v>
      </c>
      <c r="O19" s="298" t="s">
        <v>297</v>
      </c>
      <c r="P19" s="307">
        <v>2</v>
      </c>
      <c r="Q19" s="290"/>
      <c r="R19" s="81" t="s">
        <v>453</v>
      </c>
      <c r="S19" s="289"/>
      <c r="T19" s="291" t="s">
        <v>454</v>
      </c>
      <c r="U19" s="103"/>
      <c r="V19" s="103"/>
    </row>
    <row r="20" spans="2:37" s="35" customFormat="1" ht="25.5" customHeight="1" x14ac:dyDescent="0.15">
      <c r="B20" s="124"/>
      <c r="C20" s="384" t="s">
        <v>73</v>
      </c>
      <c r="D20" s="126"/>
      <c r="E20" s="298">
        <v>8</v>
      </c>
      <c r="F20" s="301"/>
      <c r="G20" s="80" t="s">
        <v>455</v>
      </c>
      <c r="H20" s="310"/>
      <c r="I20" s="303" t="s">
        <v>456</v>
      </c>
      <c r="J20" s="298">
        <v>6</v>
      </c>
      <c r="K20" s="301"/>
      <c r="L20" s="80" t="s">
        <v>457</v>
      </c>
      <c r="M20" s="310"/>
      <c r="N20" s="303" t="s">
        <v>458</v>
      </c>
      <c r="O20" s="298" t="s">
        <v>297</v>
      </c>
      <c r="P20" s="300">
        <v>1</v>
      </c>
      <c r="Q20" s="301"/>
      <c r="R20" s="80" t="s">
        <v>459</v>
      </c>
      <c r="S20" s="310"/>
      <c r="T20" s="303" t="s">
        <v>460</v>
      </c>
      <c r="U20" s="103"/>
      <c r="V20" s="103"/>
    </row>
    <row r="21" spans="2:37" s="35" customFormat="1" ht="25.5" customHeight="1" x14ac:dyDescent="0.15">
      <c r="B21" s="124"/>
      <c r="C21" s="384" t="s">
        <v>74</v>
      </c>
      <c r="D21" s="126"/>
      <c r="E21" s="298">
        <v>35</v>
      </c>
      <c r="F21" s="301"/>
      <c r="G21" s="309" t="s">
        <v>461</v>
      </c>
      <c r="H21" s="310"/>
      <c r="I21" s="303" t="s">
        <v>462</v>
      </c>
      <c r="J21" s="298">
        <v>25</v>
      </c>
      <c r="K21" s="301"/>
      <c r="L21" s="309" t="s">
        <v>463</v>
      </c>
      <c r="M21" s="310"/>
      <c r="N21" s="303" t="s">
        <v>464</v>
      </c>
      <c r="O21" s="298" t="s">
        <v>297</v>
      </c>
      <c r="P21" s="300">
        <v>10</v>
      </c>
      <c r="Q21" s="301"/>
      <c r="R21" s="80" t="s">
        <v>465</v>
      </c>
      <c r="S21" s="310"/>
      <c r="T21" s="303" t="s">
        <v>466</v>
      </c>
      <c r="U21" s="103"/>
      <c r="V21" s="103"/>
    </row>
    <row r="22" spans="2:37" s="35" customFormat="1" ht="25.5" customHeight="1" x14ac:dyDescent="0.15">
      <c r="B22" s="124"/>
      <c r="C22" s="384" t="s">
        <v>75</v>
      </c>
      <c r="D22" s="125"/>
      <c r="E22" s="298">
        <v>7</v>
      </c>
      <c r="F22" s="301"/>
      <c r="G22" s="80" t="s">
        <v>467</v>
      </c>
      <c r="H22" s="302"/>
      <c r="I22" s="303" t="s">
        <v>468</v>
      </c>
      <c r="J22" s="298">
        <v>6</v>
      </c>
      <c r="K22" s="301"/>
      <c r="L22" s="80" t="s">
        <v>469</v>
      </c>
      <c r="M22" s="302"/>
      <c r="N22" s="303" t="s">
        <v>470</v>
      </c>
      <c r="O22" s="298" t="s">
        <v>297</v>
      </c>
      <c r="P22" s="300">
        <v>1</v>
      </c>
      <c r="Q22" s="301"/>
      <c r="R22" s="80" t="s">
        <v>471</v>
      </c>
      <c r="S22" s="302"/>
      <c r="T22" s="337" t="s">
        <v>472</v>
      </c>
      <c r="U22" s="103"/>
      <c r="V22" s="103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2:37" s="35" customFormat="1" ht="25.5" customHeight="1" outlineLevel="1" x14ac:dyDescent="0.15">
      <c r="B23" s="124"/>
      <c r="C23" s="384" t="s">
        <v>76</v>
      </c>
      <c r="D23" s="125"/>
      <c r="E23" s="298" t="s">
        <v>298</v>
      </c>
      <c r="F23" s="301"/>
      <c r="G23" s="80">
        <v>1626</v>
      </c>
      <c r="H23" s="302"/>
      <c r="I23" s="338" t="s">
        <v>473</v>
      </c>
      <c r="J23" s="298" t="s">
        <v>298</v>
      </c>
      <c r="K23" s="301"/>
      <c r="L23" s="80" t="s">
        <v>303</v>
      </c>
      <c r="M23" s="302"/>
      <c r="N23" s="338">
        <v>0</v>
      </c>
      <c r="O23" s="298" t="s">
        <v>297</v>
      </c>
      <c r="P23" s="300" t="s">
        <v>298</v>
      </c>
      <c r="Q23" s="301"/>
      <c r="R23" s="80">
        <v>1626</v>
      </c>
      <c r="S23" s="302"/>
      <c r="T23" s="338" t="s">
        <v>473</v>
      </c>
      <c r="U23" s="103"/>
      <c r="V23" s="103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34"/>
    </row>
    <row r="24" spans="2:37" s="35" customFormat="1" ht="25.5" customHeight="1" x14ac:dyDescent="0.15">
      <c r="B24" s="124"/>
      <c r="C24" s="384" t="s">
        <v>77</v>
      </c>
      <c r="D24" s="125"/>
      <c r="E24" s="298">
        <v>6</v>
      </c>
      <c r="F24" s="301"/>
      <c r="G24" s="309" t="s">
        <v>474</v>
      </c>
      <c r="H24" s="310"/>
      <c r="I24" s="303" t="s">
        <v>475</v>
      </c>
      <c r="J24" s="298">
        <v>3</v>
      </c>
      <c r="K24" s="301"/>
      <c r="L24" s="309" t="s">
        <v>476</v>
      </c>
      <c r="M24" s="310"/>
      <c r="N24" s="303" t="s">
        <v>477</v>
      </c>
      <c r="O24" s="298" t="s">
        <v>297</v>
      </c>
      <c r="P24" s="300">
        <v>2</v>
      </c>
      <c r="Q24" s="301"/>
      <c r="R24" s="80" t="s">
        <v>478</v>
      </c>
      <c r="S24" s="302"/>
      <c r="T24" s="303" t="s">
        <v>479</v>
      </c>
      <c r="U24" s="103"/>
      <c r="V24" s="10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2:37" s="35" customFormat="1" ht="25.5" customHeight="1" x14ac:dyDescent="0.15">
      <c r="B25" s="124"/>
      <c r="C25" s="384" t="s">
        <v>78</v>
      </c>
      <c r="D25" s="125"/>
      <c r="E25" s="298" t="s">
        <v>298</v>
      </c>
      <c r="F25" s="301"/>
      <c r="G25" s="80">
        <v>1403</v>
      </c>
      <c r="H25" s="302"/>
      <c r="I25" s="303" t="s">
        <v>480</v>
      </c>
      <c r="J25" s="298" t="s">
        <v>298</v>
      </c>
      <c r="K25" s="301"/>
      <c r="L25" s="80">
        <v>1260</v>
      </c>
      <c r="M25" s="302"/>
      <c r="N25" s="303" t="s">
        <v>481</v>
      </c>
      <c r="O25" s="298" t="s">
        <v>297</v>
      </c>
      <c r="P25" s="300" t="s">
        <v>298</v>
      </c>
      <c r="Q25" s="301"/>
      <c r="R25" s="80">
        <v>143</v>
      </c>
      <c r="S25" s="302"/>
      <c r="T25" s="337" t="s">
        <v>482</v>
      </c>
      <c r="U25" s="103"/>
      <c r="V25" s="103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2:37" s="35" customFormat="1" ht="25.5" customHeight="1" x14ac:dyDescent="0.15">
      <c r="B26" s="124"/>
      <c r="C26" s="384" t="s">
        <v>79</v>
      </c>
      <c r="D26" s="125"/>
      <c r="E26" s="298">
        <v>7</v>
      </c>
      <c r="F26" s="301"/>
      <c r="G26" s="309" t="s">
        <v>483</v>
      </c>
      <c r="H26" s="302"/>
      <c r="I26" s="303" t="s">
        <v>484</v>
      </c>
      <c r="J26" s="298">
        <v>7</v>
      </c>
      <c r="K26" s="301"/>
      <c r="L26" s="309" t="s">
        <v>485</v>
      </c>
      <c r="M26" s="302"/>
      <c r="N26" s="303" t="s">
        <v>486</v>
      </c>
      <c r="O26" s="298" t="s">
        <v>297</v>
      </c>
      <c r="P26" s="300" t="s">
        <v>298</v>
      </c>
      <c r="Q26" s="301"/>
      <c r="R26" s="80">
        <v>4630</v>
      </c>
      <c r="S26" s="302"/>
      <c r="T26" s="338" t="s">
        <v>487</v>
      </c>
      <c r="U26" s="103"/>
      <c r="V26" s="103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2:37" s="35" customFormat="1" ht="25.5" customHeight="1" x14ac:dyDescent="0.15">
      <c r="B27" s="124"/>
      <c r="C27" s="384" t="s">
        <v>80</v>
      </c>
      <c r="D27" s="125"/>
      <c r="E27" s="298" t="s">
        <v>298</v>
      </c>
      <c r="F27" s="301"/>
      <c r="G27" s="80">
        <v>881</v>
      </c>
      <c r="H27" s="302"/>
      <c r="I27" s="303" t="s">
        <v>488</v>
      </c>
      <c r="J27" s="298" t="s">
        <v>298</v>
      </c>
      <c r="K27" s="301"/>
      <c r="L27" s="80">
        <v>420</v>
      </c>
      <c r="M27" s="302"/>
      <c r="N27" s="303" t="s">
        <v>489</v>
      </c>
      <c r="O27" s="298" t="s">
        <v>297</v>
      </c>
      <c r="P27" s="300" t="s">
        <v>298</v>
      </c>
      <c r="Q27" s="301"/>
      <c r="R27" s="80">
        <v>460</v>
      </c>
      <c r="S27" s="302"/>
      <c r="T27" s="303" t="s">
        <v>490</v>
      </c>
      <c r="U27" s="103"/>
      <c r="V27" s="103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2:37" s="35" customFormat="1" ht="25.5" customHeight="1" x14ac:dyDescent="0.15">
      <c r="B28" s="124"/>
      <c r="C28" s="384" t="s">
        <v>81</v>
      </c>
      <c r="D28" s="126"/>
      <c r="E28" s="298" t="s">
        <v>298</v>
      </c>
      <c r="F28" s="301"/>
      <c r="G28" s="80">
        <v>192</v>
      </c>
      <c r="H28" s="302"/>
      <c r="I28" s="303" t="s">
        <v>491</v>
      </c>
      <c r="J28" s="298" t="s">
        <v>298</v>
      </c>
      <c r="K28" s="301"/>
      <c r="L28" s="80">
        <v>195</v>
      </c>
      <c r="M28" s="302"/>
      <c r="N28" s="303" t="s">
        <v>492</v>
      </c>
      <c r="O28" s="298" t="s">
        <v>256</v>
      </c>
      <c r="P28" s="300" t="s">
        <v>298</v>
      </c>
      <c r="Q28" s="301"/>
      <c r="R28" s="80">
        <v>2</v>
      </c>
      <c r="S28" s="302"/>
      <c r="T28" s="303" t="s">
        <v>493</v>
      </c>
      <c r="U28" s="103"/>
      <c r="V28" s="103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2:37" s="35" customFormat="1" ht="25.5" customHeight="1" x14ac:dyDescent="0.15">
      <c r="B29" s="124"/>
      <c r="C29" s="384" t="s">
        <v>82</v>
      </c>
      <c r="D29" s="125"/>
      <c r="E29" s="298" t="s">
        <v>298</v>
      </c>
      <c r="F29" s="301"/>
      <c r="G29" s="80">
        <v>532</v>
      </c>
      <c r="H29" s="302"/>
      <c r="I29" s="303" t="s">
        <v>494</v>
      </c>
      <c r="J29" s="298" t="s">
        <v>298</v>
      </c>
      <c r="K29" s="301"/>
      <c r="L29" s="80">
        <v>522</v>
      </c>
      <c r="M29" s="302"/>
      <c r="N29" s="303" t="s">
        <v>495</v>
      </c>
      <c r="O29" s="298" t="s">
        <v>297</v>
      </c>
      <c r="P29" s="300" t="s">
        <v>298</v>
      </c>
      <c r="Q29" s="301"/>
      <c r="R29" s="80">
        <v>10</v>
      </c>
      <c r="S29" s="302"/>
      <c r="T29" s="303" t="s">
        <v>496</v>
      </c>
      <c r="U29" s="103"/>
      <c r="V29" s="103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2:37" s="35" customFormat="1" ht="25.5" customHeight="1" x14ac:dyDescent="0.15">
      <c r="B30" s="124"/>
      <c r="C30" s="384" t="s">
        <v>83</v>
      </c>
      <c r="D30" s="125"/>
      <c r="E30" s="298" t="s">
        <v>298</v>
      </c>
      <c r="F30" s="301"/>
      <c r="G30" s="80">
        <v>151</v>
      </c>
      <c r="H30" s="302"/>
      <c r="I30" s="338" t="s">
        <v>436</v>
      </c>
      <c r="J30" s="298" t="s">
        <v>298</v>
      </c>
      <c r="K30" s="301"/>
      <c r="L30" s="80">
        <v>733</v>
      </c>
      <c r="M30" s="302"/>
      <c r="N30" s="338" t="s">
        <v>497</v>
      </c>
      <c r="O30" s="298" t="s">
        <v>256</v>
      </c>
      <c r="P30" s="300" t="s">
        <v>298</v>
      </c>
      <c r="Q30" s="301"/>
      <c r="R30" s="80">
        <v>581</v>
      </c>
      <c r="S30" s="302"/>
      <c r="T30" s="338" t="s">
        <v>498</v>
      </c>
      <c r="U30" s="103"/>
      <c r="V30" s="103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2:37" s="35" customFormat="1" ht="25.5" customHeight="1" x14ac:dyDescent="0.15">
      <c r="B31" s="124"/>
      <c r="C31" s="386" t="s">
        <v>84</v>
      </c>
      <c r="D31" s="125"/>
      <c r="E31" s="304" t="s">
        <v>298</v>
      </c>
      <c r="F31" s="290"/>
      <c r="G31" s="81">
        <v>20</v>
      </c>
      <c r="H31" s="289"/>
      <c r="I31" s="338" t="s">
        <v>499</v>
      </c>
      <c r="J31" s="304" t="s">
        <v>298</v>
      </c>
      <c r="K31" s="290"/>
      <c r="L31" s="81" t="s">
        <v>303</v>
      </c>
      <c r="M31" s="289"/>
      <c r="N31" s="338">
        <v>4324</v>
      </c>
      <c r="O31" s="298" t="s">
        <v>297</v>
      </c>
      <c r="P31" s="307" t="s">
        <v>298</v>
      </c>
      <c r="Q31" s="290"/>
      <c r="R31" s="81">
        <v>19</v>
      </c>
      <c r="S31" s="289"/>
      <c r="T31" s="303" t="s">
        <v>500</v>
      </c>
      <c r="U31" s="103"/>
      <c r="V31" s="103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2:37" s="35" customFormat="1" ht="25.5" customHeight="1" x14ac:dyDescent="0.15">
      <c r="B32" s="124"/>
      <c r="C32" s="384" t="s">
        <v>85</v>
      </c>
      <c r="D32" s="125"/>
      <c r="E32" s="298" t="s">
        <v>298</v>
      </c>
      <c r="F32" s="301"/>
      <c r="G32" s="80">
        <v>7589</v>
      </c>
      <c r="H32" s="302"/>
      <c r="I32" s="303" t="s">
        <v>501</v>
      </c>
      <c r="J32" s="298" t="s">
        <v>298</v>
      </c>
      <c r="K32" s="301"/>
      <c r="L32" s="80">
        <v>8107</v>
      </c>
      <c r="M32" s="302"/>
      <c r="N32" s="303" t="s">
        <v>502</v>
      </c>
      <c r="O32" s="298" t="s">
        <v>256</v>
      </c>
      <c r="P32" s="300" t="s">
        <v>298</v>
      </c>
      <c r="Q32" s="301"/>
      <c r="R32" s="80">
        <v>517</v>
      </c>
      <c r="S32" s="302"/>
      <c r="T32" s="303" t="s">
        <v>503</v>
      </c>
      <c r="U32" s="103"/>
      <c r="V32" s="103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2:37" s="35" customFormat="1" ht="25.5" customHeight="1" x14ac:dyDescent="0.15">
      <c r="B33" s="124"/>
      <c r="C33" s="384" t="s">
        <v>86</v>
      </c>
      <c r="D33" s="125"/>
      <c r="E33" s="298" t="s">
        <v>298</v>
      </c>
      <c r="F33" s="301"/>
      <c r="G33" s="80">
        <v>497</v>
      </c>
      <c r="H33" s="302"/>
      <c r="I33" s="303" t="s">
        <v>504</v>
      </c>
      <c r="J33" s="298" t="s">
        <v>298</v>
      </c>
      <c r="K33" s="301"/>
      <c r="L33" s="80">
        <v>83</v>
      </c>
      <c r="M33" s="302"/>
      <c r="N33" s="303" t="s">
        <v>505</v>
      </c>
      <c r="O33" s="298" t="s">
        <v>297</v>
      </c>
      <c r="P33" s="300" t="s">
        <v>298</v>
      </c>
      <c r="Q33" s="301"/>
      <c r="R33" s="80">
        <v>413</v>
      </c>
      <c r="S33" s="302"/>
      <c r="T33" s="338" t="s">
        <v>506</v>
      </c>
      <c r="U33" s="103"/>
      <c r="V33" s="103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2:37" s="35" customFormat="1" ht="25.5" customHeight="1" x14ac:dyDescent="0.15">
      <c r="B34" s="124"/>
      <c r="C34" s="384" t="s">
        <v>87</v>
      </c>
      <c r="D34" s="125"/>
      <c r="E34" s="298" t="s">
        <v>298</v>
      </c>
      <c r="F34" s="301"/>
      <c r="G34" s="80">
        <v>26</v>
      </c>
      <c r="H34" s="302"/>
      <c r="I34" s="338" t="s">
        <v>507</v>
      </c>
      <c r="J34" s="298" t="s">
        <v>298</v>
      </c>
      <c r="K34" s="301"/>
      <c r="L34" s="80">
        <v>14</v>
      </c>
      <c r="M34" s="302"/>
      <c r="N34" s="338" t="s">
        <v>508</v>
      </c>
      <c r="O34" s="298" t="s">
        <v>297</v>
      </c>
      <c r="P34" s="300" t="s">
        <v>298</v>
      </c>
      <c r="Q34" s="301"/>
      <c r="R34" s="80">
        <v>12</v>
      </c>
      <c r="S34" s="302"/>
      <c r="T34" s="303" t="s">
        <v>509</v>
      </c>
      <c r="U34" s="103"/>
      <c r="V34" s="103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2:37" s="35" customFormat="1" ht="25.5" customHeight="1" x14ac:dyDescent="0.15">
      <c r="B35" s="124"/>
      <c r="C35" s="564" t="s">
        <v>102</v>
      </c>
      <c r="D35" s="125"/>
      <c r="E35" s="298" t="s">
        <v>298</v>
      </c>
      <c r="F35" s="301"/>
      <c r="G35" s="80">
        <v>1234</v>
      </c>
      <c r="H35" s="302"/>
      <c r="I35" s="338" t="s">
        <v>510</v>
      </c>
      <c r="J35" s="298" t="s">
        <v>298</v>
      </c>
      <c r="K35" s="301"/>
      <c r="L35" s="80">
        <v>1206</v>
      </c>
      <c r="M35" s="302"/>
      <c r="N35" s="338" t="s">
        <v>511</v>
      </c>
      <c r="O35" s="298" t="s">
        <v>297</v>
      </c>
      <c r="P35" s="300" t="s">
        <v>298</v>
      </c>
      <c r="Q35" s="301"/>
      <c r="R35" s="80">
        <v>27</v>
      </c>
      <c r="S35" s="302"/>
      <c r="T35" s="303" t="s">
        <v>329</v>
      </c>
      <c r="U35" s="103"/>
      <c r="V35" s="103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2:37" s="35" customFormat="1" ht="25.5" customHeight="1" x14ac:dyDescent="0.15">
      <c r="B36" s="124"/>
      <c r="C36" s="130" t="s">
        <v>89</v>
      </c>
      <c r="D36" s="125"/>
      <c r="E36" s="298">
        <v>2</v>
      </c>
      <c r="F36" s="301"/>
      <c r="G36" s="80" t="s">
        <v>512</v>
      </c>
      <c r="H36" s="302"/>
      <c r="I36" s="303" t="s">
        <v>513</v>
      </c>
      <c r="J36" s="298">
        <v>2</v>
      </c>
      <c r="K36" s="301"/>
      <c r="L36" s="80" t="s">
        <v>512</v>
      </c>
      <c r="M36" s="302"/>
      <c r="N36" s="303" t="s">
        <v>513</v>
      </c>
      <c r="O36" s="298" t="s">
        <v>297</v>
      </c>
      <c r="P36" s="300" t="s">
        <v>298</v>
      </c>
      <c r="Q36" s="301"/>
      <c r="R36" s="80" t="s">
        <v>303</v>
      </c>
      <c r="S36" s="302"/>
      <c r="T36" s="303">
        <v>0</v>
      </c>
      <c r="U36" s="103"/>
      <c r="V36" s="103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2:37" s="35" customFormat="1" ht="25.5" customHeight="1" x14ac:dyDescent="0.15">
      <c r="B37" s="124"/>
      <c r="C37" s="565" t="s">
        <v>103</v>
      </c>
      <c r="D37" s="125"/>
      <c r="E37" s="298" t="s">
        <v>298</v>
      </c>
      <c r="F37" s="301"/>
      <c r="G37" s="80">
        <v>31</v>
      </c>
      <c r="H37" s="302"/>
      <c r="I37" s="338" t="s">
        <v>514</v>
      </c>
      <c r="J37" s="298" t="s">
        <v>298</v>
      </c>
      <c r="K37" s="301"/>
      <c r="L37" s="80">
        <v>69</v>
      </c>
      <c r="M37" s="302"/>
      <c r="N37" s="338" t="s">
        <v>515</v>
      </c>
      <c r="O37" s="298" t="s">
        <v>256</v>
      </c>
      <c r="P37" s="300" t="s">
        <v>298</v>
      </c>
      <c r="Q37" s="301"/>
      <c r="R37" s="80">
        <v>38</v>
      </c>
      <c r="S37" s="302"/>
      <c r="T37" s="303" t="s">
        <v>516</v>
      </c>
      <c r="U37" s="103"/>
      <c r="V37" s="103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2:37" s="35" customFormat="1" ht="25.5" customHeight="1" x14ac:dyDescent="0.15">
      <c r="B38" s="124"/>
      <c r="C38" s="384" t="s">
        <v>90</v>
      </c>
      <c r="D38" s="125"/>
      <c r="E38" s="298">
        <v>25</v>
      </c>
      <c r="F38" s="301"/>
      <c r="G38" s="80" t="s">
        <v>517</v>
      </c>
      <c r="H38" s="310"/>
      <c r="I38" s="303" t="s">
        <v>518</v>
      </c>
      <c r="J38" s="298">
        <v>13</v>
      </c>
      <c r="K38" s="301"/>
      <c r="L38" s="80" t="s">
        <v>519</v>
      </c>
      <c r="M38" s="310"/>
      <c r="N38" s="303" t="s">
        <v>520</v>
      </c>
      <c r="O38" s="298" t="s">
        <v>297</v>
      </c>
      <c r="P38" s="300">
        <v>12</v>
      </c>
      <c r="Q38" s="301"/>
      <c r="R38" s="324" t="s">
        <v>521</v>
      </c>
      <c r="S38" s="310"/>
      <c r="T38" s="303" t="s">
        <v>522</v>
      </c>
      <c r="U38" s="103"/>
      <c r="V38" s="103"/>
    </row>
    <row r="39" spans="2:37" s="35" customFormat="1" ht="18" customHeight="1" x14ac:dyDescent="0.15">
      <c r="B39" s="676" t="s">
        <v>91</v>
      </c>
      <c r="C39" s="678"/>
      <c r="D39" s="690"/>
      <c r="E39" s="692">
        <v>221</v>
      </c>
      <c r="F39" s="107">
        <v>3009</v>
      </c>
      <c r="G39" s="694" t="s">
        <v>200</v>
      </c>
      <c r="H39" s="394"/>
      <c r="I39" s="696" t="s">
        <v>523</v>
      </c>
      <c r="J39" s="692">
        <v>184</v>
      </c>
      <c r="K39" s="107"/>
      <c r="L39" s="694">
        <v>8900</v>
      </c>
      <c r="M39" s="394"/>
      <c r="N39" s="683">
        <v>9603</v>
      </c>
      <c r="O39" s="672"/>
      <c r="P39" s="685">
        <v>36</v>
      </c>
      <c r="Q39" s="107"/>
      <c r="R39" s="687">
        <v>4108</v>
      </c>
      <c r="S39" s="394"/>
      <c r="T39" s="683" t="s">
        <v>524</v>
      </c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2:37" s="35" customFormat="1" ht="18" customHeight="1" x14ac:dyDescent="0.15">
      <c r="B40" s="679"/>
      <c r="C40" s="680"/>
      <c r="D40" s="691"/>
      <c r="E40" s="693" t="e">
        <f>IF(#REF!&gt;99999999,ROUNDDOWN(#REF!/100000000,0),"　")</f>
        <v>#REF!</v>
      </c>
      <c r="F40" s="111"/>
      <c r="G40" s="695" t="s">
        <v>303</v>
      </c>
      <c r="H40" s="149"/>
      <c r="I40" s="697">
        <v>0</v>
      </c>
      <c r="J40" s="693" t="str">
        <f>IF(Y40&gt;99999999,ROUNDDOWN(Y40/100000000,0),"　")</f>
        <v>　</v>
      </c>
      <c r="K40" s="111"/>
      <c r="L40" s="695" t="str">
        <f>IF(Y40&gt;99999999,TEXT(ROUNDDOWN((Y40-J40*100000000)/10000,0),"0000"),IF(Y40&gt;9999,ROUNDDOWN(Y40/10000,0)," "))</f>
        <v xml:space="preserve"> </v>
      </c>
      <c r="M40" s="149"/>
      <c r="N40" s="684">
        <f>IF(Y40&gt;99999999,TEXT(ROUNDDOWN((Y40-J40*100000000-L40*10000),0),"0000 "),IF(Y40&gt;9999,TEXT(ROUNDDOWN((Y40-L40*10000),0),"0000 "),Y40))</f>
        <v>0</v>
      </c>
      <c r="O40" s="673" t="e">
        <f>IF(#REF!&lt;0,"△","")</f>
        <v>#REF!</v>
      </c>
      <c r="P40" s="686" t="e">
        <f>IF(ABS(#REF!)&gt;99999999,ROUNDDOWN(ABS(#REF!)/100000000,0),"　")</f>
        <v>#REF!</v>
      </c>
      <c r="Q40" s="111"/>
      <c r="R40" s="688"/>
      <c r="S40" s="149"/>
      <c r="T40" s="684">
        <v>0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2:37" s="104" customFormat="1" ht="25.5" customHeight="1" x14ac:dyDescent="0.15">
      <c r="B41" s="117"/>
      <c r="I41" s="131"/>
      <c r="J41" s="132"/>
      <c r="K41" s="132"/>
      <c r="L41" s="132"/>
      <c r="M41" s="132"/>
      <c r="N41" s="132"/>
      <c r="O41" s="132"/>
      <c r="P41" s="132"/>
      <c r="Q41" s="132"/>
      <c r="R41" s="404"/>
      <c r="S41" s="404"/>
      <c r="T41" s="405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</row>
    <row r="42" spans="2:37" s="104" customFormat="1" ht="25.5" customHeight="1" x14ac:dyDescent="0.15">
      <c r="B42" s="117"/>
      <c r="I42" s="131"/>
      <c r="T42" s="121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</row>
    <row r="43" spans="2:37" s="104" customFormat="1" ht="25.5" customHeight="1" x14ac:dyDescent="0.15">
      <c r="B43" s="117"/>
      <c r="I43" s="131"/>
      <c r="T43" s="121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</row>
    <row r="44" spans="2:37" ht="25.5" customHeight="1" x14ac:dyDescent="0.15"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ht="25.5" customHeight="1" x14ac:dyDescent="0.15"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25.5" customHeight="1" x14ac:dyDescent="0.15"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37" ht="25.5" customHeight="1" x14ac:dyDescent="0.15"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2:37" ht="25.5" customHeight="1" x14ac:dyDescent="0.15"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23:37" ht="25.5" customHeight="1" x14ac:dyDescent="0.15"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3:37" ht="25.5" customHeight="1" x14ac:dyDescent="0.15"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3:37" ht="25.5" customHeight="1" x14ac:dyDescent="0.15"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3:37" ht="25.5" customHeight="1" x14ac:dyDescent="0.15"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3:37" ht="25.5" customHeight="1" x14ac:dyDescent="0.15"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3:37" ht="25.5" customHeight="1" x14ac:dyDescent="0.15"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3:37" ht="25.5" customHeight="1" x14ac:dyDescent="0.15"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3:37" ht="25.5" customHeight="1" x14ac:dyDescent="0.15"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3:37" ht="25.5" customHeight="1" x14ac:dyDescent="0.15"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3:37" ht="25.5" customHeight="1" x14ac:dyDescent="0.15"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3:37" ht="25.5" customHeight="1" x14ac:dyDescent="0.15"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23:37" ht="25.5" customHeight="1" x14ac:dyDescent="0.15"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23:37" ht="25.5" customHeight="1" x14ac:dyDescent="0.15"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3:37" ht="25.5" customHeight="1" x14ac:dyDescent="0.15"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23:37" ht="25.5" customHeight="1" x14ac:dyDescent="0.15"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23:37" ht="25.5" customHeight="1" x14ac:dyDescent="0.15"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</sheetData>
  <mergeCells count="18">
    <mergeCell ref="B2:D3"/>
    <mergeCell ref="E2:I3"/>
    <mergeCell ref="J2:N3"/>
    <mergeCell ref="O2:T3"/>
    <mergeCell ref="B39:D40"/>
    <mergeCell ref="E39:E40"/>
    <mergeCell ref="G39:G40"/>
    <mergeCell ref="I39:I40"/>
    <mergeCell ref="J39:J40"/>
    <mergeCell ref="G4:H4"/>
    <mergeCell ref="L4:M4"/>
    <mergeCell ref="R4:S4"/>
    <mergeCell ref="L39:L40"/>
    <mergeCell ref="N39:N40"/>
    <mergeCell ref="O39:O40"/>
    <mergeCell ref="P39:P40"/>
    <mergeCell ref="R39:R40"/>
    <mergeCell ref="T39:T40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71" orientation="portrait" useFirstPageNumber="1" r:id="rId1"/>
  <headerFooter alignWithMargins="0"/>
  <ignoredErrors>
    <ignoredError sqref="I5 I6 G11:G19 N5:N6 L11:L19 I32:I35 G36:G40 T5:T6 R16:R19 I20:I31 G20:G26 N20:N35 L20:L35 T20:T35 R20:R35 I36:I40 N36:N40 L36:L40 T36:T40 R36:R40 I7:I19 N7:N19 T7:T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BO39"/>
  <sheetViews>
    <sheetView showGridLines="0" showZeros="0" tabSelected="1" view="pageBreakPreview" topLeftCell="A13" zoomScale="85" zoomScaleNormal="100" zoomScaleSheetLayoutView="85" workbookViewId="0">
      <selection activeCell="D21" sqref="D21:M21"/>
    </sheetView>
  </sheetViews>
  <sheetFormatPr defaultRowHeight="14.25" x14ac:dyDescent="0.15"/>
  <cols>
    <col min="1" max="1" width="1.625" style="2" customWidth="1"/>
    <col min="2" max="2" width="1" style="2" customWidth="1"/>
    <col min="3" max="4" width="2.625" style="2" customWidth="1"/>
    <col min="5" max="8" width="3.375" style="2" customWidth="1"/>
    <col min="9" max="9" width="3.5" style="2" customWidth="1"/>
    <col min="10" max="10" width="2.25" style="2" customWidth="1"/>
    <col min="11" max="11" width="1.625" style="2" customWidth="1"/>
    <col min="12" max="12" width="3.5" style="2" customWidth="1"/>
    <col min="13" max="13" width="3.375" style="2" customWidth="1"/>
    <col min="14" max="15" width="2.625" style="2" customWidth="1"/>
    <col min="16" max="16" width="1" style="2" customWidth="1"/>
    <col min="17" max="17" width="1.375" style="2" customWidth="1"/>
    <col min="18" max="18" width="2.75" style="2" customWidth="1"/>
    <col min="19" max="19" width="6.25" style="2" customWidth="1"/>
    <col min="20" max="21" width="0.25" style="2" customWidth="1"/>
    <col min="22" max="22" width="6.5" style="2" customWidth="1"/>
    <col min="23" max="24" width="0.25" style="2" customWidth="1"/>
    <col min="25" max="25" width="6.5" style="2" customWidth="1"/>
    <col min="26" max="26" width="2.125" style="2" customWidth="1"/>
    <col min="27" max="28" width="1.375" style="2" customWidth="1"/>
    <col min="29" max="29" width="6.25" style="2" customWidth="1"/>
    <col min="30" max="31" width="0.25" style="2" customWidth="1"/>
    <col min="32" max="32" width="6.75" style="2" customWidth="1"/>
    <col min="33" max="34" width="0.25" style="2" customWidth="1"/>
    <col min="35" max="35" width="6.5" style="2" customWidth="1"/>
    <col min="36" max="36" width="2.125" style="2" customWidth="1"/>
    <col min="37" max="37" width="1.625" style="2" customWidth="1"/>
    <col min="38" max="38" width="2.625" style="2" customWidth="1"/>
    <col min="39" max="39" width="6.25" style="2" customWidth="1"/>
    <col min="40" max="41" width="0.25" style="2" customWidth="1"/>
    <col min="42" max="42" width="6.75" style="2" customWidth="1"/>
    <col min="43" max="44" width="0.25" style="2" customWidth="1"/>
    <col min="45" max="45" width="6.5" style="2" customWidth="1"/>
    <col min="46" max="46" width="2.125" style="2" customWidth="1"/>
    <col min="47" max="47" width="1.25" style="2" customWidth="1"/>
    <col min="48" max="48" width="1.625" style="2" customWidth="1"/>
    <col min="49" max="237" width="9" style="2"/>
    <col min="238" max="238" width="1.625" style="2" customWidth="1"/>
    <col min="239" max="239" width="1" style="2" customWidth="1"/>
    <col min="240" max="245" width="3.375" style="2" customWidth="1"/>
    <col min="246" max="246" width="3.5" style="2" customWidth="1"/>
    <col min="247" max="247" width="2.25" style="2" customWidth="1"/>
    <col min="248" max="248" width="1.625" style="2" customWidth="1"/>
    <col min="249" max="249" width="3.5" style="2" customWidth="1"/>
    <col min="250" max="252" width="3.375" style="2" customWidth="1"/>
    <col min="253" max="253" width="1" style="2" customWidth="1"/>
    <col min="254" max="254" width="1.625" style="2" customWidth="1"/>
    <col min="255" max="255" width="2.625" style="2" customWidth="1"/>
    <col min="256" max="256" width="6.5" style="2" customWidth="1"/>
    <col min="257" max="258" width="0.25" style="2" customWidth="1"/>
    <col min="259" max="259" width="6.5" style="2" customWidth="1"/>
    <col min="260" max="261" width="0.25" style="2" customWidth="1"/>
    <col min="262" max="262" width="6.5" style="2" customWidth="1"/>
    <col min="263" max="263" width="2.125" style="2" customWidth="1"/>
    <col min="264" max="264" width="1.625" style="2" customWidth="1"/>
    <col min="265" max="265" width="2.625" style="2" customWidth="1"/>
    <col min="266" max="266" width="6.5" style="2" bestFit="1" customWidth="1"/>
    <col min="267" max="268" width="0.25" style="2" customWidth="1"/>
    <col min="269" max="269" width="6.75" style="2" customWidth="1"/>
    <col min="270" max="271" width="0.25" style="2" customWidth="1"/>
    <col min="272" max="272" width="6.5" style="2" customWidth="1"/>
    <col min="273" max="273" width="2.125" style="2" customWidth="1"/>
    <col min="274" max="274" width="1.625" style="2" customWidth="1"/>
    <col min="275" max="275" width="2.625" style="2" customWidth="1"/>
    <col min="276" max="276" width="6.5" style="2" bestFit="1" customWidth="1"/>
    <col min="277" max="278" width="0.25" style="2" customWidth="1"/>
    <col min="279" max="279" width="6.75" style="2" customWidth="1"/>
    <col min="280" max="281" width="0.25" style="2" customWidth="1"/>
    <col min="282" max="282" width="6.5" style="2" customWidth="1"/>
    <col min="283" max="283" width="2.125" style="2" customWidth="1"/>
    <col min="284" max="284" width="1.25" style="2" customWidth="1"/>
    <col min="285" max="285" width="1.625" style="2" customWidth="1"/>
    <col min="286" max="493" width="9" style="2"/>
    <col min="494" max="494" width="1.625" style="2" customWidth="1"/>
    <col min="495" max="495" width="1" style="2" customWidth="1"/>
    <col min="496" max="501" width="3.375" style="2" customWidth="1"/>
    <col min="502" max="502" width="3.5" style="2" customWidth="1"/>
    <col min="503" max="503" width="2.25" style="2" customWidth="1"/>
    <col min="504" max="504" width="1.625" style="2" customWidth="1"/>
    <col min="505" max="505" width="3.5" style="2" customWidth="1"/>
    <col min="506" max="508" width="3.375" style="2" customWidth="1"/>
    <col min="509" max="509" width="1" style="2" customWidth="1"/>
    <col min="510" max="510" width="1.625" style="2" customWidth="1"/>
    <col min="511" max="511" width="2.625" style="2" customWidth="1"/>
    <col min="512" max="512" width="6.5" style="2" customWidth="1"/>
    <col min="513" max="514" width="0.25" style="2" customWidth="1"/>
    <col min="515" max="515" width="6.5" style="2" customWidth="1"/>
    <col min="516" max="517" width="0.25" style="2" customWidth="1"/>
    <col min="518" max="518" width="6.5" style="2" customWidth="1"/>
    <col min="519" max="519" width="2.125" style="2" customWidth="1"/>
    <col min="520" max="520" width="1.625" style="2" customWidth="1"/>
    <col min="521" max="521" width="2.625" style="2" customWidth="1"/>
    <col min="522" max="522" width="6.5" style="2" bestFit="1" customWidth="1"/>
    <col min="523" max="524" width="0.25" style="2" customWidth="1"/>
    <col min="525" max="525" width="6.75" style="2" customWidth="1"/>
    <col min="526" max="527" width="0.25" style="2" customWidth="1"/>
    <col min="528" max="528" width="6.5" style="2" customWidth="1"/>
    <col min="529" max="529" width="2.125" style="2" customWidth="1"/>
    <col min="530" max="530" width="1.625" style="2" customWidth="1"/>
    <col min="531" max="531" width="2.625" style="2" customWidth="1"/>
    <col min="532" max="532" width="6.5" style="2" bestFit="1" customWidth="1"/>
    <col min="533" max="534" width="0.25" style="2" customWidth="1"/>
    <col min="535" max="535" width="6.75" style="2" customWidth="1"/>
    <col min="536" max="537" width="0.25" style="2" customWidth="1"/>
    <col min="538" max="538" width="6.5" style="2" customWidth="1"/>
    <col min="539" max="539" width="2.125" style="2" customWidth="1"/>
    <col min="540" max="540" width="1.25" style="2" customWidth="1"/>
    <col min="541" max="541" width="1.625" style="2" customWidth="1"/>
    <col min="542" max="749" width="9" style="2"/>
    <col min="750" max="750" width="1.625" style="2" customWidth="1"/>
    <col min="751" max="751" width="1" style="2" customWidth="1"/>
    <col min="752" max="757" width="3.375" style="2" customWidth="1"/>
    <col min="758" max="758" width="3.5" style="2" customWidth="1"/>
    <col min="759" max="759" width="2.25" style="2" customWidth="1"/>
    <col min="760" max="760" width="1.625" style="2" customWidth="1"/>
    <col min="761" max="761" width="3.5" style="2" customWidth="1"/>
    <col min="762" max="764" width="3.375" style="2" customWidth="1"/>
    <col min="765" max="765" width="1" style="2" customWidth="1"/>
    <col min="766" max="766" width="1.625" style="2" customWidth="1"/>
    <col min="767" max="767" width="2.625" style="2" customWidth="1"/>
    <col min="768" max="768" width="6.5" style="2" customWidth="1"/>
    <col min="769" max="770" width="0.25" style="2" customWidth="1"/>
    <col min="771" max="771" width="6.5" style="2" customWidth="1"/>
    <col min="772" max="773" width="0.25" style="2" customWidth="1"/>
    <col min="774" max="774" width="6.5" style="2" customWidth="1"/>
    <col min="775" max="775" width="2.125" style="2" customWidth="1"/>
    <col min="776" max="776" width="1.625" style="2" customWidth="1"/>
    <col min="777" max="777" width="2.625" style="2" customWidth="1"/>
    <col min="778" max="778" width="6.5" style="2" bestFit="1" customWidth="1"/>
    <col min="779" max="780" width="0.25" style="2" customWidth="1"/>
    <col min="781" max="781" width="6.75" style="2" customWidth="1"/>
    <col min="782" max="783" width="0.25" style="2" customWidth="1"/>
    <col min="784" max="784" width="6.5" style="2" customWidth="1"/>
    <col min="785" max="785" width="2.125" style="2" customWidth="1"/>
    <col min="786" max="786" width="1.625" style="2" customWidth="1"/>
    <col min="787" max="787" width="2.625" style="2" customWidth="1"/>
    <col min="788" max="788" width="6.5" style="2" bestFit="1" customWidth="1"/>
    <col min="789" max="790" width="0.25" style="2" customWidth="1"/>
    <col min="791" max="791" width="6.75" style="2" customWidth="1"/>
    <col min="792" max="793" width="0.25" style="2" customWidth="1"/>
    <col min="794" max="794" width="6.5" style="2" customWidth="1"/>
    <col min="795" max="795" width="2.125" style="2" customWidth="1"/>
    <col min="796" max="796" width="1.25" style="2" customWidth="1"/>
    <col min="797" max="797" width="1.625" style="2" customWidth="1"/>
    <col min="798" max="1005" width="9" style="2"/>
    <col min="1006" max="1006" width="1.625" style="2" customWidth="1"/>
    <col min="1007" max="1007" width="1" style="2" customWidth="1"/>
    <col min="1008" max="1013" width="3.375" style="2" customWidth="1"/>
    <col min="1014" max="1014" width="3.5" style="2" customWidth="1"/>
    <col min="1015" max="1015" width="2.25" style="2" customWidth="1"/>
    <col min="1016" max="1016" width="1.625" style="2" customWidth="1"/>
    <col min="1017" max="1017" width="3.5" style="2" customWidth="1"/>
    <col min="1018" max="1020" width="3.375" style="2" customWidth="1"/>
    <col min="1021" max="1021" width="1" style="2" customWidth="1"/>
    <col min="1022" max="1022" width="1.625" style="2" customWidth="1"/>
    <col min="1023" max="1023" width="2.625" style="2" customWidth="1"/>
    <col min="1024" max="1024" width="6.5" style="2" customWidth="1"/>
    <col min="1025" max="1026" width="0.25" style="2" customWidth="1"/>
    <col min="1027" max="1027" width="6.5" style="2" customWidth="1"/>
    <col min="1028" max="1029" width="0.25" style="2" customWidth="1"/>
    <col min="1030" max="1030" width="6.5" style="2" customWidth="1"/>
    <col min="1031" max="1031" width="2.125" style="2" customWidth="1"/>
    <col min="1032" max="1032" width="1.625" style="2" customWidth="1"/>
    <col min="1033" max="1033" width="2.625" style="2" customWidth="1"/>
    <col min="1034" max="1034" width="6.5" style="2" bestFit="1" customWidth="1"/>
    <col min="1035" max="1036" width="0.25" style="2" customWidth="1"/>
    <col min="1037" max="1037" width="6.75" style="2" customWidth="1"/>
    <col min="1038" max="1039" width="0.25" style="2" customWidth="1"/>
    <col min="1040" max="1040" width="6.5" style="2" customWidth="1"/>
    <col min="1041" max="1041" width="2.125" style="2" customWidth="1"/>
    <col min="1042" max="1042" width="1.625" style="2" customWidth="1"/>
    <col min="1043" max="1043" width="2.625" style="2" customWidth="1"/>
    <col min="1044" max="1044" width="6.5" style="2" bestFit="1" customWidth="1"/>
    <col min="1045" max="1046" width="0.25" style="2" customWidth="1"/>
    <col min="1047" max="1047" width="6.75" style="2" customWidth="1"/>
    <col min="1048" max="1049" width="0.25" style="2" customWidth="1"/>
    <col min="1050" max="1050" width="6.5" style="2" customWidth="1"/>
    <col min="1051" max="1051" width="2.125" style="2" customWidth="1"/>
    <col min="1052" max="1052" width="1.25" style="2" customWidth="1"/>
    <col min="1053" max="1053" width="1.625" style="2" customWidth="1"/>
    <col min="1054" max="1261" width="9" style="2"/>
    <col min="1262" max="1262" width="1.625" style="2" customWidth="1"/>
    <col min="1263" max="1263" width="1" style="2" customWidth="1"/>
    <col min="1264" max="1269" width="3.375" style="2" customWidth="1"/>
    <col min="1270" max="1270" width="3.5" style="2" customWidth="1"/>
    <col min="1271" max="1271" width="2.25" style="2" customWidth="1"/>
    <col min="1272" max="1272" width="1.625" style="2" customWidth="1"/>
    <col min="1273" max="1273" width="3.5" style="2" customWidth="1"/>
    <col min="1274" max="1276" width="3.375" style="2" customWidth="1"/>
    <col min="1277" max="1277" width="1" style="2" customWidth="1"/>
    <col min="1278" max="1278" width="1.625" style="2" customWidth="1"/>
    <col min="1279" max="1279" width="2.625" style="2" customWidth="1"/>
    <col min="1280" max="1280" width="6.5" style="2" customWidth="1"/>
    <col min="1281" max="1282" width="0.25" style="2" customWidth="1"/>
    <col min="1283" max="1283" width="6.5" style="2" customWidth="1"/>
    <col min="1284" max="1285" width="0.25" style="2" customWidth="1"/>
    <col min="1286" max="1286" width="6.5" style="2" customWidth="1"/>
    <col min="1287" max="1287" width="2.125" style="2" customWidth="1"/>
    <col min="1288" max="1288" width="1.625" style="2" customWidth="1"/>
    <col min="1289" max="1289" width="2.625" style="2" customWidth="1"/>
    <col min="1290" max="1290" width="6.5" style="2" bestFit="1" customWidth="1"/>
    <col min="1291" max="1292" width="0.25" style="2" customWidth="1"/>
    <col min="1293" max="1293" width="6.75" style="2" customWidth="1"/>
    <col min="1294" max="1295" width="0.25" style="2" customWidth="1"/>
    <col min="1296" max="1296" width="6.5" style="2" customWidth="1"/>
    <col min="1297" max="1297" width="2.125" style="2" customWidth="1"/>
    <col min="1298" max="1298" width="1.625" style="2" customWidth="1"/>
    <col min="1299" max="1299" width="2.625" style="2" customWidth="1"/>
    <col min="1300" max="1300" width="6.5" style="2" bestFit="1" customWidth="1"/>
    <col min="1301" max="1302" width="0.25" style="2" customWidth="1"/>
    <col min="1303" max="1303" width="6.75" style="2" customWidth="1"/>
    <col min="1304" max="1305" width="0.25" style="2" customWidth="1"/>
    <col min="1306" max="1306" width="6.5" style="2" customWidth="1"/>
    <col min="1307" max="1307" width="2.125" style="2" customWidth="1"/>
    <col min="1308" max="1308" width="1.25" style="2" customWidth="1"/>
    <col min="1309" max="1309" width="1.625" style="2" customWidth="1"/>
    <col min="1310" max="1517" width="9" style="2"/>
    <col min="1518" max="1518" width="1.625" style="2" customWidth="1"/>
    <col min="1519" max="1519" width="1" style="2" customWidth="1"/>
    <col min="1520" max="1525" width="3.375" style="2" customWidth="1"/>
    <col min="1526" max="1526" width="3.5" style="2" customWidth="1"/>
    <col min="1527" max="1527" width="2.25" style="2" customWidth="1"/>
    <col min="1528" max="1528" width="1.625" style="2" customWidth="1"/>
    <col min="1529" max="1529" width="3.5" style="2" customWidth="1"/>
    <col min="1530" max="1532" width="3.375" style="2" customWidth="1"/>
    <col min="1533" max="1533" width="1" style="2" customWidth="1"/>
    <col min="1534" max="1534" width="1.625" style="2" customWidth="1"/>
    <col min="1535" max="1535" width="2.625" style="2" customWidth="1"/>
    <col min="1536" max="1536" width="6.5" style="2" customWidth="1"/>
    <col min="1537" max="1538" width="0.25" style="2" customWidth="1"/>
    <col min="1539" max="1539" width="6.5" style="2" customWidth="1"/>
    <col min="1540" max="1541" width="0.25" style="2" customWidth="1"/>
    <col min="1542" max="1542" width="6.5" style="2" customWidth="1"/>
    <col min="1543" max="1543" width="2.125" style="2" customWidth="1"/>
    <col min="1544" max="1544" width="1.625" style="2" customWidth="1"/>
    <col min="1545" max="1545" width="2.625" style="2" customWidth="1"/>
    <col min="1546" max="1546" width="6.5" style="2" bestFit="1" customWidth="1"/>
    <col min="1547" max="1548" width="0.25" style="2" customWidth="1"/>
    <col min="1549" max="1549" width="6.75" style="2" customWidth="1"/>
    <col min="1550" max="1551" width="0.25" style="2" customWidth="1"/>
    <col min="1552" max="1552" width="6.5" style="2" customWidth="1"/>
    <col min="1553" max="1553" width="2.125" style="2" customWidth="1"/>
    <col min="1554" max="1554" width="1.625" style="2" customWidth="1"/>
    <col min="1555" max="1555" width="2.625" style="2" customWidth="1"/>
    <col min="1556" max="1556" width="6.5" style="2" bestFit="1" customWidth="1"/>
    <col min="1557" max="1558" width="0.25" style="2" customWidth="1"/>
    <col min="1559" max="1559" width="6.75" style="2" customWidth="1"/>
    <col min="1560" max="1561" width="0.25" style="2" customWidth="1"/>
    <col min="1562" max="1562" width="6.5" style="2" customWidth="1"/>
    <col min="1563" max="1563" width="2.125" style="2" customWidth="1"/>
    <col min="1564" max="1564" width="1.25" style="2" customWidth="1"/>
    <col min="1565" max="1565" width="1.625" style="2" customWidth="1"/>
    <col min="1566" max="1773" width="9" style="2"/>
    <col min="1774" max="1774" width="1.625" style="2" customWidth="1"/>
    <col min="1775" max="1775" width="1" style="2" customWidth="1"/>
    <col min="1776" max="1781" width="3.375" style="2" customWidth="1"/>
    <col min="1782" max="1782" width="3.5" style="2" customWidth="1"/>
    <col min="1783" max="1783" width="2.25" style="2" customWidth="1"/>
    <col min="1784" max="1784" width="1.625" style="2" customWidth="1"/>
    <col min="1785" max="1785" width="3.5" style="2" customWidth="1"/>
    <col min="1786" max="1788" width="3.375" style="2" customWidth="1"/>
    <col min="1789" max="1789" width="1" style="2" customWidth="1"/>
    <col min="1790" max="1790" width="1.625" style="2" customWidth="1"/>
    <col min="1791" max="1791" width="2.625" style="2" customWidth="1"/>
    <col min="1792" max="1792" width="6.5" style="2" customWidth="1"/>
    <col min="1793" max="1794" width="0.25" style="2" customWidth="1"/>
    <col min="1795" max="1795" width="6.5" style="2" customWidth="1"/>
    <col min="1796" max="1797" width="0.25" style="2" customWidth="1"/>
    <col min="1798" max="1798" width="6.5" style="2" customWidth="1"/>
    <col min="1799" max="1799" width="2.125" style="2" customWidth="1"/>
    <col min="1800" max="1800" width="1.625" style="2" customWidth="1"/>
    <col min="1801" max="1801" width="2.625" style="2" customWidth="1"/>
    <col min="1802" max="1802" width="6.5" style="2" bestFit="1" customWidth="1"/>
    <col min="1803" max="1804" width="0.25" style="2" customWidth="1"/>
    <col min="1805" max="1805" width="6.75" style="2" customWidth="1"/>
    <col min="1806" max="1807" width="0.25" style="2" customWidth="1"/>
    <col min="1808" max="1808" width="6.5" style="2" customWidth="1"/>
    <col min="1809" max="1809" width="2.125" style="2" customWidth="1"/>
    <col min="1810" max="1810" width="1.625" style="2" customWidth="1"/>
    <col min="1811" max="1811" width="2.625" style="2" customWidth="1"/>
    <col min="1812" max="1812" width="6.5" style="2" bestFit="1" customWidth="1"/>
    <col min="1813" max="1814" width="0.25" style="2" customWidth="1"/>
    <col min="1815" max="1815" width="6.75" style="2" customWidth="1"/>
    <col min="1816" max="1817" width="0.25" style="2" customWidth="1"/>
    <col min="1818" max="1818" width="6.5" style="2" customWidth="1"/>
    <col min="1819" max="1819" width="2.125" style="2" customWidth="1"/>
    <col min="1820" max="1820" width="1.25" style="2" customWidth="1"/>
    <col min="1821" max="1821" width="1.625" style="2" customWidth="1"/>
    <col min="1822" max="2029" width="9" style="2"/>
    <col min="2030" max="2030" width="1.625" style="2" customWidth="1"/>
    <col min="2031" max="2031" width="1" style="2" customWidth="1"/>
    <col min="2032" max="2037" width="3.375" style="2" customWidth="1"/>
    <col min="2038" max="2038" width="3.5" style="2" customWidth="1"/>
    <col min="2039" max="2039" width="2.25" style="2" customWidth="1"/>
    <col min="2040" max="2040" width="1.625" style="2" customWidth="1"/>
    <col min="2041" max="2041" width="3.5" style="2" customWidth="1"/>
    <col min="2042" max="2044" width="3.375" style="2" customWidth="1"/>
    <col min="2045" max="2045" width="1" style="2" customWidth="1"/>
    <col min="2046" max="2046" width="1.625" style="2" customWidth="1"/>
    <col min="2047" max="2047" width="2.625" style="2" customWidth="1"/>
    <col min="2048" max="2048" width="6.5" style="2" customWidth="1"/>
    <col min="2049" max="2050" width="0.25" style="2" customWidth="1"/>
    <col min="2051" max="2051" width="6.5" style="2" customWidth="1"/>
    <col min="2052" max="2053" width="0.25" style="2" customWidth="1"/>
    <col min="2054" max="2054" width="6.5" style="2" customWidth="1"/>
    <col min="2055" max="2055" width="2.125" style="2" customWidth="1"/>
    <col min="2056" max="2056" width="1.625" style="2" customWidth="1"/>
    <col min="2057" max="2057" width="2.625" style="2" customWidth="1"/>
    <col min="2058" max="2058" width="6.5" style="2" bestFit="1" customWidth="1"/>
    <col min="2059" max="2060" width="0.25" style="2" customWidth="1"/>
    <col min="2061" max="2061" width="6.75" style="2" customWidth="1"/>
    <col min="2062" max="2063" width="0.25" style="2" customWidth="1"/>
    <col min="2064" max="2064" width="6.5" style="2" customWidth="1"/>
    <col min="2065" max="2065" width="2.125" style="2" customWidth="1"/>
    <col min="2066" max="2066" width="1.625" style="2" customWidth="1"/>
    <col min="2067" max="2067" width="2.625" style="2" customWidth="1"/>
    <col min="2068" max="2068" width="6.5" style="2" bestFit="1" customWidth="1"/>
    <col min="2069" max="2070" width="0.25" style="2" customWidth="1"/>
    <col min="2071" max="2071" width="6.75" style="2" customWidth="1"/>
    <col min="2072" max="2073" width="0.25" style="2" customWidth="1"/>
    <col min="2074" max="2074" width="6.5" style="2" customWidth="1"/>
    <col min="2075" max="2075" width="2.125" style="2" customWidth="1"/>
    <col min="2076" max="2076" width="1.25" style="2" customWidth="1"/>
    <col min="2077" max="2077" width="1.625" style="2" customWidth="1"/>
    <col min="2078" max="2285" width="9" style="2"/>
    <col min="2286" max="2286" width="1.625" style="2" customWidth="1"/>
    <col min="2287" max="2287" width="1" style="2" customWidth="1"/>
    <col min="2288" max="2293" width="3.375" style="2" customWidth="1"/>
    <col min="2294" max="2294" width="3.5" style="2" customWidth="1"/>
    <col min="2295" max="2295" width="2.25" style="2" customWidth="1"/>
    <col min="2296" max="2296" width="1.625" style="2" customWidth="1"/>
    <col min="2297" max="2297" width="3.5" style="2" customWidth="1"/>
    <col min="2298" max="2300" width="3.375" style="2" customWidth="1"/>
    <col min="2301" max="2301" width="1" style="2" customWidth="1"/>
    <col min="2302" max="2302" width="1.625" style="2" customWidth="1"/>
    <col min="2303" max="2303" width="2.625" style="2" customWidth="1"/>
    <col min="2304" max="2304" width="6.5" style="2" customWidth="1"/>
    <col min="2305" max="2306" width="0.25" style="2" customWidth="1"/>
    <col min="2307" max="2307" width="6.5" style="2" customWidth="1"/>
    <col min="2308" max="2309" width="0.25" style="2" customWidth="1"/>
    <col min="2310" max="2310" width="6.5" style="2" customWidth="1"/>
    <col min="2311" max="2311" width="2.125" style="2" customWidth="1"/>
    <col min="2312" max="2312" width="1.625" style="2" customWidth="1"/>
    <col min="2313" max="2313" width="2.625" style="2" customWidth="1"/>
    <col min="2314" max="2314" width="6.5" style="2" bestFit="1" customWidth="1"/>
    <col min="2315" max="2316" width="0.25" style="2" customWidth="1"/>
    <col min="2317" max="2317" width="6.75" style="2" customWidth="1"/>
    <col min="2318" max="2319" width="0.25" style="2" customWidth="1"/>
    <col min="2320" max="2320" width="6.5" style="2" customWidth="1"/>
    <col min="2321" max="2321" width="2.125" style="2" customWidth="1"/>
    <col min="2322" max="2322" width="1.625" style="2" customWidth="1"/>
    <col min="2323" max="2323" width="2.625" style="2" customWidth="1"/>
    <col min="2324" max="2324" width="6.5" style="2" bestFit="1" customWidth="1"/>
    <col min="2325" max="2326" width="0.25" style="2" customWidth="1"/>
    <col min="2327" max="2327" width="6.75" style="2" customWidth="1"/>
    <col min="2328" max="2329" width="0.25" style="2" customWidth="1"/>
    <col min="2330" max="2330" width="6.5" style="2" customWidth="1"/>
    <col min="2331" max="2331" width="2.125" style="2" customWidth="1"/>
    <col min="2332" max="2332" width="1.25" style="2" customWidth="1"/>
    <col min="2333" max="2333" width="1.625" style="2" customWidth="1"/>
    <col min="2334" max="2541" width="9" style="2"/>
    <col min="2542" max="2542" width="1.625" style="2" customWidth="1"/>
    <col min="2543" max="2543" width="1" style="2" customWidth="1"/>
    <col min="2544" max="2549" width="3.375" style="2" customWidth="1"/>
    <col min="2550" max="2550" width="3.5" style="2" customWidth="1"/>
    <col min="2551" max="2551" width="2.25" style="2" customWidth="1"/>
    <col min="2552" max="2552" width="1.625" style="2" customWidth="1"/>
    <col min="2553" max="2553" width="3.5" style="2" customWidth="1"/>
    <col min="2554" max="2556" width="3.375" style="2" customWidth="1"/>
    <col min="2557" max="2557" width="1" style="2" customWidth="1"/>
    <col min="2558" max="2558" width="1.625" style="2" customWidth="1"/>
    <col min="2559" max="2559" width="2.625" style="2" customWidth="1"/>
    <col min="2560" max="2560" width="6.5" style="2" customWidth="1"/>
    <col min="2561" max="2562" width="0.25" style="2" customWidth="1"/>
    <col min="2563" max="2563" width="6.5" style="2" customWidth="1"/>
    <col min="2564" max="2565" width="0.25" style="2" customWidth="1"/>
    <col min="2566" max="2566" width="6.5" style="2" customWidth="1"/>
    <col min="2567" max="2567" width="2.125" style="2" customWidth="1"/>
    <col min="2568" max="2568" width="1.625" style="2" customWidth="1"/>
    <col min="2569" max="2569" width="2.625" style="2" customWidth="1"/>
    <col min="2570" max="2570" width="6.5" style="2" bestFit="1" customWidth="1"/>
    <col min="2571" max="2572" width="0.25" style="2" customWidth="1"/>
    <col min="2573" max="2573" width="6.75" style="2" customWidth="1"/>
    <col min="2574" max="2575" width="0.25" style="2" customWidth="1"/>
    <col min="2576" max="2576" width="6.5" style="2" customWidth="1"/>
    <col min="2577" max="2577" width="2.125" style="2" customWidth="1"/>
    <col min="2578" max="2578" width="1.625" style="2" customWidth="1"/>
    <col min="2579" max="2579" width="2.625" style="2" customWidth="1"/>
    <col min="2580" max="2580" width="6.5" style="2" bestFit="1" customWidth="1"/>
    <col min="2581" max="2582" width="0.25" style="2" customWidth="1"/>
    <col min="2583" max="2583" width="6.75" style="2" customWidth="1"/>
    <col min="2584" max="2585" width="0.25" style="2" customWidth="1"/>
    <col min="2586" max="2586" width="6.5" style="2" customWidth="1"/>
    <col min="2587" max="2587" width="2.125" style="2" customWidth="1"/>
    <col min="2588" max="2588" width="1.25" style="2" customWidth="1"/>
    <col min="2589" max="2589" width="1.625" style="2" customWidth="1"/>
    <col min="2590" max="2797" width="9" style="2"/>
    <col min="2798" max="2798" width="1.625" style="2" customWidth="1"/>
    <col min="2799" max="2799" width="1" style="2" customWidth="1"/>
    <col min="2800" max="2805" width="3.375" style="2" customWidth="1"/>
    <col min="2806" max="2806" width="3.5" style="2" customWidth="1"/>
    <col min="2807" max="2807" width="2.25" style="2" customWidth="1"/>
    <col min="2808" max="2808" width="1.625" style="2" customWidth="1"/>
    <col min="2809" max="2809" width="3.5" style="2" customWidth="1"/>
    <col min="2810" max="2812" width="3.375" style="2" customWidth="1"/>
    <col min="2813" max="2813" width="1" style="2" customWidth="1"/>
    <col min="2814" max="2814" width="1.625" style="2" customWidth="1"/>
    <col min="2815" max="2815" width="2.625" style="2" customWidth="1"/>
    <col min="2816" max="2816" width="6.5" style="2" customWidth="1"/>
    <col min="2817" max="2818" width="0.25" style="2" customWidth="1"/>
    <col min="2819" max="2819" width="6.5" style="2" customWidth="1"/>
    <col min="2820" max="2821" width="0.25" style="2" customWidth="1"/>
    <col min="2822" max="2822" width="6.5" style="2" customWidth="1"/>
    <col min="2823" max="2823" width="2.125" style="2" customWidth="1"/>
    <col min="2824" max="2824" width="1.625" style="2" customWidth="1"/>
    <col min="2825" max="2825" width="2.625" style="2" customWidth="1"/>
    <col min="2826" max="2826" width="6.5" style="2" bestFit="1" customWidth="1"/>
    <col min="2827" max="2828" width="0.25" style="2" customWidth="1"/>
    <col min="2829" max="2829" width="6.75" style="2" customWidth="1"/>
    <col min="2830" max="2831" width="0.25" style="2" customWidth="1"/>
    <col min="2832" max="2832" width="6.5" style="2" customWidth="1"/>
    <col min="2833" max="2833" width="2.125" style="2" customWidth="1"/>
    <col min="2834" max="2834" width="1.625" style="2" customWidth="1"/>
    <col min="2835" max="2835" width="2.625" style="2" customWidth="1"/>
    <col min="2836" max="2836" width="6.5" style="2" bestFit="1" customWidth="1"/>
    <col min="2837" max="2838" width="0.25" style="2" customWidth="1"/>
    <col min="2839" max="2839" width="6.75" style="2" customWidth="1"/>
    <col min="2840" max="2841" width="0.25" style="2" customWidth="1"/>
    <col min="2842" max="2842" width="6.5" style="2" customWidth="1"/>
    <col min="2843" max="2843" width="2.125" style="2" customWidth="1"/>
    <col min="2844" max="2844" width="1.25" style="2" customWidth="1"/>
    <col min="2845" max="2845" width="1.625" style="2" customWidth="1"/>
    <col min="2846" max="3053" width="9" style="2"/>
    <col min="3054" max="3054" width="1.625" style="2" customWidth="1"/>
    <col min="3055" max="3055" width="1" style="2" customWidth="1"/>
    <col min="3056" max="3061" width="3.375" style="2" customWidth="1"/>
    <col min="3062" max="3062" width="3.5" style="2" customWidth="1"/>
    <col min="3063" max="3063" width="2.25" style="2" customWidth="1"/>
    <col min="3064" max="3064" width="1.625" style="2" customWidth="1"/>
    <col min="3065" max="3065" width="3.5" style="2" customWidth="1"/>
    <col min="3066" max="3068" width="3.375" style="2" customWidth="1"/>
    <col min="3069" max="3069" width="1" style="2" customWidth="1"/>
    <col min="3070" max="3070" width="1.625" style="2" customWidth="1"/>
    <col min="3071" max="3071" width="2.625" style="2" customWidth="1"/>
    <col min="3072" max="3072" width="6.5" style="2" customWidth="1"/>
    <col min="3073" max="3074" width="0.25" style="2" customWidth="1"/>
    <col min="3075" max="3075" width="6.5" style="2" customWidth="1"/>
    <col min="3076" max="3077" width="0.25" style="2" customWidth="1"/>
    <col min="3078" max="3078" width="6.5" style="2" customWidth="1"/>
    <col min="3079" max="3079" width="2.125" style="2" customWidth="1"/>
    <col min="3080" max="3080" width="1.625" style="2" customWidth="1"/>
    <col min="3081" max="3081" width="2.625" style="2" customWidth="1"/>
    <col min="3082" max="3082" width="6.5" style="2" bestFit="1" customWidth="1"/>
    <col min="3083" max="3084" width="0.25" style="2" customWidth="1"/>
    <col min="3085" max="3085" width="6.75" style="2" customWidth="1"/>
    <col min="3086" max="3087" width="0.25" style="2" customWidth="1"/>
    <col min="3088" max="3088" width="6.5" style="2" customWidth="1"/>
    <col min="3089" max="3089" width="2.125" style="2" customWidth="1"/>
    <col min="3090" max="3090" width="1.625" style="2" customWidth="1"/>
    <col min="3091" max="3091" width="2.625" style="2" customWidth="1"/>
    <col min="3092" max="3092" width="6.5" style="2" bestFit="1" customWidth="1"/>
    <col min="3093" max="3094" width="0.25" style="2" customWidth="1"/>
    <col min="3095" max="3095" width="6.75" style="2" customWidth="1"/>
    <col min="3096" max="3097" width="0.25" style="2" customWidth="1"/>
    <col min="3098" max="3098" width="6.5" style="2" customWidth="1"/>
    <col min="3099" max="3099" width="2.125" style="2" customWidth="1"/>
    <col min="3100" max="3100" width="1.25" style="2" customWidth="1"/>
    <col min="3101" max="3101" width="1.625" style="2" customWidth="1"/>
    <col min="3102" max="3309" width="9" style="2"/>
    <col min="3310" max="3310" width="1.625" style="2" customWidth="1"/>
    <col min="3311" max="3311" width="1" style="2" customWidth="1"/>
    <col min="3312" max="3317" width="3.375" style="2" customWidth="1"/>
    <col min="3318" max="3318" width="3.5" style="2" customWidth="1"/>
    <col min="3319" max="3319" width="2.25" style="2" customWidth="1"/>
    <col min="3320" max="3320" width="1.625" style="2" customWidth="1"/>
    <col min="3321" max="3321" width="3.5" style="2" customWidth="1"/>
    <col min="3322" max="3324" width="3.375" style="2" customWidth="1"/>
    <col min="3325" max="3325" width="1" style="2" customWidth="1"/>
    <col min="3326" max="3326" width="1.625" style="2" customWidth="1"/>
    <col min="3327" max="3327" width="2.625" style="2" customWidth="1"/>
    <col min="3328" max="3328" width="6.5" style="2" customWidth="1"/>
    <col min="3329" max="3330" width="0.25" style="2" customWidth="1"/>
    <col min="3331" max="3331" width="6.5" style="2" customWidth="1"/>
    <col min="3332" max="3333" width="0.25" style="2" customWidth="1"/>
    <col min="3334" max="3334" width="6.5" style="2" customWidth="1"/>
    <col min="3335" max="3335" width="2.125" style="2" customWidth="1"/>
    <col min="3336" max="3336" width="1.625" style="2" customWidth="1"/>
    <col min="3337" max="3337" width="2.625" style="2" customWidth="1"/>
    <col min="3338" max="3338" width="6.5" style="2" bestFit="1" customWidth="1"/>
    <col min="3339" max="3340" width="0.25" style="2" customWidth="1"/>
    <col min="3341" max="3341" width="6.75" style="2" customWidth="1"/>
    <col min="3342" max="3343" width="0.25" style="2" customWidth="1"/>
    <col min="3344" max="3344" width="6.5" style="2" customWidth="1"/>
    <col min="3345" max="3345" width="2.125" style="2" customWidth="1"/>
    <col min="3346" max="3346" width="1.625" style="2" customWidth="1"/>
    <col min="3347" max="3347" width="2.625" style="2" customWidth="1"/>
    <col min="3348" max="3348" width="6.5" style="2" bestFit="1" customWidth="1"/>
    <col min="3349" max="3350" width="0.25" style="2" customWidth="1"/>
    <col min="3351" max="3351" width="6.75" style="2" customWidth="1"/>
    <col min="3352" max="3353" width="0.25" style="2" customWidth="1"/>
    <col min="3354" max="3354" width="6.5" style="2" customWidth="1"/>
    <col min="3355" max="3355" width="2.125" style="2" customWidth="1"/>
    <col min="3356" max="3356" width="1.25" style="2" customWidth="1"/>
    <col min="3357" max="3357" width="1.625" style="2" customWidth="1"/>
    <col min="3358" max="3565" width="9" style="2"/>
    <col min="3566" max="3566" width="1.625" style="2" customWidth="1"/>
    <col min="3567" max="3567" width="1" style="2" customWidth="1"/>
    <col min="3568" max="3573" width="3.375" style="2" customWidth="1"/>
    <col min="3574" max="3574" width="3.5" style="2" customWidth="1"/>
    <col min="3575" max="3575" width="2.25" style="2" customWidth="1"/>
    <col min="3576" max="3576" width="1.625" style="2" customWidth="1"/>
    <col min="3577" max="3577" width="3.5" style="2" customWidth="1"/>
    <col min="3578" max="3580" width="3.375" style="2" customWidth="1"/>
    <col min="3581" max="3581" width="1" style="2" customWidth="1"/>
    <col min="3582" max="3582" width="1.625" style="2" customWidth="1"/>
    <col min="3583" max="3583" width="2.625" style="2" customWidth="1"/>
    <col min="3584" max="3584" width="6.5" style="2" customWidth="1"/>
    <col min="3585" max="3586" width="0.25" style="2" customWidth="1"/>
    <col min="3587" max="3587" width="6.5" style="2" customWidth="1"/>
    <col min="3588" max="3589" width="0.25" style="2" customWidth="1"/>
    <col min="3590" max="3590" width="6.5" style="2" customWidth="1"/>
    <col min="3591" max="3591" width="2.125" style="2" customWidth="1"/>
    <col min="3592" max="3592" width="1.625" style="2" customWidth="1"/>
    <col min="3593" max="3593" width="2.625" style="2" customWidth="1"/>
    <col min="3594" max="3594" width="6.5" style="2" bestFit="1" customWidth="1"/>
    <col min="3595" max="3596" width="0.25" style="2" customWidth="1"/>
    <col min="3597" max="3597" width="6.75" style="2" customWidth="1"/>
    <col min="3598" max="3599" width="0.25" style="2" customWidth="1"/>
    <col min="3600" max="3600" width="6.5" style="2" customWidth="1"/>
    <col min="3601" max="3601" width="2.125" style="2" customWidth="1"/>
    <col min="3602" max="3602" width="1.625" style="2" customWidth="1"/>
    <col min="3603" max="3603" width="2.625" style="2" customWidth="1"/>
    <col min="3604" max="3604" width="6.5" style="2" bestFit="1" customWidth="1"/>
    <col min="3605" max="3606" width="0.25" style="2" customWidth="1"/>
    <col min="3607" max="3607" width="6.75" style="2" customWidth="1"/>
    <col min="3608" max="3609" width="0.25" style="2" customWidth="1"/>
    <col min="3610" max="3610" width="6.5" style="2" customWidth="1"/>
    <col min="3611" max="3611" width="2.125" style="2" customWidth="1"/>
    <col min="3612" max="3612" width="1.25" style="2" customWidth="1"/>
    <col min="3613" max="3613" width="1.625" style="2" customWidth="1"/>
    <col min="3614" max="3821" width="9" style="2"/>
    <col min="3822" max="3822" width="1.625" style="2" customWidth="1"/>
    <col min="3823" max="3823" width="1" style="2" customWidth="1"/>
    <col min="3824" max="3829" width="3.375" style="2" customWidth="1"/>
    <col min="3830" max="3830" width="3.5" style="2" customWidth="1"/>
    <col min="3831" max="3831" width="2.25" style="2" customWidth="1"/>
    <col min="3832" max="3832" width="1.625" style="2" customWidth="1"/>
    <col min="3833" max="3833" width="3.5" style="2" customWidth="1"/>
    <col min="3834" max="3836" width="3.375" style="2" customWidth="1"/>
    <col min="3837" max="3837" width="1" style="2" customWidth="1"/>
    <col min="3838" max="3838" width="1.625" style="2" customWidth="1"/>
    <col min="3839" max="3839" width="2.625" style="2" customWidth="1"/>
    <col min="3840" max="3840" width="6.5" style="2" customWidth="1"/>
    <col min="3841" max="3842" width="0.25" style="2" customWidth="1"/>
    <col min="3843" max="3843" width="6.5" style="2" customWidth="1"/>
    <col min="3844" max="3845" width="0.25" style="2" customWidth="1"/>
    <col min="3846" max="3846" width="6.5" style="2" customWidth="1"/>
    <col min="3847" max="3847" width="2.125" style="2" customWidth="1"/>
    <col min="3848" max="3848" width="1.625" style="2" customWidth="1"/>
    <col min="3849" max="3849" width="2.625" style="2" customWidth="1"/>
    <col min="3850" max="3850" width="6.5" style="2" bestFit="1" customWidth="1"/>
    <col min="3851" max="3852" width="0.25" style="2" customWidth="1"/>
    <col min="3853" max="3853" width="6.75" style="2" customWidth="1"/>
    <col min="3854" max="3855" width="0.25" style="2" customWidth="1"/>
    <col min="3856" max="3856" width="6.5" style="2" customWidth="1"/>
    <col min="3857" max="3857" width="2.125" style="2" customWidth="1"/>
    <col min="3858" max="3858" width="1.625" style="2" customWidth="1"/>
    <col min="3859" max="3859" width="2.625" style="2" customWidth="1"/>
    <col min="3860" max="3860" width="6.5" style="2" bestFit="1" customWidth="1"/>
    <col min="3861" max="3862" width="0.25" style="2" customWidth="1"/>
    <col min="3863" max="3863" width="6.75" style="2" customWidth="1"/>
    <col min="3864" max="3865" width="0.25" style="2" customWidth="1"/>
    <col min="3866" max="3866" width="6.5" style="2" customWidth="1"/>
    <col min="3867" max="3867" width="2.125" style="2" customWidth="1"/>
    <col min="3868" max="3868" width="1.25" style="2" customWidth="1"/>
    <col min="3869" max="3869" width="1.625" style="2" customWidth="1"/>
    <col min="3870" max="4077" width="9" style="2"/>
    <col min="4078" max="4078" width="1.625" style="2" customWidth="1"/>
    <col min="4079" max="4079" width="1" style="2" customWidth="1"/>
    <col min="4080" max="4085" width="3.375" style="2" customWidth="1"/>
    <col min="4086" max="4086" width="3.5" style="2" customWidth="1"/>
    <col min="4087" max="4087" width="2.25" style="2" customWidth="1"/>
    <col min="4088" max="4088" width="1.625" style="2" customWidth="1"/>
    <col min="4089" max="4089" width="3.5" style="2" customWidth="1"/>
    <col min="4090" max="4092" width="3.375" style="2" customWidth="1"/>
    <col min="4093" max="4093" width="1" style="2" customWidth="1"/>
    <col min="4094" max="4094" width="1.625" style="2" customWidth="1"/>
    <col min="4095" max="4095" width="2.625" style="2" customWidth="1"/>
    <col min="4096" max="4096" width="6.5" style="2" customWidth="1"/>
    <col min="4097" max="4098" width="0.25" style="2" customWidth="1"/>
    <col min="4099" max="4099" width="6.5" style="2" customWidth="1"/>
    <col min="4100" max="4101" width="0.25" style="2" customWidth="1"/>
    <col min="4102" max="4102" width="6.5" style="2" customWidth="1"/>
    <col min="4103" max="4103" width="2.125" style="2" customWidth="1"/>
    <col min="4104" max="4104" width="1.625" style="2" customWidth="1"/>
    <col min="4105" max="4105" width="2.625" style="2" customWidth="1"/>
    <col min="4106" max="4106" width="6.5" style="2" bestFit="1" customWidth="1"/>
    <col min="4107" max="4108" width="0.25" style="2" customWidth="1"/>
    <col min="4109" max="4109" width="6.75" style="2" customWidth="1"/>
    <col min="4110" max="4111" width="0.25" style="2" customWidth="1"/>
    <col min="4112" max="4112" width="6.5" style="2" customWidth="1"/>
    <col min="4113" max="4113" width="2.125" style="2" customWidth="1"/>
    <col min="4114" max="4114" width="1.625" style="2" customWidth="1"/>
    <col min="4115" max="4115" width="2.625" style="2" customWidth="1"/>
    <col min="4116" max="4116" width="6.5" style="2" bestFit="1" customWidth="1"/>
    <col min="4117" max="4118" width="0.25" style="2" customWidth="1"/>
    <col min="4119" max="4119" width="6.75" style="2" customWidth="1"/>
    <col min="4120" max="4121" width="0.25" style="2" customWidth="1"/>
    <col min="4122" max="4122" width="6.5" style="2" customWidth="1"/>
    <col min="4123" max="4123" width="2.125" style="2" customWidth="1"/>
    <col min="4124" max="4124" width="1.25" style="2" customWidth="1"/>
    <col min="4125" max="4125" width="1.625" style="2" customWidth="1"/>
    <col min="4126" max="4333" width="9" style="2"/>
    <col min="4334" max="4334" width="1.625" style="2" customWidth="1"/>
    <col min="4335" max="4335" width="1" style="2" customWidth="1"/>
    <col min="4336" max="4341" width="3.375" style="2" customWidth="1"/>
    <col min="4342" max="4342" width="3.5" style="2" customWidth="1"/>
    <col min="4343" max="4343" width="2.25" style="2" customWidth="1"/>
    <col min="4344" max="4344" width="1.625" style="2" customWidth="1"/>
    <col min="4345" max="4345" width="3.5" style="2" customWidth="1"/>
    <col min="4346" max="4348" width="3.375" style="2" customWidth="1"/>
    <col min="4349" max="4349" width="1" style="2" customWidth="1"/>
    <col min="4350" max="4350" width="1.625" style="2" customWidth="1"/>
    <col min="4351" max="4351" width="2.625" style="2" customWidth="1"/>
    <col min="4352" max="4352" width="6.5" style="2" customWidth="1"/>
    <col min="4353" max="4354" width="0.25" style="2" customWidth="1"/>
    <col min="4355" max="4355" width="6.5" style="2" customWidth="1"/>
    <col min="4356" max="4357" width="0.25" style="2" customWidth="1"/>
    <col min="4358" max="4358" width="6.5" style="2" customWidth="1"/>
    <col min="4359" max="4359" width="2.125" style="2" customWidth="1"/>
    <col min="4360" max="4360" width="1.625" style="2" customWidth="1"/>
    <col min="4361" max="4361" width="2.625" style="2" customWidth="1"/>
    <col min="4362" max="4362" width="6.5" style="2" bestFit="1" customWidth="1"/>
    <col min="4363" max="4364" width="0.25" style="2" customWidth="1"/>
    <col min="4365" max="4365" width="6.75" style="2" customWidth="1"/>
    <col min="4366" max="4367" width="0.25" style="2" customWidth="1"/>
    <col min="4368" max="4368" width="6.5" style="2" customWidth="1"/>
    <col min="4369" max="4369" width="2.125" style="2" customWidth="1"/>
    <col min="4370" max="4370" width="1.625" style="2" customWidth="1"/>
    <col min="4371" max="4371" width="2.625" style="2" customWidth="1"/>
    <col min="4372" max="4372" width="6.5" style="2" bestFit="1" customWidth="1"/>
    <col min="4373" max="4374" width="0.25" style="2" customWidth="1"/>
    <col min="4375" max="4375" width="6.75" style="2" customWidth="1"/>
    <col min="4376" max="4377" width="0.25" style="2" customWidth="1"/>
    <col min="4378" max="4378" width="6.5" style="2" customWidth="1"/>
    <col min="4379" max="4379" width="2.125" style="2" customWidth="1"/>
    <col min="4380" max="4380" width="1.25" style="2" customWidth="1"/>
    <col min="4381" max="4381" width="1.625" style="2" customWidth="1"/>
    <col min="4382" max="4589" width="9" style="2"/>
    <col min="4590" max="4590" width="1.625" style="2" customWidth="1"/>
    <col min="4591" max="4591" width="1" style="2" customWidth="1"/>
    <col min="4592" max="4597" width="3.375" style="2" customWidth="1"/>
    <col min="4598" max="4598" width="3.5" style="2" customWidth="1"/>
    <col min="4599" max="4599" width="2.25" style="2" customWidth="1"/>
    <col min="4600" max="4600" width="1.625" style="2" customWidth="1"/>
    <col min="4601" max="4601" width="3.5" style="2" customWidth="1"/>
    <col min="4602" max="4604" width="3.375" style="2" customWidth="1"/>
    <col min="4605" max="4605" width="1" style="2" customWidth="1"/>
    <col min="4606" max="4606" width="1.625" style="2" customWidth="1"/>
    <col min="4607" max="4607" width="2.625" style="2" customWidth="1"/>
    <col min="4608" max="4608" width="6.5" style="2" customWidth="1"/>
    <col min="4609" max="4610" width="0.25" style="2" customWidth="1"/>
    <col min="4611" max="4611" width="6.5" style="2" customWidth="1"/>
    <col min="4612" max="4613" width="0.25" style="2" customWidth="1"/>
    <col min="4614" max="4614" width="6.5" style="2" customWidth="1"/>
    <col min="4615" max="4615" width="2.125" style="2" customWidth="1"/>
    <col min="4616" max="4616" width="1.625" style="2" customWidth="1"/>
    <col min="4617" max="4617" width="2.625" style="2" customWidth="1"/>
    <col min="4618" max="4618" width="6.5" style="2" bestFit="1" customWidth="1"/>
    <col min="4619" max="4620" width="0.25" style="2" customWidth="1"/>
    <col min="4621" max="4621" width="6.75" style="2" customWidth="1"/>
    <col min="4622" max="4623" width="0.25" style="2" customWidth="1"/>
    <col min="4624" max="4624" width="6.5" style="2" customWidth="1"/>
    <col min="4625" max="4625" width="2.125" style="2" customWidth="1"/>
    <col min="4626" max="4626" width="1.625" style="2" customWidth="1"/>
    <col min="4627" max="4627" width="2.625" style="2" customWidth="1"/>
    <col min="4628" max="4628" width="6.5" style="2" bestFit="1" customWidth="1"/>
    <col min="4629" max="4630" width="0.25" style="2" customWidth="1"/>
    <col min="4631" max="4631" width="6.75" style="2" customWidth="1"/>
    <col min="4632" max="4633" width="0.25" style="2" customWidth="1"/>
    <col min="4634" max="4634" width="6.5" style="2" customWidth="1"/>
    <col min="4635" max="4635" width="2.125" style="2" customWidth="1"/>
    <col min="4636" max="4636" width="1.25" style="2" customWidth="1"/>
    <col min="4637" max="4637" width="1.625" style="2" customWidth="1"/>
    <col min="4638" max="4845" width="9" style="2"/>
    <col min="4846" max="4846" width="1.625" style="2" customWidth="1"/>
    <col min="4847" max="4847" width="1" style="2" customWidth="1"/>
    <col min="4848" max="4853" width="3.375" style="2" customWidth="1"/>
    <col min="4854" max="4854" width="3.5" style="2" customWidth="1"/>
    <col min="4855" max="4855" width="2.25" style="2" customWidth="1"/>
    <col min="4856" max="4856" width="1.625" style="2" customWidth="1"/>
    <col min="4857" max="4857" width="3.5" style="2" customWidth="1"/>
    <col min="4858" max="4860" width="3.375" style="2" customWidth="1"/>
    <col min="4861" max="4861" width="1" style="2" customWidth="1"/>
    <col min="4862" max="4862" width="1.625" style="2" customWidth="1"/>
    <col min="4863" max="4863" width="2.625" style="2" customWidth="1"/>
    <col min="4864" max="4864" width="6.5" style="2" customWidth="1"/>
    <col min="4865" max="4866" width="0.25" style="2" customWidth="1"/>
    <col min="4867" max="4867" width="6.5" style="2" customWidth="1"/>
    <col min="4868" max="4869" width="0.25" style="2" customWidth="1"/>
    <col min="4870" max="4870" width="6.5" style="2" customWidth="1"/>
    <col min="4871" max="4871" width="2.125" style="2" customWidth="1"/>
    <col min="4872" max="4872" width="1.625" style="2" customWidth="1"/>
    <col min="4873" max="4873" width="2.625" style="2" customWidth="1"/>
    <col min="4874" max="4874" width="6.5" style="2" bestFit="1" customWidth="1"/>
    <col min="4875" max="4876" width="0.25" style="2" customWidth="1"/>
    <col min="4877" max="4877" width="6.75" style="2" customWidth="1"/>
    <col min="4878" max="4879" width="0.25" style="2" customWidth="1"/>
    <col min="4880" max="4880" width="6.5" style="2" customWidth="1"/>
    <col min="4881" max="4881" width="2.125" style="2" customWidth="1"/>
    <col min="4882" max="4882" width="1.625" style="2" customWidth="1"/>
    <col min="4883" max="4883" width="2.625" style="2" customWidth="1"/>
    <col min="4884" max="4884" width="6.5" style="2" bestFit="1" customWidth="1"/>
    <col min="4885" max="4886" width="0.25" style="2" customWidth="1"/>
    <col min="4887" max="4887" width="6.75" style="2" customWidth="1"/>
    <col min="4888" max="4889" width="0.25" style="2" customWidth="1"/>
    <col min="4890" max="4890" width="6.5" style="2" customWidth="1"/>
    <col min="4891" max="4891" width="2.125" style="2" customWidth="1"/>
    <col min="4892" max="4892" width="1.25" style="2" customWidth="1"/>
    <col min="4893" max="4893" width="1.625" style="2" customWidth="1"/>
    <col min="4894" max="5101" width="9" style="2"/>
    <col min="5102" max="5102" width="1.625" style="2" customWidth="1"/>
    <col min="5103" max="5103" width="1" style="2" customWidth="1"/>
    <col min="5104" max="5109" width="3.375" style="2" customWidth="1"/>
    <col min="5110" max="5110" width="3.5" style="2" customWidth="1"/>
    <col min="5111" max="5111" width="2.25" style="2" customWidth="1"/>
    <col min="5112" max="5112" width="1.625" style="2" customWidth="1"/>
    <col min="5113" max="5113" width="3.5" style="2" customWidth="1"/>
    <col min="5114" max="5116" width="3.375" style="2" customWidth="1"/>
    <col min="5117" max="5117" width="1" style="2" customWidth="1"/>
    <col min="5118" max="5118" width="1.625" style="2" customWidth="1"/>
    <col min="5119" max="5119" width="2.625" style="2" customWidth="1"/>
    <col min="5120" max="5120" width="6.5" style="2" customWidth="1"/>
    <col min="5121" max="5122" width="0.25" style="2" customWidth="1"/>
    <col min="5123" max="5123" width="6.5" style="2" customWidth="1"/>
    <col min="5124" max="5125" width="0.25" style="2" customWidth="1"/>
    <col min="5126" max="5126" width="6.5" style="2" customWidth="1"/>
    <col min="5127" max="5127" width="2.125" style="2" customWidth="1"/>
    <col min="5128" max="5128" width="1.625" style="2" customWidth="1"/>
    <col min="5129" max="5129" width="2.625" style="2" customWidth="1"/>
    <col min="5130" max="5130" width="6.5" style="2" bestFit="1" customWidth="1"/>
    <col min="5131" max="5132" width="0.25" style="2" customWidth="1"/>
    <col min="5133" max="5133" width="6.75" style="2" customWidth="1"/>
    <col min="5134" max="5135" width="0.25" style="2" customWidth="1"/>
    <col min="5136" max="5136" width="6.5" style="2" customWidth="1"/>
    <col min="5137" max="5137" width="2.125" style="2" customWidth="1"/>
    <col min="5138" max="5138" width="1.625" style="2" customWidth="1"/>
    <col min="5139" max="5139" width="2.625" style="2" customWidth="1"/>
    <col min="5140" max="5140" width="6.5" style="2" bestFit="1" customWidth="1"/>
    <col min="5141" max="5142" width="0.25" style="2" customWidth="1"/>
    <col min="5143" max="5143" width="6.75" style="2" customWidth="1"/>
    <col min="5144" max="5145" width="0.25" style="2" customWidth="1"/>
    <col min="5146" max="5146" width="6.5" style="2" customWidth="1"/>
    <col min="5147" max="5147" width="2.125" style="2" customWidth="1"/>
    <col min="5148" max="5148" width="1.25" style="2" customWidth="1"/>
    <col min="5149" max="5149" width="1.625" style="2" customWidth="1"/>
    <col min="5150" max="5357" width="9" style="2"/>
    <col min="5358" max="5358" width="1.625" style="2" customWidth="1"/>
    <col min="5359" max="5359" width="1" style="2" customWidth="1"/>
    <col min="5360" max="5365" width="3.375" style="2" customWidth="1"/>
    <col min="5366" max="5366" width="3.5" style="2" customWidth="1"/>
    <col min="5367" max="5367" width="2.25" style="2" customWidth="1"/>
    <col min="5368" max="5368" width="1.625" style="2" customWidth="1"/>
    <col min="5369" max="5369" width="3.5" style="2" customWidth="1"/>
    <col min="5370" max="5372" width="3.375" style="2" customWidth="1"/>
    <col min="5373" max="5373" width="1" style="2" customWidth="1"/>
    <col min="5374" max="5374" width="1.625" style="2" customWidth="1"/>
    <col min="5375" max="5375" width="2.625" style="2" customWidth="1"/>
    <col min="5376" max="5376" width="6.5" style="2" customWidth="1"/>
    <col min="5377" max="5378" width="0.25" style="2" customWidth="1"/>
    <col min="5379" max="5379" width="6.5" style="2" customWidth="1"/>
    <col min="5380" max="5381" width="0.25" style="2" customWidth="1"/>
    <col min="5382" max="5382" width="6.5" style="2" customWidth="1"/>
    <col min="5383" max="5383" width="2.125" style="2" customWidth="1"/>
    <col min="5384" max="5384" width="1.625" style="2" customWidth="1"/>
    <col min="5385" max="5385" width="2.625" style="2" customWidth="1"/>
    <col min="5386" max="5386" width="6.5" style="2" bestFit="1" customWidth="1"/>
    <col min="5387" max="5388" width="0.25" style="2" customWidth="1"/>
    <col min="5389" max="5389" width="6.75" style="2" customWidth="1"/>
    <col min="5390" max="5391" width="0.25" style="2" customWidth="1"/>
    <col min="5392" max="5392" width="6.5" style="2" customWidth="1"/>
    <col min="5393" max="5393" width="2.125" style="2" customWidth="1"/>
    <col min="5394" max="5394" width="1.625" style="2" customWidth="1"/>
    <col min="5395" max="5395" width="2.625" style="2" customWidth="1"/>
    <col min="5396" max="5396" width="6.5" style="2" bestFit="1" customWidth="1"/>
    <col min="5397" max="5398" width="0.25" style="2" customWidth="1"/>
    <col min="5399" max="5399" width="6.75" style="2" customWidth="1"/>
    <col min="5400" max="5401" width="0.25" style="2" customWidth="1"/>
    <col min="5402" max="5402" width="6.5" style="2" customWidth="1"/>
    <col min="5403" max="5403" width="2.125" style="2" customWidth="1"/>
    <col min="5404" max="5404" width="1.25" style="2" customWidth="1"/>
    <col min="5405" max="5405" width="1.625" style="2" customWidth="1"/>
    <col min="5406" max="5613" width="9" style="2"/>
    <col min="5614" max="5614" width="1.625" style="2" customWidth="1"/>
    <col min="5615" max="5615" width="1" style="2" customWidth="1"/>
    <col min="5616" max="5621" width="3.375" style="2" customWidth="1"/>
    <col min="5622" max="5622" width="3.5" style="2" customWidth="1"/>
    <col min="5623" max="5623" width="2.25" style="2" customWidth="1"/>
    <col min="5624" max="5624" width="1.625" style="2" customWidth="1"/>
    <col min="5625" max="5625" width="3.5" style="2" customWidth="1"/>
    <col min="5626" max="5628" width="3.375" style="2" customWidth="1"/>
    <col min="5629" max="5629" width="1" style="2" customWidth="1"/>
    <col min="5630" max="5630" width="1.625" style="2" customWidth="1"/>
    <col min="5631" max="5631" width="2.625" style="2" customWidth="1"/>
    <col min="5632" max="5632" width="6.5" style="2" customWidth="1"/>
    <col min="5633" max="5634" width="0.25" style="2" customWidth="1"/>
    <col min="5635" max="5635" width="6.5" style="2" customWidth="1"/>
    <col min="5636" max="5637" width="0.25" style="2" customWidth="1"/>
    <col min="5638" max="5638" width="6.5" style="2" customWidth="1"/>
    <col min="5639" max="5639" width="2.125" style="2" customWidth="1"/>
    <col min="5640" max="5640" width="1.625" style="2" customWidth="1"/>
    <col min="5641" max="5641" width="2.625" style="2" customWidth="1"/>
    <col min="5642" max="5642" width="6.5" style="2" bestFit="1" customWidth="1"/>
    <col min="5643" max="5644" width="0.25" style="2" customWidth="1"/>
    <col min="5645" max="5645" width="6.75" style="2" customWidth="1"/>
    <col min="5646" max="5647" width="0.25" style="2" customWidth="1"/>
    <col min="5648" max="5648" width="6.5" style="2" customWidth="1"/>
    <col min="5649" max="5649" width="2.125" style="2" customWidth="1"/>
    <col min="5650" max="5650" width="1.625" style="2" customWidth="1"/>
    <col min="5651" max="5651" width="2.625" style="2" customWidth="1"/>
    <col min="5652" max="5652" width="6.5" style="2" bestFit="1" customWidth="1"/>
    <col min="5653" max="5654" width="0.25" style="2" customWidth="1"/>
    <col min="5655" max="5655" width="6.75" style="2" customWidth="1"/>
    <col min="5656" max="5657" width="0.25" style="2" customWidth="1"/>
    <col min="5658" max="5658" width="6.5" style="2" customWidth="1"/>
    <col min="5659" max="5659" width="2.125" style="2" customWidth="1"/>
    <col min="5660" max="5660" width="1.25" style="2" customWidth="1"/>
    <col min="5661" max="5661" width="1.625" style="2" customWidth="1"/>
    <col min="5662" max="5869" width="9" style="2"/>
    <col min="5870" max="5870" width="1.625" style="2" customWidth="1"/>
    <col min="5871" max="5871" width="1" style="2" customWidth="1"/>
    <col min="5872" max="5877" width="3.375" style="2" customWidth="1"/>
    <col min="5878" max="5878" width="3.5" style="2" customWidth="1"/>
    <col min="5879" max="5879" width="2.25" style="2" customWidth="1"/>
    <col min="5880" max="5880" width="1.625" style="2" customWidth="1"/>
    <col min="5881" max="5881" width="3.5" style="2" customWidth="1"/>
    <col min="5882" max="5884" width="3.375" style="2" customWidth="1"/>
    <col min="5885" max="5885" width="1" style="2" customWidth="1"/>
    <col min="5886" max="5886" width="1.625" style="2" customWidth="1"/>
    <col min="5887" max="5887" width="2.625" style="2" customWidth="1"/>
    <col min="5888" max="5888" width="6.5" style="2" customWidth="1"/>
    <col min="5889" max="5890" width="0.25" style="2" customWidth="1"/>
    <col min="5891" max="5891" width="6.5" style="2" customWidth="1"/>
    <col min="5892" max="5893" width="0.25" style="2" customWidth="1"/>
    <col min="5894" max="5894" width="6.5" style="2" customWidth="1"/>
    <col min="5895" max="5895" width="2.125" style="2" customWidth="1"/>
    <col min="5896" max="5896" width="1.625" style="2" customWidth="1"/>
    <col min="5897" max="5897" width="2.625" style="2" customWidth="1"/>
    <col min="5898" max="5898" width="6.5" style="2" bestFit="1" customWidth="1"/>
    <col min="5899" max="5900" width="0.25" style="2" customWidth="1"/>
    <col min="5901" max="5901" width="6.75" style="2" customWidth="1"/>
    <col min="5902" max="5903" width="0.25" style="2" customWidth="1"/>
    <col min="5904" max="5904" width="6.5" style="2" customWidth="1"/>
    <col min="5905" max="5905" width="2.125" style="2" customWidth="1"/>
    <col min="5906" max="5906" width="1.625" style="2" customWidth="1"/>
    <col min="5907" max="5907" width="2.625" style="2" customWidth="1"/>
    <col min="5908" max="5908" width="6.5" style="2" bestFit="1" customWidth="1"/>
    <col min="5909" max="5910" width="0.25" style="2" customWidth="1"/>
    <col min="5911" max="5911" width="6.75" style="2" customWidth="1"/>
    <col min="5912" max="5913" width="0.25" style="2" customWidth="1"/>
    <col min="5914" max="5914" width="6.5" style="2" customWidth="1"/>
    <col min="5915" max="5915" width="2.125" style="2" customWidth="1"/>
    <col min="5916" max="5916" width="1.25" style="2" customWidth="1"/>
    <col min="5917" max="5917" width="1.625" style="2" customWidth="1"/>
    <col min="5918" max="6125" width="9" style="2"/>
    <col min="6126" max="6126" width="1.625" style="2" customWidth="1"/>
    <col min="6127" max="6127" width="1" style="2" customWidth="1"/>
    <col min="6128" max="6133" width="3.375" style="2" customWidth="1"/>
    <col min="6134" max="6134" width="3.5" style="2" customWidth="1"/>
    <col min="6135" max="6135" width="2.25" style="2" customWidth="1"/>
    <col min="6136" max="6136" width="1.625" style="2" customWidth="1"/>
    <col min="6137" max="6137" width="3.5" style="2" customWidth="1"/>
    <col min="6138" max="6140" width="3.375" style="2" customWidth="1"/>
    <col min="6141" max="6141" width="1" style="2" customWidth="1"/>
    <col min="6142" max="6142" width="1.625" style="2" customWidth="1"/>
    <col min="6143" max="6143" width="2.625" style="2" customWidth="1"/>
    <col min="6144" max="6144" width="6.5" style="2" customWidth="1"/>
    <col min="6145" max="6146" width="0.25" style="2" customWidth="1"/>
    <col min="6147" max="6147" width="6.5" style="2" customWidth="1"/>
    <col min="6148" max="6149" width="0.25" style="2" customWidth="1"/>
    <col min="6150" max="6150" width="6.5" style="2" customWidth="1"/>
    <col min="6151" max="6151" width="2.125" style="2" customWidth="1"/>
    <col min="6152" max="6152" width="1.625" style="2" customWidth="1"/>
    <col min="6153" max="6153" width="2.625" style="2" customWidth="1"/>
    <col min="6154" max="6154" width="6.5" style="2" bestFit="1" customWidth="1"/>
    <col min="6155" max="6156" width="0.25" style="2" customWidth="1"/>
    <col min="6157" max="6157" width="6.75" style="2" customWidth="1"/>
    <col min="6158" max="6159" width="0.25" style="2" customWidth="1"/>
    <col min="6160" max="6160" width="6.5" style="2" customWidth="1"/>
    <col min="6161" max="6161" width="2.125" style="2" customWidth="1"/>
    <col min="6162" max="6162" width="1.625" style="2" customWidth="1"/>
    <col min="6163" max="6163" width="2.625" style="2" customWidth="1"/>
    <col min="6164" max="6164" width="6.5" style="2" bestFit="1" customWidth="1"/>
    <col min="6165" max="6166" width="0.25" style="2" customWidth="1"/>
    <col min="6167" max="6167" width="6.75" style="2" customWidth="1"/>
    <col min="6168" max="6169" width="0.25" style="2" customWidth="1"/>
    <col min="6170" max="6170" width="6.5" style="2" customWidth="1"/>
    <col min="6171" max="6171" width="2.125" style="2" customWidth="1"/>
    <col min="6172" max="6172" width="1.25" style="2" customWidth="1"/>
    <col min="6173" max="6173" width="1.625" style="2" customWidth="1"/>
    <col min="6174" max="6381" width="9" style="2"/>
    <col min="6382" max="6382" width="1.625" style="2" customWidth="1"/>
    <col min="6383" max="6383" width="1" style="2" customWidth="1"/>
    <col min="6384" max="6389" width="3.375" style="2" customWidth="1"/>
    <col min="6390" max="6390" width="3.5" style="2" customWidth="1"/>
    <col min="6391" max="6391" width="2.25" style="2" customWidth="1"/>
    <col min="6392" max="6392" width="1.625" style="2" customWidth="1"/>
    <col min="6393" max="6393" width="3.5" style="2" customWidth="1"/>
    <col min="6394" max="6396" width="3.375" style="2" customWidth="1"/>
    <col min="6397" max="6397" width="1" style="2" customWidth="1"/>
    <col min="6398" max="6398" width="1.625" style="2" customWidth="1"/>
    <col min="6399" max="6399" width="2.625" style="2" customWidth="1"/>
    <col min="6400" max="6400" width="6.5" style="2" customWidth="1"/>
    <col min="6401" max="6402" width="0.25" style="2" customWidth="1"/>
    <col min="6403" max="6403" width="6.5" style="2" customWidth="1"/>
    <col min="6404" max="6405" width="0.25" style="2" customWidth="1"/>
    <col min="6406" max="6406" width="6.5" style="2" customWidth="1"/>
    <col min="6407" max="6407" width="2.125" style="2" customWidth="1"/>
    <col min="6408" max="6408" width="1.625" style="2" customWidth="1"/>
    <col min="6409" max="6409" width="2.625" style="2" customWidth="1"/>
    <col min="6410" max="6410" width="6.5" style="2" bestFit="1" customWidth="1"/>
    <col min="6411" max="6412" width="0.25" style="2" customWidth="1"/>
    <col min="6413" max="6413" width="6.75" style="2" customWidth="1"/>
    <col min="6414" max="6415" width="0.25" style="2" customWidth="1"/>
    <col min="6416" max="6416" width="6.5" style="2" customWidth="1"/>
    <col min="6417" max="6417" width="2.125" style="2" customWidth="1"/>
    <col min="6418" max="6418" width="1.625" style="2" customWidth="1"/>
    <col min="6419" max="6419" width="2.625" style="2" customWidth="1"/>
    <col min="6420" max="6420" width="6.5" style="2" bestFit="1" customWidth="1"/>
    <col min="6421" max="6422" width="0.25" style="2" customWidth="1"/>
    <col min="6423" max="6423" width="6.75" style="2" customWidth="1"/>
    <col min="6424" max="6425" width="0.25" style="2" customWidth="1"/>
    <col min="6426" max="6426" width="6.5" style="2" customWidth="1"/>
    <col min="6427" max="6427" width="2.125" style="2" customWidth="1"/>
    <col min="6428" max="6428" width="1.25" style="2" customWidth="1"/>
    <col min="6429" max="6429" width="1.625" style="2" customWidth="1"/>
    <col min="6430" max="6637" width="9" style="2"/>
    <col min="6638" max="6638" width="1.625" style="2" customWidth="1"/>
    <col min="6639" max="6639" width="1" style="2" customWidth="1"/>
    <col min="6640" max="6645" width="3.375" style="2" customWidth="1"/>
    <col min="6646" max="6646" width="3.5" style="2" customWidth="1"/>
    <col min="6647" max="6647" width="2.25" style="2" customWidth="1"/>
    <col min="6648" max="6648" width="1.625" style="2" customWidth="1"/>
    <col min="6649" max="6649" width="3.5" style="2" customWidth="1"/>
    <col min="6650" max="6652" width="3.375" style="2" customWidth="1"/>
    <col min="6653" max="6653" width="1" style="2" customWidth="1"/>
    <col min="6654" max="6654" width="1.625" style="2" customWidth="1"/>
    <col min="6655" max="6655" width="2.625" style="2" customWidth="1"/>
    <col min="6656" max="6656" width="6.5" style="2" customWidth="1"/>
    <col min="6657" max="6658" width="0.25" style="2" customWidth="1"/>
    <col min="6659" max="6659" width="6.5" style="2" customWidth="1"/>
    <col min="6660" max="6661" width="0.25" style="2" customWidth="1"/>
    <col min="6662" max="6662" width="6.5" style="2" customWidth="1"/>
    <col min="6663" max="6663" width="2.125" style="2" customWidth="1"/>
    <col min="6664" max="6664" width="1.625" style="2" customWidth="1"/>
    <col min="6665" max="6665" width="2.625" style="2" customWidth="1"/>
    <col min="6666" max="6666" width="6.5" style="2" bestFit="1" customWidth="1"/>
    <col min="6667" max="6668" width="0.25" style="2" customWidth="1"/>
    <col min="6669" max="6669" width="6.75" style="2" customWidth="1"/>
    <col min="6670" max="6671" width="0.25" style="2" customWidth="1"/>
    <col min="6672" max="6672" width="6.5" style="2" customWidth="1"/>
    <col min="6673" max="6673" width="2.125" style="2" customWidth="1"/>
    <col min="6674" max="6674" width="1.625" style="2" customWidth="1"/>
    <col min="6675" max="6675" width="2.625" style="2" customWidth="1"/>
    <col min="6676" max="6676" width="6.5" style="2" bestFit="1" customWidth="1"/>
    <col min="6677" max="6678" width="0.25" style="2" customWidth="1"/>
    <col min="6679" max="6679" width="6.75" style="2" customWidth="1"/>
    <col min="6680" max="6681" width="0.25" style="2" customWidth="1"/>
    <col min="6682" max="6682" width="6.5" style="2" customWidth="1"/>
    <col min="6683" max="6683" width="2.125" style="2" customWidth="1"/>
    <col min="6684" max="6684" width="1.25" style="2" customWidth="1"/>
    <col min="6685" max="6685" width="1.625" style="2" customWidth="1"/>
    <col min="6686" max="6893" width="9" style="2"/>
    <col min="6894" max="6894" width="1.625" style="2" customWidth="1"/>
    <col min="6895" max="6895" width="1" style="2" customWidth="1"/>
    <col min="6896" max="6901" width="3.375" style="2" customWidth="1"/>
    <col min="6902" max="6902" width="3.5" style="2" customWidth="1"/>
    <col min="6903" max="6903" width="2.25" style="2" customWidth="1"/>
    <col min="6904" max="6904" width="1.625" style="2" customWidth="1"/>
    <col min="6905" max="6905" width="3.5" style="2" customWidth="1"/>
    <col min="6906" max="6908" width="3.375" style="2" customWidth="1"/>
    <col min="6909" max="6909" width="1" style="2" customWidth="1"/>
    <col min="6910" max="6910" width="1.625" style="2" customWidth="1"/>
    <col min="6911" max="6911" width="2.625" style="2" customWidth="1"/>
    <col min="6912" max="6912" width="6.5" style="2" customWidth="1"/>
    <col min="6913" max="6914" width="0.25" style="2" customWidth="1"/>
    <col min="6915" max="6915" width="6.5" style="2" customWidth="1"/>
    <col min="6916" max="6917" width="0.25" style="2" customWidth="1"/>
    <col min="6918" max="6918" width="6.5" style="2" customWidth="1"/>
    <col min="6919" max="6919" width="2.125" style="2" customWidth="1"/>
    <col min="6920" max="6920" width="1.625" style="2" customWidth="1"/>
    <col min="6921" max="6921" width="2.625" style="2" customWidth="1"/>
    <col min="6922" max="6922" width="6.5" style="2" bestFit="1" customWidth="1"/>
    <col min="6923" max="6924" width="0.25" style="2" customWidth="1"/>
    <col min="6925" max="6925" width="6.75" style="2" customWidth="1"/>
    <col min="6926" max="6927" width="0.25" style="2" customWidth="1"/>
    <col min="6928" max="6928" width="6.5" style="2" customWidth="1"/>
    <col min="6929" max="6929" width="2.125" style="2" customWidth="1"/>
    <col min="6930" max="6930" width="1.625" style="2" customWidth="1"/>
    <col min="6931" max="6931" width="2.625" style="2" customWidth="1"/>
    <col min="6932" max="6932" width="6.5" style="2" bestFit="1" customWidth="1"/>
    <col min="6933" max="6934" width="0.25" style="2" customWidth="1"/>
    <col min="6935" max="6935" width="6.75" style="2" customWidth="1"/>
    <col min="6936" max="6937" width="0.25" style="2" customWidth="1"/>
    <col min="6938" max="6938" width="6.5" style="2" customWidth="1"/>
    <col min="6939" max="6939" width="2.125" style="2" customWidth="1"/>
    <col min="6940" max="6940" width="1.25" style="2" customWidth="1"/>
    <col min="6941" max="6941" width="1.625" style="2" customWidth="1"/>
    <col min="6942" max="7149" width="9" style="2"/>
    <col min="7150" max="7150" width="1.625" style="2" customWidth="1"/>
    <col min="7151" max="7151" width="1" style="2" customWidth="1"/>
    <col min="7152" max="7157" width="3.375" style="2" customWidth="1"/>
    <col min="7158" max="7158" width="3.5" style="2" customWidth="1"/>
    <col min="7159" max="7159" width="2.25" style="2" customWidth="1"/>
    <col min="7160" max="7160" width="1.625" style="2" customWidth="1"/>
    <col min="7161" max="7161" width="3.5" style="2" customWidth="1"/>
    <col min="7162" max="7164" width="3.375" style="2" customWidth="1"/>
    <col min="7165" max="7165" width="1" style="2" customWidth="1"/>
    <col min="7166" max="7166" width="1.625" style="2" customWidth="1"/>
    <col min="7167" max="7167" width="2.625" style="2" customWidth="1"/>
    <col min="7168" max="7168" width="6.5" style="2" customWidth="1"/>
    <col min="7169" max="7170" width="0.25" style="2" customWidth="1"/>
    <col min="7171" max="7171" width="6.5" style="2" customWidth="1"/>
    <col min="7172" max="7173" width="0.25" style="2" customWidth="1"/>
    <col min="7174" max="7174" width="6.5" style="2" customWidth="1"/>
    <col min="7175" max="7175" width="2.125" style="2" customWidth="1"/>
    <col min="7176" max="7176" width="1.625" style="2" customWidth="1"/>
    <col min="7177" max="7177" width="2.625" style="2" customWidth="1"/>
    <col min="7178" max="7178" width="6.5" style="2" bestFit="1" customWidth="1"/>
    <col min="7179" max="7180" width="0.25" style="2" customWidth="1"/>
    <col min="7181" max="7181" width="6.75" style="2" customWidth="1"/>
    <col min="7182" max="7183" width="0.25" style="2" customWidth="1"/>
    <col min="7184" max="7184" width="6.5" style="2" customWidth="1"/>
    <col min="7185" max="7185" width="2.125" style="2" customWidth="1"/>
    <col min="7186" max="7186" width="1.625" style="2" customWidth="1"/>
    <col min="7187" max="7187" width="2.625" style="2" customWidth="1"/>
    <col min="7188" max="7188" width="6.5" style="2" bestFit="1" customWidth="1"/>
    <col min="7189" max="7190" width="0.25" style="2" customWidth="1"/>
    <col min="7191" max="7191" width="6.75" style="2" customWidth="1"/>
    <col min="7192" max="7193" width="0.25" style="2" customWidth="1"/>
    <col min="7194" max="7194" width="6.5" style="2" customWidth="1"/>
    <col min="7195" max="7195" width="2.125" style="2" customWidth="1"/>
    <col min="7196" max="7196" width="1.25" style="2" customWidth="1"/>
    <col min="7197" max="7197" width="1.625" style="2" customWidth="1"/>
    <col min="7198" max="7405" width="9" style="2"/>
    <col min="7406" max="7406" width="1.625" style="2" customWidth="1"/>
    <col min="7407" max="7407" width="1" style="2" customWidth="1"/>
    <col min="7408" max="7413" width="3.375" style="2" customWidth="1"/>
    <col min="7414" max="7414" width="3.5" style="2" customWidth="1"/>
    <col min="7415" max="7415" width="2.25" style="2" customWidth="1"/>
    <col min="7416" max="7416" width="1.625" style="2" customWidth="1"/>
    <col min="7417" max="7417" width="3.5" style="2" customWidth="1"/>
    <col min="7418" max="7420" width="3.375" style="2" customWidth="1"/>
    <col min="7421" max="7421" width="1" style="2" customWidth="1"/>
    <col min="7422" max="7422" width="1.625" style="2" customWidth="1"/>
    <col min="7423" max="7423" width="2.625" style="2" customWidth="1"/>
    <col min="7424" max="7424" width="6.5" style="2" customWidth="1"/>
    <col min="7425" max="7426" width="0.25" style="2" customWidth="1"/>
    <col min="7427" max="7427" width="6.5" style="2" customWidth="1"/>
    <col min="7428" max="7429" width="0.25" style="2" customWidth="1"/>
    <col min="7430" max="7430" width="6.5" style="2" customWidth="1"/>
    <col min="7431" max="7431" width="2.125" style="2" customWidth="1"/>
    <col min="7432" max="7432" width="1.625" style="2" customWidth="1"/>
    <col min="7433" max="7433" width="2.625" style="2" customWidth="1"/>
    <col min="7434" max="7434" width="6.5" style="2" bestFit="1" customWidth="1"/>
    <col min="7435" max="7436" width="0.25" style="2" customWidth="1"/>
    <col min="7437" max="7437" width="6.75" style="2" customWidth="1"/>
    <col min="7438" max="7439" width="0.25" style="2" customWidth="1"/>
    <col min="7440" max="7440" width="6.5" style="2" customWidth="1"/>
    <col min="7441" max="7441" width="2.125" style="2" customWidth="1"/>
    <col min="7442" max="7442" width="1.625" style="2" customWidth="1"/>
    <col min="7443" max="7443" width="2.625" style="2" customWidth="1"/>
    <col min="7444" max="7444" width="6.5" style="2" bestFit="1" customWidth="1"/>
    <col min="7445" max="7446" width="0.25" style="2" customWidth="1"/>
    <col min="7447" max="7447" width="6.75" style="2" customWidth="1"/>
    <col min="7448" max="7449" width="0.25" style="2" customWidth="1"/>
    <col min="7450" max="7450" width="6.5" style="2" customWidth="1"/>
    <col min="7451" max="7451" width="2.125" style="2" customWidth="1"/>
    <col min="7452" max="7452" width="1.25" style="2" customWidth="1"/>
    <col min="7453" max="7453" width="1.625" style="2" customWidth="1"/>
    <col min="7454" max="7661" width="9" style="2"/>
    <col min="7662" max="7662" width="1.625" style="2" customWidth="1"/>
    <col min="7663" max="7663" width="1" style="2" customWidth="1"/>
    <col min="7664" max="7669" width="3.375" style="2" customWidth="1"/>
    <col min="7670" max="7670" width="3.5" style="2" customWidth="1"/>
    <col min="7671" max="7671" width="2.25" style="2" customWidth="1"/>
    <col min="7672" max="7672" width="1.625" style="2" customWidth="1"/>
    <col min="7673" max="7673" width="3.5" style="2" customWidth="1"/>
    <col min="7674" max="7676" width="3.375" style="2" customWidth="1"/>
    <col min="7677" max="7677" width="1" style="2" customWidth="1"/>
    <col min="7678" max="7678" width="1.625" style="2" customWidth="1"/>
    <col min="7679" max="7679" width="2.625" style="2" customWidth="1"/>
    <col min="7680" max="7680" width="6.5" style="2" customWidth="1"/>
    <col min="7681" max="7682" width="0.25" style="2" customWidth="1"/>
    <col min="7683" max="7683" width="6.5" style="2" customWidth="1"/>
    <col min="7684" max="7685" width="0.25" style="2" customWidth="1"/>
    <col min="7686" max="7686" width="6.5" style="2" customWidth="1"/>
    <col min="7687" max="7687" width="2.125" style="2" customWidth="1"/>
    <col min="7688" max="7688" width="1.625" style="2" customWidth="1"/>
    <col min="7689" max="7689" width="2.625" style="2" customWidth="1"/>
    <col min="7690" max="7690" width="6.5" style="2" bestFit="1" customWidth="1"/>
    <col min="7691" max="7692" width="0.25" style="2" customWidth="1"/>
    <col min="7693" max="7693" width="6.75" style="2" customWidth="1"/>
    <col min="7694" max="7695" width="0.25" style="2" customWidth="1"/>
    <col min="7696" max="7696" width="6.5" style="2" customWidth="1"/>
    <col min="7697" max="7697" width="2.125" style="2" customWidth="1"/>
    <col min="7698" max="7698" width="1.625" style="2" customWidth="1"/>
    <col min="7699" max="7699" width="2.625" style="2" customWidth="1"/>
    <col min="7700" max="7700" width="6.5" style="2" bestFit="1" customWidth="1"/>
    <col min="7701" max="7702" width="0.25" style="2" customWidth="1"/>
    <col min="7703" max="7703" width="6.75" style="2" customWidth="1"/>
    <col min="7704" max="7705" width="0.25" style="2" customWidth="1"/>
    <col min="7706" max="7706" width="6.5" style="2" customWidth="1"/>
    <col min="7707" max="7707" width="2.125" style="2" customWidth="1"/>
    <col min="7708" max="7708" width="1.25" style="2" customWidth="1"/>
    <col min="7709" max="7709" width="1.625" style="2" customWidth="1"/>
    <col min="7710" max="7917" width="9" style="2"/>
    <col min="7918" max="7918" width="1.625" style="2" customWidth="1"/>
    <col min="7919" max="7919" width="1" style="2" customWidth="1"/>
    <col min="7920" max="7925" width="3.375" style="2" customWidth="1"/>
    <col min="7926" max="7926" width="3.5" style="2" customWidth="1"/>
    <col min="7927" max="7927" width="2.25" style="2" customWidth="1"/>
    <col min="7928" max="7928" width="1.625" style="2" customWidth="1"/>
    <col min="7929" max="7929" width="3.5" style="2" customWidth="1"/>
    <col min="7930" max="7932" width="3.375" style="2" customWidth="1"/>
    <col min="7933" max="7933" width="1" style="2" customWidth="1"/>
    <col min="7934" max="7934" width="1.625" style="2" customWidth="1"/>
    <col min="7935" max="7935" width="2.625" style="2" customWidth="1"/>
    <col min="7936" max="7936" width="6.5" style="2" customWidth="1"/>
    <col min="7937" max="7938" width="0.25" style="2" customWidth="1"/>
    <col min="7939" max="7939" width="6.5" style="2" customWidth="1"/>
    <col min="7940" max="7941" width="0.25" style="2" customWidth="1"/>
    <col min="7942" max="7942" width="6.5" style="2" customWidth="1"/>
    <col min="7943" max="7943" width="2.125" style="2" customWidth="1"/>
    <col min="7944" max="7944" width="1.625" style="2" customWidth="1"/>
    <col min="7945" max="7945" width="2.625" style="2" customWidth="1"/>
    <col min="7946" max="7946" width="6.5" style="2" bestFit="1" customWidth="1"/>
    <col min="7947" max="7948" width="0.25" style="2" customWidth="1"/>
    <col min="7949" max="7949" width="6.75" style="2" customWidth="1"/>
    <col min="7950" max="7951" width="0.25" style="2" customWidth="1"/>
    <col min="7952" max="7952" width="6.5" style="2" customWidth="1"/>
    <col min="7953" max="7953" width="2.125" style="2" customWidth="1"/>
    <col min="7954" max="7954" width="1.625" style="2" customWidth="1"/>
    <col min="7955" max="7955" width="2.625" style="2" customWidth="1"/>
    <col min="7956" max="7956" width="6.5" style="2" bestFit="1" customWidth="1"/>
    <col min="7957" max="7958" width="0.25" style="2" customWidth="1"/>
    <col min="7959" max="7959" width="6.75" style="2" customWidth="1"/>
    <col min="7960" max="7961" width="0.25" style="2" customWidth="1"/>
    <col min="7962" max="7962" width="6.5" style="2" customWidth="1"/>
    <col min="7963" max="7963" width="2.125" style="2" customWidth="1"/>
    <col min="7964" max="7964" width="1.25" style="2" customWidth="1"/>
    <col min="7965" max="7965" width="1.625" style="2" customWidth="1"/>
    <col min="7966" max="8173" width="9" style="2"/>
    <col min="8174" max="8174" width="1.625" style="2" customWidth="1"/>
    <col min="8175" max="8175" width="1" style="2" customWidth="1"/>
    <col min="8176" max="8181" width="3.375" style="2" customWidth="1"/>
    <col min="8182" max="8182" width="3.5" style="2" customWidth="1"/>
    <col min="8183" max="8183" width="2.25" style="2" customWidth="1"/>
    <col min="8184" max="8184" width="1.625" style="2" customWidth="1"/>
    <col min="8185" max="8185" width="3.5" style="2" customWidth="1"/>
    <col min="8186" max="8188" width="3.375" style="2" customWidth="1"/>
    <col min="8189" max="8189" width="1" style="2" customWidth="1"/>
    <col min="8190" max="8190" width="1.625" style="2" customWidth="1"/>
    <col min="8191" max="8191" width="2.625" style="2" customWidth="1"/>
    <col min="8192" max="8192" width="6.5" style="2" customWidth="1"/>
    <col min="8193" max="8194" width="0.25" style="2" customWidth="1"/>
    <col min="8195" max="8195" width="6.5" style="2" customWidth="1"/>
    <col min="8196" max="8197" width="0.25" style="2" customWidth="1"/>
    <col min="8198" max="8198" width="6.5" style="2" customWidth="1"/>
    <col min="8199" max="8199" width="2.125" style="2" customWidth="1"/>
    <col min="8200" max="8200" width="1.625" style="2" customWidth="1"/>
    <col min="8201" max="8201" width="2.625" style="2" customWidth="1"/>
    <col min="8202" max="8202" width="6.5" style="2" bestFit="1" customWidth="1"/>
    <col min="8203" max="8204" width="0.25" style="2" customWidth="1"/>
    <col min="8205" max="8205" width="6.75" style="2" customWidth="1"/>
    <col min="8206" max="8207" width="0.25" style="2" customWidth="1"/>
    <col min="8208" max="8208" width="6.5" style="2" customWidth="1"/>
    <col min="8209" max="8209" width="2.125" style="2" customWidth="1"/>
    <col min="8210" max="8210" width="1.625" style="2" customWidth="1"/>
    <col min="8211" max="8211" width="2.625" style="2" customWidth="1"/>
    <col min="8212" max="8212" width="6.5" style="2" bestFit="1" customWidth="1"/>
    <col min="8213" max="8214" width="0.25" style="2" customWidth="1"/>
    <col min="8215" max="8215" width="6.75" style="2" customWidth="1"/>
    <col min="8216" max="8217" width="0.25" style="2" customWidth="1"/>
    <col min="8218" max="8218" width="6.5" style="2" customWidth="1"/>
    <col min="8219" max="8219" width="2.125" style="2" customWidth="1"/>
    <col min="8220" max="8220" width="1.25" style="2" customWidth="1"/>
    <col min="8221" max="8221" width="1.625" style="2" customWidth="1"/>
    <col min="8222" max="8429" width="9" style="2"/>
    <col min="8430" max="8430" width="1.625" style="2" customWidth="1"/>
    <col min="8431" max="8431" width="1" style="2" customWidth="1"/>
    <col min="8432" max="8437" width="3.375" style="2" customWidth="1"/>
    <col min="8438" max="8438" width="3.5" style="2" customWidth="1"/>
    <col min="8439" max="8439" width="2.25" style="2" customWidth="1"/>
    <col min="8440" max="8440" width="1.625" style="2" customWidth="1"/>
    <col min="8441" max="8441" width="3.5" style="2" customWidth="1"/>
    <col min="8442" max="8444" width="3.375" style="2" customWidth="1"/>
    <col min="8445" max="8445" width="1" style="2" customWidth="1"/>
    <col min="8446" max="8446" width="1.625" style="2" customWidth="1"/>
    <col min="8447" max="8447" width="2.625" style="2" customWidth="1"/>
    <col min="8448" max="8448" width="6.5" style="2" customWidth="1"/>
    <col min="8449" max="8450" width="0.25" style="2" customWidth="1"/>
    <col min="8451" max="8451" width="6.5" style="2" customWidth="1"/>
    <col min="8452" max="8453" width="0.25" style="2" customWidth="1"/>
    <col min="8454" max="8454" width="6.5" style="2" customWidth="1"/>
    <col min="8455" max="8455" width="2.125" style="2" customWidth="1"/>
    <col min="8456" max="8456" width="1.625" style="2" customWidth="1"/>
    <col min="8457" max="8457" width="2.625" style="2" customWidth="1"/>
    <col min="8458" max="8458" width="6.5" style="2" bestFit="1" customWidth="1"/>
    <col min="8459" max="8460" width="0.25" style="2" customWidth="1"/>
    <col min="8461" max="8461" width="6.75" style="2" customWidth="1"/>
    <col min="8462" max="8463" width="0.25" style="2" customWidth="1"/>
    <col min="8464" max="8464" width="6.5" style="2" customWidth="1"/>
    <col min="8465" max="8465" width="2.125" style="2" customWidth="1"/>
    <col min="8466" max="8466" width="1.625" style="2" customWidth="1"/>
    <col min="8467" max="8467" width="2.625" style="2" customWidth="1"/>
    <col min="8468" max="8468" width="6.5" style="2" bestFit="1" customWidth="1"/>
    <col min="8469" max="8470" width="0.25" style="2" customWidth="1"/>
    <col min="8471" max="8471" width="6.75" style="2" customWidth="1"/>
    <col min="8472" max="8473" width="0.25" style="2" customWidth="1"/>
    <col min="8474" max="8474" width="6.5" style="2" customWidth="1"/>
    <col min="8475" max="8475" width="2.125" style="2" customWidth="1"/>
    <col min="8476" max="8476" width="1.25" style="2" customWidth="1"/>
    <col min="8477" max="8477" width="1.625" style="2" customWidth="1"/>
    <col min="8478" max="8685" width="9" style="2"/>
    <col min="8686" max="8686" width="1.625" style="2" customWidth="1"/>
    <col min="8687" max="8687" width="1" style="2" customWidth="1"/>
    <col min="8688" max="8693" width="3.375" style="2" customWidth="1"/>
    <col min="8694" max="8694" width="3.5" style="2" customWidth="1"/>
    <col min="8695" max="8695" width="2.25" style="2" customWidth="1"/>
    <col min="8696" max="8696" width="1.625" style="2" customWidth="1"/>
    <col min="8697" max="8697" width="3.5" style="2" customWidth="1"/>
    <col min="8698" max="8700" width="3.375" style="2" customWidth="1"/>
    <col min="8701" max="8701" width="1" style="2" customWidth="1"/>
    <col min="8702" max="8702" width="1.625" style="2" customWidth="1"/>
    <col min="8703" max="8703" width="2.625" style="2" customWidth="1"/>
    <col min="8704" max="8704" width="6.5" style="2" customWidth="1"/>
    <col min="8705" max="8706" width="0.25" style="2" customWidth="1"/>
    <col min="8707" max="8707" width="6.5" style="2" customWidth="1"/>
    <col min="8708" max="8709" width="0.25" style="2" customWidth="1"/>
    <col min="8710" max="8710" width="6.5" style="2" customWidth="1"/>
    <col min="8711" max="8711" width="2.125" style="2" customWidth="1"/>
    <col min="8712" max="8712" width="1.625" style="2" customWidth="1"/>
    <col min="8713" max="8713" width="2.625" style="2" customWidth="1"/>
    <col min="8714" max="8714" width="6.5" style="2" bestFit="1" customWidth="1"/>
    <col min="8715" max="8716" width="0.25" style="2" customWidth="1"/>
    <col min="8717" max="8717" width="6.75" style="2" customWidth="1"/>
    <col min="8718" max="8719" width="0.25" style="2" customWidth="1"/>
    <col min="8720" max="8720" width="6.5" style="2" customWidth="1"/>
    <col min="8721" max="8721" width="2.125" style="2" customWidth="1"/>
    <col min="8722" max="8722" width="1.625" style="2" customWidth="1"/>
    <col min="8723" max="8723" width="2.625" style="2" customWidth="1"/>
    <col min="8724" max="8724" width="6.5" style="2" bestFit="1" customWidth="1"/>
    <col min="8725" max="8726" width="0.25" style="2" customWidth="1"/>
    <col min="8727" max="8727" width="6.75" style="2" customWidth="1"/>
    <col min="8728" max="8729" width="0.25" style="2" customWidth="1"/>
    <col min="8730" max="8730" width="6.5" style="2" customWidth="1"/>
    <col min="8731" max="8731" width="2.125" style="2" customWidth="1"/>
    <col min="8732" max="8732" width="1.25" style="2" customWidth="1"/>
    <col min="8733" max="8733" width="1.625" style="2" customWidth="1"/>
    <col min="8734" max="8941" width="9" style="2"/>
    <col min="8942" max="8942" width="1.625" style="2" customWidth="1"/>
    <col min="8943" max="8943" width="1" style="2" customWidth="1"/>
    <col min="8944" max="8949" width="3.375" style="2" customWidth="1"/>
    <col min="8950" max="8950" width="3.5" style="2" customWidth="1"/>
    <col min="8951" max="8951" width="2.25" style="2" customWidth="1"/>
    <col min="8952" max="8952" width="1.625" style="2" customWidth="1"/>
    <col min="8953" max="8953" width="3.5" style="2" customWidth="1"/>
    <col min="8954" max="8956" width="3.375" style="2" customWidth="1"/>
    <col min="8957" max="8957" width="1" style="2" customWidth="1"/>
    <col min="8958" max="8958" width="1.625" style="2" customWidth="1"/>
    <col min="8959" max="8959" width="2.625" style="2" customWidth="1"/>
    <col min="8960" max="8960" width="6.5" style="2" customWidth="1"/>
    <col min="8961" max="8962" width="0.25" style="2" customWidth="1"/>
    <col min="8963" max="8963" width="6.5" style="2" customWidth="1"/>
    <col min="8964" max="8965" width="0.25" style="2" customWidth="1"/>
    <col min="8966" max="8966" width="6.5" style="2" customWidth="1"/>
    <col min="8967" max="8967" width="2.125" style="2" customWidth="1"/>
    <col min="8968" max="8968" width="1.625" style="2" customWidth="1"/>
    <col min="8969" max="8969" width="2.625" style="2" customWidth="1"/>
    <col min="8970" max="8970" width="6.5" style="2" bestFit="1" customWidth="1"/>
    <col min="8971" max="8972" width="0.25" style="2" customWidth="1"/>
    <col min="8973" max="8973" width="6.75" style="2" customWidth="1"/>
    <col min="8974" max="8975" width="0.25" style="2" customWidth="1"/>
    <col min="8976" max="8976" width="6.5" style="2" customWidth="1"/>
    <col min="8977" max="8977" width="2.125" style="2" customWidth="1"/>
    <col min="8978" max="8978" width="1.625" style="2" customWidth="1"/>
    <col min="8979" max="8979" width="2.625" style="2" customWidth="1"/>
    <col min="8980" max="8980" width="6.5" style="2" bestFit="1" customWidth="1"/>
    <col min="8981" max="8982" width="0.25" style="2" customWidth="1"/>
    <col min="8983" max="8983" width="6.75" style="2" customWidth="1"/>
    <col min="8984" max="8985" width="0.25" style="2" customWidth="1"/>
    <col min="8986" max="8986" width="6.5" style="2" customWidth="1"/>
    <col min="8987" max="8987" width="2.125" style="2" customWidth="1"/>
    <col min="8988" max="8988" width="1.25" style="2" customWidth="1"/>
    <col min="8989" max="8989" width="1.625" style="2" customWidth="1"/>
    <col min="8990" max="9197" width="9" style="2"/>
    <col min="9198" max="9198" width="1.625" style="2" customWidth="1"/>
    <col min="9199" max="9199" width="1" style="2" customWidth="1"/>
    <col min="9200" max="9205" width="3.375" style="2" customWidth="1"/>
    <col min="9206" max="9206" width="3.5" style="2" customWidth="1"/>
    <col min="9207" max="9207" width="2.25" style="2" customWidth="1"/>
    <col min="9208" max="9208" width="1.625" style="2" customWidth="1"/>
    <col min="9209" max="9209" width="3.5" style="2" customWidth="1"/>
    <col min="9210" max="9212" width="3.375" style="2" customWidth="1"/>
    <col min="9213" max="9213" width="1" style="2" customWidth="1"/>
    <col min="9214" max="9214" width="1.625" style="2" customWidth="1"/>
    <col min="9215" max="9215" width="2.625" style="2" customWidth="1"/>
    <col min="9216" max="9216" width="6.5" style="2" customWidth="1"/>
    <col min="9217" max="9218" width="0.25" style="2" customWidth="1"/>
    <col min="9219" max="9219" width="6.5" style="2" customWidth="1"/>
    <col min="9220" max="9221" width="0.25" style="2" customWidth="1"/>
    <col min="9222" max="9222" width="6.5" style="2" customWidth="1"/>
    <col min="9223" max="9223" width="2.125" style="2" customWidth="1"/>
    <col min="9224" max="9224" width="1.625" style="2" customWidth="1"/>
    <col min="9225" max="9225" width="2.625" style="2" customWidth="1"/>
    <col min="9226" max="9226" width="6.5" style="2" bestFit="1" customWidth="1"/>
    <col min="9227" max="9228" width="0.25" style="2" customWidth="1"/>
    <col min="9229" max="9229" width="6.75" style="2" customWidth="1"/>
    <col min="9230" max="9231" width="0.25" style="2" customWidth="1"/>
    <col min="9232" max="9232" width="6.5" style="2" customWidth="1"/>
    <col min="9233" max="9233" width="2.125" style="2" customWidth="1"/>
    <col min="9234" max="9234" width="1.625" style="2" customWidth="1"/>
    <col min="9235" max="9235" width="2.625" style="2" customWidth="1"/>
    <col min="9236" max="9236" width="6.5" style="2" bestFit="1" customWidth="1"/>
    <col min="9237" max="9238" width="0.25" style="2" customWidth="1"/>
    <col min="9239" max="9239" width="6.75" style="2" customWidth="1"/>
    <col min="9240" max="9241" width="0.25" style="2" customWidth="1"/>
    <col min="9242" max="9242" width="6.5" style="2" customWidth="1"/>
    <col min="9243" max="9243" width="2.125" style="2" customWidth="1"/>
    <col min="9244" max="9244" width="1.25" style="2" customWidth="1"/>
    <col min="9245" max="9245" width="1.625" style="2" customWidth="1"/>
    <col min="9246" max="9453" width="9" style="2"/>
    <col min="9454" max="9454" width="1.625" style="2" customWidth="1"/>
    <col min="9455" max="9455" width="1" style="2" customWidth="1"/>
    <col min="9456" max="9461" width="3.375" style="2" customWidth="1"/>
    <col min="9462" max="9462" width="3.5" style="2" customWidth="1"/>
    <col min="9463" max="9463" width="2.25" style="2" customWidth="1"/>
    <col min="9464" max="9464" width="1.625" style="2" customWidth="1"/>
    <col min="9465" max="9465" width="3.5" style="2" customWidth="1"/>
    <col min="9466" max="9468" width="3.375" style="2" customWidth="1"/>
    <col min="9469" max="9469" width="1" style="2" customWidth="1"/>
    <col min="9470" max="9470" width="1.625" style="2" customWidth="1"/>
    <col min="9471" max="9471" width="2.625" style="2" customWidth="1"/>
    <col min="9472" max="9472" width="6.5" style="2" customWidth="1"/>
    <col min="9473" max="9474" width="0.25" style="2" customWidth="1"/>
    <col min="9475" max="9475" width="6.5" style="2" customWidth="1"/>
    <col min="9476" max="9477" width="0.25" style="2" customWidth="1"/>
    <col min="9478" max="9478" width="6.5" style="2" customWidth="1"/>
    <col min="9479" max="9479" width="2.125" style="2" customWidth="1"/>
    <col min="9480" max="9480" width="1.625" style="2" customWidth="1"/>
    <col min="9481" max="9481" width="2.625" style="2" customWidth="1"/>
    <col min="9482" max="9482" width="6.5" style="2" bestFit="1" customWidth="1"/>
    <col min="9483" max="9484" width="0.25" style="2" customWidth="1"/>
    <col min="9485" max="9485" width="6.75" style="2" customWidth="1"/>
    <col min="9486" max="9487" width="0.25" style="2" customWidth="1"/>
    <col min="9488" max="9488" width="6.5" style="2" customWidth="1"/>
    <col min="9489" max="9489" width="2.125" style="2" customWidth="1"/>
    <col min="9490" max="9490" width="1.625" style="2" customWidth="1"/>
    <col min="9491" max="9491" width="2.625" style="2" customWidth="1"/>
    <col min="9492" max="9492" width="6.5" style="2" bestFit="1" customWidth="1"/>
    <col min="9493" max="9494" width="0.25" style="2" customWidth="1"/>
    <col min="9495" max="9495" width="6.75" style="2" customWidth="1"/>
    <col min="9496" max="9497" width="0.25" style="2" customWidth="1"/>
    <col min="9498" max="9498" width="6.5" style="2" customWidth="1"/>
    <col min="9499" max="9499" width="2.125" style="2" customWidth="1"/>
    <col min="9500" max="9500" width="1.25" style="2" customWidth="1"/>
    <col min="9501" max="9501" width="1.625" style="2" customWidth="1"/>
    <col min="9502" max="9709" width="9" style="2"/>
    <col min="9710" max="9710" width="1.625" style="2" customWidth="1"/>
    <col min="9711" max="9711" width="1" style="2" customWidth="1"/>
    <col min="9712" max="9717" width="3.375" style="2" customWidth="1"/>
    <col min="9718" max="9718" width="3.5" style="2" customWidth="1"/>
    <col min="9719" max="9719" width="2.25" style="2" customWidth="1"/>
    <col min="9720" max="9720" width="1.625" style="2" customWidth="1"/>
    <col min="9721" max="9721" width="3.5" style="2" customWidth="1"/>
    <col min="9722" max="9724" width="3.375" style="2" customWidth="1"/>
    <col min="9725" max="9725" width="1" style="2" customWidth="1"/>
    <col min="9726" max="9726" width="1.625" style="2" customWidth="1"/>
    <col min="9727" max="9727" width="2.625" style="2" customWidth="1"/>
    <col min="9728" max="9728" width="6.5" style="2" customWidth="1"/>
    <col min="9729" max="9730" width="0.25" style="2" customWidth="1"/>
    <col min="9731" max="9731" width="6.5" style="2" customWidth="1"/>
    <col min="9732" max="9733" width="0.25" style="2" customWidth="1"/>
    <col min="9734" max="9734" width="6.5" style="2" customWidth="1"/>
    <col min="9735" max="9735" width="2.125" style="2" customWidth="1"/>
    <col min="9736" max="9736" width="1.625" style="2" customWidth="1"/>
    <col min="9737" max="9737" width="2.625" style="2" customWidth="1"/>
    <col min="9738" max="9738" width="6.5" style="2" bestFit="1" customWidth="1"/>
    <col min="9739" max="9740" width="0.25" style="2" customWidth="1"/>
    <col min="9741" max="9741" width="6.75" style="2" customWidth="1"/>
    <col min="9742" max="9743" width="0.25" style="2" customWidth="1"/>
    <col min="9744" max="9744" width="6.5" style="2" customWidth="1"/>
    <col min="9745" max="9745" width="2.125" style="2" customWidth="1"/>
    <col min="9746" max="9746" width="1.625" style="2" customWidth="1"/>
    <col min="9747" max="9747" width="2.625" style="2" customWidth="1"/>
    <col min="9748" max="9748" width="6.5" style="2" bestFit="1" customWidth="1"/>
    <col min="9749" max="9750" width="0.25" style="2" customWidth="1"/>
    <col min="9751" max="9751" width="6.75" style="2" customWidth="1"/>
    <col min="9752" max="9753" width="0.25" style="2" customWidth="1"/>
    <col min="9754" max="9754" width="6.5" style="2" customWidth="1"/>
    <col min="9755" max="9755" width="2.125" style="2" customWidth="1"/>
    <col min="9756" max="9756" width="1.25" style="2" customWidth="1"/>
    <col min="9757" max="9757" width="1.625" style="2" customWidth="1"/>
    <col min="9758" max="9965" width="9" style="2"/>
    <col min="9966" max="9966" width="1.625" style="2" customWidth="1"/>
    <col min="9967" max="9967" width="1" style="2" customWidth="1"/>
    <col min="9968" max="9973" width="3.375" style="2" customWidth="1"/>
    <col min="9974" max="9974" width="3.5" style="2" customWidth="1"/>
    <col min="9975" max="9975" width="2.25" style="2" customWidth="1"/>
    <col min="9976" max="9976" width="1.625" style="2" customWidth="1"/>
    <col min="9977" max="9977" width="3.5" style="2" customWidth="1"/>
    <col min="9978" max="9980" width="3.375" style="2" customWidth="1"/>
    <col min="9981" max="9981" width="1" style="2" customWidth="1"/>
    <col min="9982" max="9982" width="1.625" style="2" customWidth="1"/>
    <col min="9983" max="9983" width="2.625" style="2" customWidth="1"/>
    <col min="9984" max="9984" width="6.5" style="2" customWidth="1"/>
    <col min="9985" max="9986" width="0.25" style="2" customWidth="1"/>
    <col min="9987" max="9987" width="6.5" style="2" customWidth="1"/>
    <col min="9988" max="9989" width="0.25" style="2" customWidth="1"/>
    <col min="9990" max="9990" width="6.5" style="2" customWidth="1"/>
    <col min="9991" max="9991" width="2.125" style="2" customWidth="1"/>
    <col min="9992" max="9992" width="1.625" style="2" customWidth="1"/>
    <col min="9993" max="9993" width="2.625" style="2" customWidth="1"/>
    <col min="9994" max="9994" width="6.5" style="2" bestFit="1" customWidth="1"/>
    <col min="9995" max="9996" width="0.25" style="2" customWidth="1"/>
    <col min="9997" max="9997" width="6.75" style="2" customWidth="1"/>
    <col min="9998" max="9999" width="0.25" style="2" customWidth="1"/>
    <col min="10000" max="10000" width="6.5" style="2" customWidth="1"/>
    <col min="10001" max="10001" width="2.125" style="2" customWidth="1"/>
    <col min="10002" max="10002" width="1.625" style="2" customWidth="1"/>
    <col min="10003" max="10003" width="2.625" style="2" customWidth="1"/>
    <col min="10004" max="10004" width="6.5" style="2" bestFit="1" customWidth="1"/>
    <col min="10005" max="10006" width="0.25" style="2" customWidth="1"/>
    <col min="10007" max="10007" width="6.75" style="2" customWidth="1"/>
    <col min="10008" max="10009" width="0.25" style="2" customWidth="1"/>
    <col min="10010" max="10010" width="6.5" style="2" customWidth="1"/>
    <col min="10011" max="10011" width="2.125" style="2" customWidth="1"/>
    <col min="10012" max="10012" width="1.25" style="2" customWidth="1"/>
    <col min="10013" max="10013" width="1.625" style="2" customWidth="1"/>
    <col min="10014" max="10221" width="9" style="2"/>
    <col min="10222" max="10222" width="1.625" style="2" customWidth="1"/>
    <col min="10223" max="10223" width="1" style="2" customWidth="1"/>
    <col min="10224" max="10229" width="3.375" style="2" customWidth="1"/>
    <col min="10230" max="10230" width="3.5" style="2" customWidth="1"/>
    <col min="10231" max="10231" width="2.25" style="2" customWidth="1"/>
    <col min="10232" max="10232" width="1.625" style="2" customWidth="1"/>
    <col min="10233" max="10233" width="3.5" style="2" customWidth="1"/>
    <col min="10234" max="10236" width="3.375" style="2" customWidth="1"/>
    <col min="10237" max="10237" width="1" style="2" customWidth="1"/>
    <col min="10238" max="10238" width="1.625" style="2" customWidth="1"/>
    <col min="10239" max="10239" width="2.625" style="2" customWidth="1"/>
    <col min="10240" max="10240" width="6.5" style="2" customWidth="1"/>
    <col min="10241" max="10242" width="0.25" style="2" customWidth="1"/>
    <col min="10243" max="10243" width="6.5" style="2" customWidth="1"/>
    <col min="10244" max="10245" width="0.25" style="2" customWidth="1"/>
    <col min="10246" max="10246" width="6.5" style="2" customWidth="1"/>
    <col min="10247" max="10247" width="2.125" style="2" customWidth="1"/>
    <col min="10248" max="10248" width="1.625" style="2" customWidth="1"/>
    <col min="10249" max="10249" width="2.625" style="2" customWidth="1"/>
    <col min="10250" max="10250" width="6.5" style="2" bestFit="1" customWidth="1"/>
    <col min="10251" max="10252" width="0.25" style="2" customWidth="1"/>
    <col min="10253" max="10253" width="6.75" style="2" customWidth="1"/>
    <col min="10254" max="10255" width="0.25" style="2" customWidth="1"/>
    <col min="10256" max="10256" width="6.5" style="2" customWidth="1"/>
    <col min="10257" max="10257" width="2.125" style="2" customWidth="1"/>
    <col min="10258" max="10258" width="1.625" style="2" customWidth="1"/>
    <col min="10259" max="10259" width="2.625" style="2" customWidth="1"/>
    <col min="10260" max="10260" width="6.5" style="2" bestFit="1" customWidth="1"/>
    <col min="10261" max="10262" width="0.25" style="2" customWidth="1"/>
    <col min="10263" max="10263" width="6.75" style="2" customWidth="1"/>
    <col min="10264" max="10265" width="0.25" style="2" customWidth="1"/>
    <col min="10266" max="10266" width="6.5" style="2" customWidth="1"/>
    <col min="10267" max="10267" width="2.125" style="2" customWidth="1"/>
    <col min="10268" max="10268" width="1.25" style="2" customWidth="1"/>
    <col min="10269" max="10269" width="1.625" style="2" customWidth="1"/>
    <col min="10270" max="10477" width="9" style="2"/>
    <col min="10478" max="10478" width="1.625" style="2" customWidth="1"/>
    <col min="10479" max="10479" width="1" style="2" customWidth="1"/>
    <col min="10480" max="10485" width="3.375" style="2" customWidth="1"/>
    <col min="10486" max="10486" width="3.5" style="2" customWidth="1"/>
    <col min="10487" max="10487" width="2.25" style="2" customWidth="1"/>
    <col min="10488" max="10488" width="1.625" style="2" customWidth="1"/>
    <col min="10489" max="10489" width="3.5" style="2" customWidth="1"/>
    <col min="10490" max="10492" width="3.375" style="2" customWidth="1"/>
    <col min="10493" max="10493" width="1" style="2" customWidth="1"/>
    <col min="10494" max="10494" width="1.625" style="2" customWidth="1"/>
    <col min="10495" max="10495" width="2.625" style="2" customWidth="1"/>
    <col min="10496" max="10496" width="6.5" style="2" customWidth="1"/>
    <col min="10497" max="10498" width="0.25" style="2" customWidth="1"/>
    <col min="10499" max="10499" width="6.5" style="2" customWidth="1"/>
    <col min="10500" max="10501" width="0.25" style="2" customWidth="1"/>
    <col min="10502" max="10502" width="6.5" style="2" customWidth="1"/>
    <col min="10503" max="10503" width="2.125" style="2" customWidth="1"/>
    <col min="10504" max="10504" width="1.625" style="2" customWidth="1"/>
    <col min="10505" max="10505" width="2.625" style="2" customWidth="1"/>
    <col min="10506" max="10506" width="6.5" style="2" bestFit="1" customWidth="1"/>
    <col min="10507" max="10508" width="0.25" style="2" customWidth="1"/>
    <col min="10509" max="10509" width="6.75" style="2" customWidth="1"/>
    <col min="10510" max="10511" width="0.25" style="2" customWidth="1"/>
    <col min="10512" max="10512" width="6.5" style="2" customWidth="1"/>
    <col min="10513" max="10513" width="2.125" style="2" customWidth="1"/>
    <col min="10514" max="10514" width="1.625" style="2" customWidth="1"/>
    <col min="10515" max="10515" width="2.625" style="2" customWidth="1"/>
    <col min="10516" max="10516" width="6.5" style="2" bestFit="1" customWidth="1"/>
    <col min="10517" max="10518" width="0.25" style="2" customWidth="1"/>
    <col min="10519" max="10519" width="6.75" style="2" customWidth="1"/>
    <col min="10520" max="10521" width="0.25" style="2" customWidth="1"/>
    <col min="10522" max="10522" width="6.5" style="2" customWidth="1"/>
    <col min="10523" max="10523" width="2.125" style="2" customWidth="1"/>
    <col min="10524" max="10524" width="1.25" style="2" customWidth="1"/>
    <col min="10525" max="10525" width="1.625" style="2" customWidth="1"/>
    <col min="10526" max="10733" width="9" style="2"/>
    <col min="10734" max="10734" width="1.625" style="2" customWidth="1"/>
    <col min="10735" max="10735" width="1" style="2" customWidth="1"/>
    <col min="10736" max="10741" width="3.375" style="2" customWidth="1"/>
    <col min="10742" max="10742" width="3.5" style="2" customWidth="1"/>
    <col min="10743" max="10743" width="2.25" style="2" customWidth="1"/>
    <col min="10744" max="10744" width="1.625" style="2" customWidth="1"/>
    <col min="10745" max="10745" width="3.5" style="2" customWidth="1"/>
    <col min="10746" max="10748" width="3.375" style="2" customWidth="1"/>
    <col min="10749" max="10749" width="1" style="2" customWidth="1"/>
    <col min="10750" max="10750" width="1.625" style="2" customWidth="1"/>
    <col min="10751" max="10751" width="2.625" style="2" customWidth="1"/>
    <col min="10752" max="10752" width="6.5" style="2" customWidth="1"/>
    <col min="10753" max="10754" width="0.25" style="2" customWidth="1"/>
    <col min="10755" max="10755" width="6.5" style="2" customWidth="1"/>
    <col min="10756" max="10757" width="0.25" style="2" customWidth="1"/>
    <col min="10758" max="10758" width="6.5" style="2" customWidth="1"/>
    <col min="10759" max="10759" width="2.125" style="2" customWidth="1"/>
    <col min="10760" max="10760" width="1.625" style="2" customWidth="1"/>
    <col min="10761" max="10761" width="2.625" style="2" customWidth="1"/>
    <col min="10762" max="10762" width="6.5" style="2" bestFit="1" customWidth="1"/>
    <col min="10763" max="10764" width="0.25" style="2" customWidth="1"/>
    <col min="10765" max="10765" width="6.75" style="2" customWidth="1"/>
    <col min="10766" max="10767" width="0.25" style="2" customWidth="1"/>
    <col min="10768" max="10768" width="6.5" style="2" customWidth="1"/>
    <col min="10769" max="10769" width="2.125" style="2" customWidth="1"/>
    <col min="10770" max="10770" width="1.625" style="2" customWidth="1"/>
    <col min="10771" max="10771" width="2.625" style="2" customWidth="1"/>
    <col min="10772" max="10772" width="6.5" style="2" bestFit="1" customWidth="1"/>
    <col min="10773" max="10774" width="0.25" style="2" customWidth="1"/>
    <col min="10775" max="10775" width="6.75" style="2" customWidth="1"/>
    <col min="10776" max="10777" width="0.25" style="2" customWidth="1"/>
    <col min="10778" max="10778" width="6.5" style="2" customWidth="1"/>
    <col min="10779" max="10779" width="2.125" style="2" customWidth="1"/>
    <col min="10780" max="10780" width="1.25" style="2" customWidth="1"/>
    <col min="10781" max="10781" width="1.625" style="2" customWidth="1"/>
    <col min="10782" max="10989" width="9" style="2"/>
    <col min="10990" max="10990" width="1.625" style="2" customWidth="1"/>
    <col min="10991" max="10991" width="1" style="2" customWidth="1"/>
    <col min="10992" max="10997" width="3.375" style="2" customWidth="1"/>
    <col min="10998" max="10998" width="3.5" style="2" customWidth="1"/>
    <col min="10999" max="10999" width="2.25" style="2" customWidth="1"/>
    <col min="11000" max="11000" width="1.625" style="2" customWidth="1"/>
    <col min="11001" max="11001" width="3.5" style="2" customWidth="1"/>
    <col min="11002" max="11004" width="3.375" style="2" customWidth="1"/>
    <col min="11005" max="11005" width="1" style="2" customWidth="1"/>
    <col min="11006" max="11006" width="1.625" style="2" customWidth="1"/>
    <col min="11007" max="11007" width="2.625" style="2" customWidth="1"/>
    <col min="11008" max="11008" width="6.5" style="2" customWidth="1"/>
    <col min="11009" max="11010" width="0.25" style="2" customWidth="1"/>
    <col min="11011" max="11011" width="6.5" style="2" customWidth="1"/>
    <col min="11012" max="11013" width="0.25" style="2" customWidth="1"/>
    <col min="11014" max="11014" width="6.5" style="2" customWidth="1"/>
    <col min="11015" max="11015" width="2.125" style="2" customWidth="1"/>
    <col min="11016" max="11016" width="1.625" style="2" customWidth="1"/>
    <col min="11017" max="11017" width="2.625" style="2" customWidth="1"/>
    <col min="11018" max="11018" width="6.5" style="2" bestFit="1" customWidth="1"/>
    <col min="11019" max="11020" width="0.25" style="2" customWidth="1"/>
    <col min="11021" max="11021" width="6.75" style="2" customWidth="1"/>
    <col min="11022" max="11023" width="0.25" style="2" customWidth="1"/>
    <col min="11024" max="11024" width="6.5" style="2" customWidth="1"/>
    <col min="11025" max="11025" width="2.125" style="2" customWidth="1"/>
    <col min="11026" max="11026" width="1.625" style="2" customWidth="1"/>
    <col min="11027" max="11027" width="2.625" style="2" customWidth="1"/>
    <col min="11028" max="11028" width="6.5" style="2" bestFit="1" customWidth="1"/>
    <col min="11029" max="11030" width="0.25" style="2" customWidth="1"/>
    <col min="11031" max="11031" width="6.75" style="2" customWidth="1"/>
    <col min="11032" max="11033" width="0.25" style="2" customWidth="1"/>
    <col min="11034" max="11034" width="6.5" style="2" customWidth="1"/>
    <col min="11035" max="11035" width="2.125" style="2" customWidth="1"/>
    <col min="11036" max="11036" width="1.25" style="2" customWidth="1"/>
    <col min="11037" max="11037" width="1.625" style="2" customWidth="1"/>
    <col min="11038" max="11245" width="9" style="2"/>
    <col min="11246" max="11246" width="1.625" style="2" customWidth="1"/>
    <col min="11247" max="11247" width="1" style="2" customWidth="1"/>
    <col min="11248" max="11253" width="3.375" style="2" customWidth="1"/>
    <col min="11254" max="11254" width="3.5" style="2" customWidth="1"/>
    <col min="11255" max="11255" width="2.25" style="2" customWidth="1"/>
    <col min="11256" max="11256" width="1.625" style="2" customWidth="1"/>
    <col min="11257" max="11257" width="3.5" style="2" customWidth="1"/>
    <col min="11258" max="11260" width="3.375" style="2" customWidth="1"/>
    <col min="11261" max="11261" width="1" style="2" customWidth="1"/>
    <col min="11262" max="11262" width="1.625" style="2" customWidth="1"/>
    <col min="11263" max="11263" width="2.625" style="2" customWidth="1"/>
    <col min="11264" max="11264" width="6.5" style="2" customWidth="1"/>
    <col min="11265" max="11266" width="0.25" style="2" customWidth="1"/>
    <col min="11267" max="11267" width="6.5" style="2" customWidth="1"/>
    <col min="11268" max="11269" width="0.25" style="2" customWidth="1"/>
    <col min="11270" max="11270" width="6.5" style="2" customWidth="1"/>
    <col min="11271" max="11271" width="2.125" style="2" customWidth="1"/>
    <col min="11272" max="11272" width="1.625" style="2" customWidth="1"/>
    <col min="11273" max="11273" width="2.625" style="2" customWidth="1"/>
    <col min="11274" max="11274" width="6.5" style="2" bestFit="1" customWidth="1"/>
    <col min="11275" max="11276" width="0.25" style="2" customWidth="1"/>
    <col min="11277" max="11277" width="6.75" style="2" customWidth="1"/>
    <col min="11278" max="11279" width="0.25" style="2" customWidth="1"/>
    <col min="11280" max="11280" width="6.5" style="2" customWidth="1"/>
    <col min="11281" max="11281" width="2.125" style="2" customWidth="1"/>
    <col min="11282" max="11282" width="1.625" style="2" customWidth="1"/>
    <col min="11283" max="11283" width="2.625" style="2" customWidth="1"/>
    <col min="11284" max="11284" width="6.5" style="2" bestFit="1" customWidth="1"/>
    <col min="11285" max="11286" width="0.25" style="2" customWidth="1"/>
    <col min="11287" max="11287" width="6.75" style="2" customWidth="1"/>
    <col min="11288" max="11289" width="0.25" style="2" customWidth="1"/>
    <col min="11290" max="11290" width="6.5" style="2" customWidth="1"/>
    <col min="11291" max="11291" width="2.125" style="2" customWidth="1"/>
    <col min="11292" max="11292" width="1.25" style="2" customWidth="1"/>
    <col min="11293" max="11293" width="1.625" style="2" customWidth="1"/>
    <col min="11294" max="11501" width="9" style="2"/>
    <col min="11502" max="11502" width="1.625" style="2" customWidth="1"/>
    <col min="11503" max="11503" width="1" style="2" customWidth="1"/>
    <col min="11504" max="11509" width="3.375" style="2" customWidth="1"/>
    <col min="11510" max="11510" width="3.5" style="2" customWidth="1"/>
    <col min="11511" max="11511" width="2.25" style="2" customWidth="1"/>
    <col min="11512" max="11512" width="1.625" style="2" customWidth="1"/>
    <col min="11513" max="11513" width="3.5" style="2" customWidth="1"/>
    <col min="11514" max="11516" width="3.375" style="2" customWidth="1"/>
    <col min="11517" max="11517" width="1" style="2" customWidth="1"/>
    <col min="11518" max="11518" width="1.625" style="2" customWidth="1"/>
    <col min="11519" max="11519" width="2.625" style="2" customWidth="1"/>
    <col min="11520" max="11520" width="6.5" style="2" customWidth="1"/>
    <col min="11521" max="11522" width="0.25" style="2" customWidth="1"/>
    <col min="11523" max="11523" width="6.5" style="2" customWidth="1"/>
    <col min="11524" max="11525" width="0.25" style="2" customWidth="1"/>
    <col min="11526" max="11526" width="6.5" style="2" customWidth="1"/>
    <col min="11527" max="11527" width="2.125" style="2" customWidth="1"/>
    <col min="11528" max="11528" width="1.625" style="2" customWidth="1"/>
    <col min="11529" max="11529" width="2.625" style="2" customWidth="1"/>
    <col min="11530" max="11530" width="6.5" style="2" bestFit="1" customWidth="1"/>
    <col min="11531" max="11532" width="0.25" style="2" customWidth="1"/>
    <col min="11533" max="11533" width="6.75" style="2" customWidth="1"/>
    <col min="11534" max="11535" width="0.25" style="2" customWidth="1"/>
    <col min="11536" max="11536" width="6.5" style="2" customWidth="1"/>
    <col min="11537" max="11537" width="2.125" style="2" customWidth="1"/>
    <col min="11538" max="11538" width="1.625" style="2" customWidth="1"/>
    <col min="11539" max="11539" width="2.625" style="2" customWidth="1"/>
    <col min="11540" max="11540" width="6.5" style="2" bestFit="1" customWidth="1"/>
    <col min="11541" max="11542" width="0.25" style="2" customWidth="1"/>
    <col min="11543" max="11543" width="6.75" style="2" customWidth="1"/>
    <col min="11544" max="11545" width="0.25" style="2" customWidth="1"/>
    <col min="11546" max="11546" width="6.5" style="2" customWidth="1"/>
    <col min="11547" max="11547" width="2.125" style="2" customWidth="1"/>
    <col min="11548" max="11548" width="1.25" style="2" customWidth="1"/>
    <col min="11549" max="11549" width="1.625" style="2" customWidth="1"/>
    <col min="11550" max="11757" width="9" style="2"/>
    <col min="11758" max="11758" width="1.625" style="2" customWidth="1"/>
    <col min="11759" max="11759" width="1" style="2" customWidth="1"/>
    <col min="11760" max="11765" width="3.375" style="2" customWidth="1"/>
    <col min="11766" max="11766" width="3.5" style="2" customWidth="1"/>
    <col min="11767" max="11767" width="2.25" style="2" customWidth="1"/>
    <col min="11768" max="11768" width="1.625" style="2" customWidth="1"/>
    <col min="11769" max="11769" width="3.5" style="2" customWidth="1"/>
    <col min="11770" max="11772" width="3.375" style="2" customWidth="1"/>
    <col min="11773" max="11773" width="1" style="2" customWidth="1"/>
    <col min="11774" max="11774" width="1.625" style="2" customWidth="1"/>
    <col min="11775" max="11775" width="2.625" style="2" customWidth="1"/>
    <col min="11776" max="11776" width="6.5" style="2" customWidth="1"/>
    <col min="11777" max="11778" width="0.25" style="2" customWidth="1"/>
    <col min="11779" max="11779" width="6.5" style="2" customWidth="1"/>
    <col min="11780" max="11781" width="0.25" style="2" customWidth="1"/>
    <col min="11782" max="11782" width="6.5" style="2" customWidth="1"/>
    <col min="11783" max="11783" width="2.125" style="2" customWidth="1"/>
    <col min="11784" max="11784" width="1.625" style="2" customWidth="1"/>
    <col min="11785" max="11785" width="2.625" style="2" customWidth="1"/>
    <col min="11786" max="11786" width="6.5" style="2" bestFit="1" customWidth="1"/>
    <col min="11787" max="11788" width="0.25" style="2" customWidth="1"/>
    <col min="11789" max="11789" width="6.75" style="2" customWidth="1"/>
    <col min="11790" max="11791" width="0.25" style="2" customWidth="1"/>
    <col min="11792" max="11792" width="6.5" style="2" customWidth="1"/>
    <col min="11793" max="11793" width="2.125" style="2" customWidth="1"/>
    <col min="11794" max="11794" width="1.625" style="2" customWidth="1"/>
    <col min="11795" max="11795" width="2.625" style="2" customWidth="1"/>
    <col min="11796" max="11796" width="6.5" style="2" bestFit="1" customWidth="1"/>
    <col min="11797" max="11798" width="0.25" style="2" customWidth="1"/>
    <col min="11799" max="11799" width="6.75" style="2" customWidth="1"/>
    <col min="11800" max="11801" width="0.25" style="2" customWidth="1"/>
    <col min="11802" max="11802" width="6.5" style="2" customWidth="1"/>
    <col min="11803" max="11803" width="2.125" style="2" customWidth="1"/>
    <col min="11804" max="11804" width="1.25" style="2" customWidth="1"/>
    <col min="11805" max="11805" width="1.625" style="2" customWidth="1"/>
    <col min="11806" max="12013" width="9" style="2"/>
    <col min="12014" max="12014" width="1.625" style="2" customWidth="1"/>
    <col min="12015" max="12015" width="1" style="2" customWidth="1"/>
    <col min="12016" max="12021" width="3.375" style="2" customWidth="1"/>
    <col min="12022" max="12022" width="3.5" style="2" customWidth="1"/>
    <col min="12023" max="12023" width="2.25" style="2" customWidth="1"/>
    <col min="12024" max="12024" width="1.625" style="2" customWidth="1"/>
    <col min="12025" max="12025" width="3.5" style="2" customWidth="1"/>
    <col min="12026" max="12028" width="3.375" style="2" customWidth="1"/>
    <col min="12029" max="12029" width="1" style="2" customWidth="1"/>
    <col min="12030" max="12030" width="1.625" style="2" customWidth="1"/>
    <col min="12031" max="12031" width="2.625" style="2" customWidth="1"/>
    <col min="12032" max="12032" width="6.5" style="2" customWidth="1"/>
    <col min="12033" max="12034" width="0.25" style="2" customWidth="1"/>
    <col min="12035" max="12035" width="6.5" style="2" customWidth="1"/>
    <col min="12036" max="12037" width="0.25" style="2" customWidth="1"/>
    <col min="12038" max="12038" width="6.5" style="2" customWidth="1"/>
    <col min="12039" max="12039" width="2.125" style="2" customWidth="1"/>
    <col min="12040" max="12040" width="1.625" style="2" customWidth="1"/>
    <col min="12041" max="12041" width="2.625" style="2" customWidth="1"/>
    <col min="12042" max="12042" width="6.5" style="2" bestFit="1" customWidth="1"/>
    <col min="12043" max="12044" width="0.25" style="2" customWidth="1"/>
    <col min="12045" max="12045" width="6.75" style="2" customWidth="1"/>
    <col min="12046" max="12047" width="0.25" style="2" customWidth="1"/>
    <col min="12048" max="12048" width="6.5" style="2" customWidth="1"/>
    <col min="12049" max="12049" width="2.125" style="2" customWidth="1"/>
    <col min="12050" max="12050" width="1.625" style="2" customWidth="1"/>
    <col min="12051" max="12051" width="2.625" style="2" customWidth="1"/>
    <col min="12052" max="12052" width="6.5" style="2" bestFit="1" customWidth="1"/>
    <col min="12053" max="12054" width="0.25" style="2" customWidth="1"/>
    <col min="12055" max="12055" width="6.75" style="2" customWidth="1"/>
    <col min="12056" max="12057" width="0.25" style="2" customWidth="1"/>
    <col min="12058" max="12058" width="6.5" style="2" customWidth="1"/>
    <col min="12059" max="12059" width="2.125" style="2" customWidth="1"/>
    <col min="12060" max="12060" width="1.25" style="2" customWidth="1"/>
    <col min="12061" max="12061" width="1.625" style="2" customWidth="1"/>
    <col min="12062" max="12269" width="9" style="2"/>
    <col min="12270" max="12270" width="1.625" style="2" customWidth="1"/>
    <col min="12271" max="12271" width="1" style="2" customWidth="1"/>
    <col min="12272" max="12277" width="3.375" style="2" customWidth="1"/>
    <col min="12278" max="12278" width="3.5" style="2" customWidth="1"/>
    <col min="12279" max="12279" width="2.25" style="2" customWidth="1"/>
    <col min="12280" max="12280" width="1.625" style="2" customWidth="1"/>
    <col min="12281" max="12281" width="3.5" style="2" customWidth="1"/>
    <col min="12282" max="12284" width="3.375" style="2" customWidth="1"/>
    <col min="12285" max="12285" width="1" style="2" customWidth="1"/>
    <col min="12286" max="12286" width="1.625" style="2" customWidth="1"/>
    <col min="12287" max="12287" width="2.625" style="2" customWidth="1"/>
    <col min="12288" max="12288" width="6.5" style="2" customWidth="1"/>
    <col min="12289" max="12290" width="0.25" style="2" customWidth="1"/>
    <col min="12291" max="12291" width="6.5" style="2" customWidth="1"/>
    <col min="12292" max="12293" width="0.25" style="2" customWidth="1"/>
    <col min="12294" max="12294" width="6.5" style="2" customWidth="1"/>
    <col min="12295" max="12295" width="2.125" style="2" customWidth="1"/>
    <col min="12296" max="12296" width="1.625" style="2" customWidth="1"/>
    <col min="12297" max="12297" width="2.625" style="2" customWidth="1"/>
    <col min="12298" max="12298" width="6.5" style="2" bestFit="1" customWidth="1"/>
    <col min="12299" max="12300" width="0.25" style="2" customWidth="1"/>
    <col min="12301" max="12301" width="6.75" style="2" customWidth="1"/>
    <col min="12302" max="12303" width="0.25" style="2" customWidth="1"/>
    <col min="12304" max="12304" width="6.5" style="2" customWidth="1"/>
    <col min="12305" max="12305" width="2.125" style="2" customWidth="1"/>
    <col min="12306" max="12306" width="1.625" style="2" customWidth="1"/>
    <col min="12307" max="12307" width="2.625" style="2" customWidth="1"/>
    <col min="12308" max="12308" width="6.5" style="2" bestFit="1" customWidth="1"/>
    <col min="12309" max="12310" width="0.25" style="2" customWidth="1"/>
    <col min="12311" max="12311" width="6.75" style="2" customWidth="1"/>
    <col min="12312" max="12313" width="0.25" style="2" customWidth="1"/>
    <col min="12314" max="12314" width="6.5" style="2" customWidth="1"/>
    <col min="12315" max="12315" width="2.125" style="2" customWidth="1"/>
    <col min="12316" max="12316" width="1.25" style="2" customWidth="1"/>
    <col min="12317" max="12317" width="1.625" style="2" customWidth="1"/>
    <col min="12318" max="12525" width="9" style="2"/>
    <col min="12526" max="12526" width="1.625" style="2" customWidth="1"/>
    <col min="12527" max="12527" width="1" style="2" customWidth="1"/>
    <col min="12528" max="12533" width="3.375" style="2" customWidth="1"/>
    <col min="12534" max="12534" width="3.5" style="2" customWidth="1"/>
    <col min="12535" max="12535" width="2.25" style="2" customWidth="1"/>
    <col min="12536" max="12536" width="1.625" style="2" customWidth="1"/>
    <col min="12537" max="12537" width="3.5" style="2" customWidth="1"/>
    <col min="12538" max="12540" width="3.375" style="2" customWidth="1"/>
    <col min="12541" max="12541" width="1" style="2" customWidth="1"/>
    <col min="12542" max="12542" width="1.625" style="2" customWidth="1"/>
    <col min="12543" max="12543" width="2.625" style="2" customWidth="1"/>
    <col min="12544" max="12544" width="6.5" style="2" customWidth="1"/>
    <col min="12545" max="12546" width="0.25" style="2" customWidth="1"/>
    <col min="12547" max="12547" width="6.5" style="2" customWidth="1"/>
    <col min="12548" max="12549" width="0.25" style="2" customWidth="1"/>
    <col min="12550" max="12550" width="6.5" style="2" customWidth="1"/>
    <col min="12551" max="12551" width="2.125" style="2" customWidth="1"/>
    <col min="12552" max="12552" width="1.625" style="2" customWidth="1"/>
    <col min="12553" max="12553" width="2.625" style="2" customWidth="1"/>
    <col min="12554" max="12554" width="6.5" style="2" bestFit="1" customWidth="1"/>
    <col min="12555" max="12556" width="0.25" style="2" customWidth="1"/>
    <col min="12557" max="12557" width="6.75" style="2" customWidth="1"/>
    <col min="12558" max="12559" width="0.25" style="2" customWidth="1"/>
    <col min="12560" max="12560" width="6.5" style="2" customWidth="1"/>
    <col min="12561" max="12561" width="2.125" style="2" customWidth="1"/>
    <col min="12562" max="12562" width="1.625" style="2" customWidth="1"/>
    <col min="12563" max="12563" width="2.625" style="2" customWidth="1"/>
    <col min="12564" max="12564" width="6.5" style="2" bestFit="1" customWidth="1"/>
    <col min="12565" max="12566" width="0.25" style="2" customWidth="1"/>
    <col min="12567" max="12567" width="6.75" style="2" customWidth="1"/>
    <col min="12568" max="12569" width="0.25" style="2" customWidth="1"/>
    <col min="12570" max="12570" width="6.5" style="2" customWidth="1"/>
    <col min="12571" max="12571" width="2.125" style="2" customWidth="1"/>
    <col min="12572" max="12572" width="1.25" style="2" customWidth="1"/>
    <col min="12573" max="12573" width="1.625" style="2" customWidth="1"/>
    <col min="12574" max="12781" width="9" style="2"/>
    <col min="12782" max="12782" width="1.625" style="2" customWidth="1"/>
    <col min="12783" max="12783" width="1" style="2" customWidth="1"/>
    <col min="12784" max="12789" width="3.375" style="2" customWidth="1"/>
    <col min="12790" max="12790" width="3.5" style="2" customWidth="1"/>
    <col min="12791" max="12791" width="2.25" style="2" customWidth="1"/>
    <col min="12792" max="12792" width="1.625" style="2" customWidth="1"/>
    <col min="12793" max="12793" width="3.5" style="2" customWidth="1"/>
    <col min="12794" max="12796" width="3.375" style="2" customWidth="1"/>
    <col min="12797" max="12797" width="1" style="2" customWidth="1"/>
    <col min="12798" max="12798" width="1.625" style="2" customWidth="1"/>
    <col min="12799" max="12799" width="2.625" style="2" customWidth="1"/>
    <col min="12800" max="12800" width="6.5" style="2" customWidth="1"/>
    <col min="12801" max="12802" width="0.25" style="2" customWidth="1"/>
    <col min="12803" max="12803" width="6.5" style="2" customWidth="1"/>
    <col min="12804" max="12805" width="0.25" style="2" customWidth="1"/>
    <col min="12806" max="12806" width="6.5" style="2" customWidth="1"/>
    <col min="12807" max="12807" width="2.125" style="2" customWidth="1"/>
    <col min="12808" max="12808" width="1.625" style="2" customWidth="1"/>
    <col min="12809" max="12809" width="2.625" style="2" customWidth="1"/>
    <col min="12810" max="12810" width="6.5" style="2" bestFit="1" customWidth="1"/>
    <col min="12811" max="12812" width="0.25" style="2" customWidth="1"/>
    <col min="12813" max="12813" width="6.75" style="2" customWidth="1"/>
    <col min="12814" max="12815" width="0.25" style="2" customWidth="1"/>
    <col min="12816" max="12816" width="6.5" style="2" customWidth="1"/>
    <col min="12817" max="12817" width="2.125" style="2" customWidth="1"/>
    <col min="12818" max="12818" width="1.625" style="2" customWidth="1"/>
    <col min="12819" max="12819" width="2.625" style="2" customWidth="1"/>
    <col min="12820" max="12820" width="6.5" style="2" bestFit="1" customWidth="1"/>
    <col min="12821" max="12822" width="0.25" style="2" customWidth="1"/>
    <col min="12823" max="12823" width="6.75" style="2" customWidth="1"/>
    <col min="12824" max="12825" width="0.25" style="2" customWidth="1"/>
    <col min="12826" max="12826" width="6.5" style="2" customWidth="1"/>
    <col min="12827" max="12827" width="2.125" style="2" customWidth="1"/>
    <col min="12828" max="12828" width="1.25" style="2" customWidth="1"/>
    <col min="12829" max="12829" width="1.625" style="2" customWidth="1"/>
    <col min="12830" max="13037" width="9" style="2"/>
    <col min="13038" max="13038" width="1.625" style="2" customWidth="1"/>
    <col min="13039" max="13039" width="1" style="2" customWidth="1"/>
    <col min="13040" max="13045" width="3.375" style="2" customWidth="1"/>
    <col min="13046" max="13046" width="3.5" style="2" customWidth="1"/>
    <col min="13047" max="13047" width="2.25" style="2" customWidth="1"/>
    <col min="13048" max="13048" width="1.625" style="2" customWidth="1"/>
    <col min="13049" max="13049" width="3.5" style="2" customWidth="1"/>
    <col min="13050" max="13052" width="3.375" style="2" customWidth="1"/>
    <col min="13053" max="13053" width="1" style="2" customWidth="1"/>
    <col min="13054" max="13054" width="1.625" style="2" customWidth="1"/>
    <col min="13055" max="13055" width="2.625" style="2" customWidth="1"/>
    <col min="13056" max="13056" width="6.5" style="2" customWidth="1"/>
    <col min="13057" max="13058" width="0.25" style="2" customWidth="1"/>
    <col min="13059" max="13059" width="6.5" style="2" customWidth="1"/>
    <col min="13060" max="13061" width="0.25" style="2" customWidth="1"/>
    <col min="13062" max="13062" width="6.5" style="2" customWidth="1"/>
    <col min="13063" max="13063" width="2.125" style="2" customWidth="1"/>
    <col min="13064" max="13064" width="1.625" style="2" customWidth="1"/>
    <col min="13065" max="13065" width="2.625" style="2" customWidth="1"/>
    <col min="13066" max="13066" width="6.5" style="2" bestFit="1" customWidth="1"/>
    <col min="13067" max="13068" width="0.25" style="2" customWidth="1"/>
    <col min="13069" max="13069" width="6.75" style="2" customWidth="1"/>
    <col min="13070" max="13071" width="0.25" style="2" customWidth="1"/>
    <col min="13072" max="13072" width="6.5" style="2" customWidth="1"/>
    <col min="13073" max="13073" width="2.125" style="2" customWidth="1"/>
    <col min="13074" max="13074" width="1.625" style="2" customWidth="1"/>
    <col min="13075" max="13075" width="2.625" style="2" customWidth="1"/>
    <col min="13076" max="13076" width="6.5" style="2" bestFit="1" customWidth="1"/>
    <col min="13077" max="13078" width="0.25" style="2" customWidth="1"/>
    <col min="13079" max="13079" width="6.75" style="2" customWidth="1"/>
    <col min="13080" max="13081" width="0.25" style="2" customWidth="1"/>
    <col min="13082" max="13082" width="6.5" style="2" customWidth="1"/>
    <col min="13083" max="13083" width="2.125" style="2" customWidth="1"/>
    <col min="13084" max="13084" width="1.25" style="2" customWidth="1"/>
    <col min="13085" max="13085" width="1.625" style="2" customWidth="1"/>
    <col min="13086" max="13293" width="9" style="2"/>
    <col min="13294" max="13294" width="1.625" style="2" customWidth="1"/>
    <col min="13295" max="13295" width="1" style="2" customWidth="1"/>
    <col min="13296" max="13301" width="3.375" style="2" customWidth="1"/>
    <col min="13302" max="13302" width="3.5" style="2" customWidth="1"/>
    <col min="13303" max="13303" width="2.25" style="2" customWidth="1"/>
    <col min="13304" max="13304" width="1.625" style="2" customWidth="1"/>
    <col min="13305" max="13305" width="3.5" style="2" customWidth="1"/>
    <col min="13306" max="13308" width="3.375" style="2" customWidth="1"/>
    <col min="13309" max="13309" width="1" style="2" customWidth="1"/>
    <col min="13310" max="13310" width="1.625" style="2" customWidth="1"/>
    <col min="13311" max="13311" width="2.625" style="2" customWidth="1"/>
    <col min="13312" max="13312" width="6.5" style="2" customWidth="1"/>
    <col min="13313" max="13314" width="0.25" style="2" customWidth="1"/>
    <col min="13315" max="13315" width="6.5" style="2" customWidth="1"/>
    <col min="13316" max="13317" width="0.25" style="2" customWidth="1"/>
    <col min="13318" max="13318" width="6.5" style="2" customWidth="1"/>
    <col min="13319" max="13319" width="2.125" style="2" customWidth="1"/>
    <col min="13320" max="13320" width="1.625" style="2" customWidth="1"/>
    <col min="13321" max="13321" width="2.625" style="2" customWidth="1"/>
    <col min="13322" max="13322" width="6.5" style="2" bestFit="1" customWidth="1"/>
    <col min="13323" max="13324" width="0.25" style="2" customWidth="1"/>
    <col min="13325" max="13325" width="6.75" style="2" customWidth="1"/>
    <col min="13326" max="13327" width="0.25" style="2" customWidth="1"/>
    <col min="13328" max="13328" width="6.5" style="2" customWidth="1"/>
    <col min="13329" max="13329" width="2.125" style="2" customWidth="1"/>
    <col min="13330" max="13330" width="1.625" style="2" customWidth="1"/>
    <col min="13331" max="13331" width="2.625" style="2" customWidth="1"/>
    <col min="13332" max="13332" width="6.5" style="2" bestFit="1" customWidth="1"/>
    <col min="13333" max="13334" width="0.25" style="2" customWidth="1"/>
    <col min="13335" max="13335" width="6.75" style="2" customWidth="1"/>
    <col min="13336" max="13337" width="0.25" style="2" customWidth="1"/>
    <col min="13338" max="13338" width="6.5" style="2" customWidth="1"/>
    <col min="13339" max="13339" width="2.125" style="2" customWidth="1"/>
    <col min="13340" max="13340" width="1.25" style="2" customWidth="1"/>
    <col min="13341" max="13341" width="1.625" style="2" customWidth="1"/>
    <col min="13342" max="13549" width="9" style="2"/>
    <col min="13550" max="13550" width="1.625" style="2" customWidth="1"/>
    <col min="13551" max="13551" width="1" style="2" customWidth="1"/>
    <col min="13552" max="13557" width="3.375" style="2" customWidth="1"/>
    <col min="13558" max="13558" width="3.5" style="2" customWidth="1"/>
    <col min="13559" max="13559" width="2.25" style="2" customWidth="1"/>
    <col min="13560" max="13560" width="1.625" style="2" customWidth="1"/>
    <col min="13561" max="13561" width="3.5" style="2" customWidth="1"/>
    <col min="13562" max="13564" width="3.375" style="2" customWidth="1"/>
    <col min="13565" max="13565" width="1" style="2" customWidth="1"/>
    <col min="13566" max="13566" width="1.625" style="2" customWidth="1"/>
    <col min="13567" max="13567" width="2.625" style="2" customWidth="1"/>
    <col min="13568" max="13568" width="6.5" style="2" customWidth="1"/>
    <col min="13569" max="13570" width="0.25" style="2" customWidth="1"/>
    <col min="13571" max="13571" width="6.5" style="2" customWidth="1"/>
    <col min="13572" max="13573" width="0.25" style="2" customWidth="1"/>
    <col min="13574" max="13574" width="6.5" style="2" customWidth="1"/>
    <col min="13575" max="13575" width="2.125" style="2" customWidth="1"/>
    <col min="13576" max="13576" width="1.625" style="2" customWidth="1"/>
    <col min="13577" max="13577" width="2.625" style="2" customWidth="1"/>
    <col min="13578" max="13578" width="6.5" style="2" bestFit="1" customWidth="1"/>
    <col min="13579" max="13580" width="0.25" style="2" customWidth="1"/>
    <col min="13581" max="13581" width="6.75" style="2" customWidth="1"/>
    <col min="13582" max="13583" width="0.25" style="2" customWidth="1"/>
    <col min="13584" max="13584" width="6.5" style="2" customWidth="1"/>
    <col min="13585" max="13585" width="2.125" style="2" customWidth="1"/>
    <col min="13586" max="13586" width="1.625" style="2" customWidth="1"/>
    <col min="13587" max="13587" width="2.625" style="2" customWidth="1"/>
    <col min="13588" max="13588" width="6.5" style="2" bestFit="1" customWidth="1"/>
    <col min="13589" max="13590" width="0.25" style="2" customWidth="1"/>
    <col min="13591" max="13591" width="6.75" style="2" customWidth="1"/>
    <col min="13592" max="13593" width="0.25" style="2" customWidth="1"/>
    <col min="13594" max="13594" width="6.5" style="2" customWidth="1"/>
    <col min="13595" max="13595" width="2.125" style="2" customWidth="1"/>
    <col min="13596" max="13596" width="1.25" style="2" customWidth="1"/>
    <col min="13597" max="13597" width="1.625" style="2" customWidth="1"/>
    <col min="13598" max="13805" width="9" style="2"/>
    <col min="13806" max="13806" width="1.625" style="2" customWidth="1"/>
    <col min="13807" max="13807" width="1" style="2" customWidth="1"/>
    <col min="13808" max="13813" width="3.375" style="2" customWidth="1"/>
    <col min="13814" max="13814" width="3.5" style="2" customWidth="1"/>
    <col min="13815" max="13815" width="2.25" style="2" customWidth="1"/>
    <col min="13816" max="13816" width="1.625" style="2" customWidth="1"/>
    <col min="13817" max="13817" width="3.5" style="2" customWidth="1"/>
    <col min="13818" max="13820" width="3.375" style="2" customWidth="1"/>
    <col min="13821" max="13821" width="1" style="2" customWidth="1"/>
    <col min="13822" max="13822" width="1.625" style="2" customWidth="1"/>
    <col min="13823" max="13823" width="2.625" style="2" customWidth="1"/>
    <col min="13824" max="13824" width="6.5" style="2" customWidth="1"/>
    <col min="13825" max="13826" width="0.25" style="2" customWidth="1"/>
    <col min="13827" max="13827" width="6.5" style="2" customWidth="1"/>
    <col min="13828" max="13829" width="0.25" style="2" customWidth="1"/>
    <col min="13830" max="13830" width="6.5" style="2" customWidth="1"/>
    <col min="13831" max="13831" width="2.125" style="2" customWidth="1"/>
    <col min="13832" max="13832" width="1.625" style="2" customWidth="1"/>
    <col min="13833" max="13833" width="2.625" style="2" customWidth="1"/>
    <col min="13834" max="13834" width="6.5" style="2" bestFit="1" customWidth="1"/>
    <col min="13835" max="13836" width="0.25" style="2" customWidth="1"/>
    <col min="13837" max="13837" width="6.75" style="2" customWidth="1"/>
    <col min="13838" max="13839" width="0.25" style="2" customWidth="1"/>
    <col min="13840" max="13840" width="6.5" style="2" customWidth="1"/>
    <col min="13841" max="13841" width="2.125" style="2" customWidth="1"/>
    <col min="13842" max="13842" width="1.625" style="2" customWidth="1"/>
    <col min="13843" max="13843" width="2.625" style="2" customWidth="1"/>
    <col min="13844" max="13844" width="6.5" style="2" bestFit="1" customWidth="1"/>
    <col min="13845" max="13846" width="0.25" style="2" customWidth="1"/>
    <col min="13847" max="13847" width="6.75" style="2" customWidth="1"/>
    <col min="13848" max="13849" width="0.25" style="2" customWidth="1"/>
    <col min="13850" max="13850" width="6.5" style="2" customWidth="1"/>
    <col min="13851" max="13851" width="2.125" style="2" customWidth="1"/>
    <col min="13852" max="13852" width="1.25" style="2" customWidth="1"/>
    <col min="13853" max="13853" width="1.625" style="2" customWidth="1"/>
    <col min="13854" max="14061" width="9" style="2"/>
    <col min="14062" max="14062" width="1.625" style="2" customWidth="1"/>
    <col min="14063" max="14063" width="1" style="2" customWidth="1"/>
    <col min="14064" max="14069" width="3.375" style="2" customWidth="1"/>
    <col min="14070" max="14070" width="3.5" style="2" customWidth="1"/>
    <col min="14071" max="14071" width="2.25" style="2" customWidth="1"/>
    <col min="14072" max="14072" width="1.625" style="2" customWidth="1"/>
    <col min="14073" max="14073" width="3.5" style="2" customWidth="1"/>
    <col min="14074" max="14076" width="3.375" style="2" customWidth="1"/>
    <col min="14077" max="14077" width="1" style="2" customWidth="1"/>
    <col min="14078" max="14078" width="1.625" style="2" customWidth="1"/>
    <col min="14079" max="14079" width="2.625" style="2" customWidth="1"/>
    <col min="14080" max="14080" width="6.5" style="2" customWidth="1"/>
    <col min="14081" max="14082" width="0.25" style="2" customWidth="1"/>
    <col min="14083" max="14083" width="6.5" style="2" customWidth="1"/>
    <col min="14084" max="14085" width="0.25" style="2" customWidth="1"/>
    <col min="14086" max="14086" width="6.5" style="2" customWidth="1"/>
    <col min="14087" max="14087" width="2.125" style="2" customWidth="1"/>
    <col min="14088" max="14088" width="1.625" style="2" customWidth="1"/>
    <col min="14089" max="14089" width="2.625" style="2" customWidth="1"/>
    <col min="14090" max="14090" width="6.5" style="2" bestFit="1" customWidth="1"/>
    <col min="14091" max="14092" width="0.25" style="2" customWidth="1"/>
    <col min="14093" max="14093" width="6.75" style="2" customWidth="1"/>
    <col min="14094" max="14095" width="0.25" style="2" customWidth="1"/>
    <col min="14096" max="14096" width="6.5" style="2" customWidth="1"/>
    <col min="14097" max="14097" width="2.125" style="2" customWidth="1"/>
    <col min="14098" max="14098" width="1.625" style="2" customWidth="1"/>
    <col min="14099" max="14099" width="2.625" style="2" customWidth="1"/>
    <col min="14100" max="14100" width="6.5" style="2" bestFit="1" customWidth="1"/>
    <col min="14101" max="14102" width="0.25" style="2" customWidth="1"/>
    <col min="14103" max="14103" width="6.75" style="2" customWidth="1"/>
    <col min="14104" max="14105" width="0.25" style="2" customWidth="1"/>
    <col min="14106" max="14106" width="6.5" style="2" customWidth="1"/>
    <col min="14107" max="14107" width="2.125" style="2" customWidth="1"/>
    <col min="14108" max="14108" width="1.25" style="2" customWidth="1"/>
    <col min="14109" max="14109" width="1.625" style="2" customWidth="1"/>
    <col min="14110" max="14317" width="9" style="2"/>
    <col min="14318" max="14318" width="1.625" style="2" customWidth="1"/>
    <col min="14319" max="14319" width="1" style="2" customWidth="1"/>
    <col min="14320" max="14325" width="3.375" style="2" customWidth="1"/>
    <col min="14326" max="14326" width="3.5" style="2" customWidth="1"/>
    <col min="14327" max="14327" width="2.25" style="2" customWidth="1"/>
    <col min="14328" max="14328" width="1.625" style="2" customWidth="1"/>
    <col min="14329" max="14329" width="3.5" style="2" customWidth="1"/>
    <col min="14330" max="14332" width="3.375" style="2" customWidth="1"/>
    <col min="14333" max="14333" width="1" style="2" customWidth="1"/>
    <col min="14334" max="14334" width="1.625" style="2" customWidth="1"/>
    <col min="14335" max="14335" width="2.625" style="2" customWidth="1"/>
    <col min="14336" max="14336" width="6.5" style="2" customWidth="1"/>
    <col min="14337" max="14338" width="0.25" style="2" customWidth="1"/>
    <col min="14339" max="14339" width="6.5" style="2" customWidth="1"/>
    <col min="14340" max="14341" width="0.25" style="2" customWidth="1"/>
    <col min="14342" max="14342" width="6.5" style="2" customWidth="1"/>
    <col min="14343" max="14343" width="2.125" style="2" customWidth="1"/>
    <col min="14344" max="14344" width="1.625" style="2" customWidth="1"/>
    <col min="14345" max="14345" width="2.625" style="2" customWidth="1"/>
    <col min="14346" max="14346" width="6.5" style="2" bestFit="1" customWidth="1"/>
    <col min="14347" max="14348" width="0.25" style="2" customWidth="1"/>
    <col min="14349" max="14349" width="6.75" style="2" customWidth="1"/>
    <col min="14350" max="14351" width="0.25" style="2" customWidth="1"/>
    <col min="14352" max="14352" width="6.5" style="2" customWidth="1"/>
    <col min="14353" max="14353" width="2.125" style="2" customWidth="1"/>
    <col min="14354" max="14354" width="1.625" style="2" customWidth="1"/>
    <col min="14355" max="14355" width="2.625" style="2" customWidth="1"/>
    <col min="14356" max="14356" width="6.5" style="2" bestFit="1" customWidth="1"/>
    <col min="14357" max="14358" width="0.25" style="2" customWidth="1"/>
    <col min="14359" max="14359" width="6.75" style="2" customWidth="1"/>
    <col min="14360" max="14361" width="0.25" style="2" customWidth="1"/>
    <col min="14362" max="14362" width="6.5" style="2" customWidth="1"/>
    <col min="14363" max="14363" width="2.125" style="2" customWidth="1"/>
    <col min="14364" max="14364" width="1.25" style="2" customWidth="1"/>
    <col min="14365" max="14365" width="1.625" style="2" customWidth="1"/>
    <col min="14366" max="14573" width="9" style="2"/>
    <col min="14574" max="14574" width="1.625" style="2" customWidth="1"/>
    <col min="14575" max="14575" width="1" style="2" customWidth="1"/>
    <col min="14576" max="14581" width="3.375" style="2" customWidth="1"/>
    <col min="14582" max="14582" width="3.5" style="2" customWidth="1"/>
    <col min="14583" max="14583" width="2.25" style="2" customWidth="1"/>
    <col min="14584" max="14584" width="1.625" style="2" customWidth="1"/>
    <col min="14585" max="14585" width="3.5" style="2" customWidth="1"/>
    <col min="14586" max="14588" width="3.375" style="2" customWidth="1"/>
    <col min="14589" max="14589" width="1" style="2" customWidth="1"/>
    <col min="14590" max="14590" width="1.625" style="2" customWidth="1"/>
    <col min="14591" max="14591" width="2.625" style="2" customWidth="1"/>
    <col min="14592" max="14592" width="6.5" style="2" customWidth="1"/>
    <col min="14593" max="14594" width="0.25" style="2" customWidth="1"/>
    <col min="14595" max="14595" width="6.5" style="2" customWidth="1"/>
    <col min="14596" max="14597" width="0.25" style="2" customWidth="1"/>
    <col min="14598" max="14598" width="6.5" style="2" customWidth="1"/>
    <col min="14599" max="14599" width="2.125" style="2" customWidth="1"/>
    <col min="14600" max="14600" width="1.625" style="2" customWidth="1"/>
    <col min="14601" max="14601" width="2.625" style="2" customWidth="1"/>
    <col min="14602" max="14602" width="6.5" style="2" bestFit="1" customWidth="1"/>
    <col min="14603" max="14604" width="0.25" style="2" customWidth="1"/>
    <col min="14605" max="14605" width="6.75" style="2" customWidth="1"/>
    <col min="14606" max="14607" width="0.25" style="2" customWidth="1"/>
    <col min="14608" max="14608" width="6.5" style="2" customWidth="1"/>
    <col min="14609" max="14609" width="2.125" style="2" customWidth="1"/>
    <col min="14610" max="14610" width="1.625" style="2" customWidth="1"/>
    <col min="14611" max="14611" width="2.625" style="2" customWidth="1"/>
    <col min="14612" max="14612" width="6.5" style="2" bestFit="1" customWidth="1"/>
    <col min="14613" max="14614" width="0.25" style="2" customWidth="1"/>
    <col min="14615" max="14615" width="6.75" style="2" customWidth="1"/>
    <col min="14616" max="14617" width="0.25" style="2" customWidth="1"/>
    <col min="14618" max="14618" width="6.5" style="2" customWidth="1"/>
    <col min="14619" max="14619" width="2.125" style="2" customWidth="1"/>
    <col min="14620" max="14620" width="1.25" style="2" customWidth="1"/>
    <col min="14621" max="14621" width="1.625" style="2" customWidth="1"/>
    <col min="14622" max="14829" width="9" style="2"/>
    <col min="14830" max="14830" width="1.625" style="2" customWidth="1"/>
    <col min="14831" max="14831" width="1" style="2" customWidth="1"/>
    <col min="14832" max="14837" width="3.375" style="2" customWidth="1"/>
    <col min="14838" max="14838" width="3.5" style="2" customWidth="1"/>
    <col min="14839" max="14839" width="2.25" style="2" customWidth="1"/>
    <col min="14840" max="14840" width="1.625" style="2" customWidth="1"/>
    <col min="14841" max="14841" width="3.5" style="2" customWidth="1"/>
    <col min="14842" max="14844" width="3.375" style="2" customWidth="1"/>
    <col min="14845" max="14845" width="1" style="2" customWidth="1"/>
    <col min="14846" max="14846" width="1.625" style="2" customWidth="1"/>
    <col min="14847" max="14847" width="2.625" style="2" customWidth="1"/>
    <col min="14848" max="14848" width="6.5" style="2" customWidth="1"/>
    <col min="14849" max="14850" width="0.25" style="2" customWidth="1"/>
    <col min="14851" max="14851" width="6.5" style="2" customWidth="1"/>
    <col min="14852" max="14853" width="0.25" style="2" customWidth="1"/>
    <col min="14854" max="14854" width="6.5" style="2" customWidth="1"/>
    <col min="14855" max="14855" width="2.125" style="2" customWidth="1"/>
    <col min="14856" max="14856" width="1.625" style="2" customWidth="1"/>
    <col min="14857" max="14857" width="2.625" style="2" customWidth="1"/>
    <col min="14858" max="14858" width="6.5" style="2" bestFit="1" customWidth="1"/>
    <col min="14859" max="14860" width="0.25" style="2" customWidth="1"/>
    <col min="14861" max="14861" width="6.75" style="2" customWidth="1"/>
    <col min="14862" max="14863" width="0.25" style="2" customWidth="1"/>
    <col min="14864" max="14864" width="6.5" style="2" customWidth="1"/>
    <col min="14865" max="14865" width="2.125" style="2" customWidth="1"/>
    <col min="14866" max="14866" width="1.625" style="2" customWidth="1"/>
    <col min="14867" max="14867" width="2.625" style="2" customWidth="1"/>
    <col min="14868" max="14868" width="6.5" style="2" bestFit="1" customWidth="1"/>
    <col min="14869" max="14870" width="0.25" style="2" customWidth="1"/>
    <col min="14871" max="14871" width="6.75" style="2" customWidth="1"/>
    <col min="14872" max="14873" width="0.25" style="2" customWidth="1"/>
    <col min="14874" max="14874" width="6.5" style="2" customWidth="1"/>
    <col min="14875" max="14875" width="2.125" style="2" customWidth="1"/>
    <col min="14876" max="14876" width="1.25" style="2" customWidth="1"/>
    <col min="14877" max="14877" width="1.625" style="2" customWidth="1"/>
    <col min="14878" max="15085" width="9" style="2"/>
    <col min="15086" max="15086" width="1.625" style="2" customWidth="1"/>
    <col min="15087" max="15087" width="1" style="2" customWidth="1"/>
    <col min="15088" max="15093" width="3.375" style="2" customWidth="1"/>
    <col min="15094" max="15094" width="3.5" style="2" customWidth="1"/>
    <col min="15095" max="15095" width="2.25" style="2" customWidth="1"/>
    <col min="15096" max="15096" width="1.625" style="2" customWidth="1"/>
    <col min="15097" max="15097" width="3.5" style="2" customWidth="1"/>
    <col min="15098" max="15100" width="3.375" style="2" customWidth="1"/>
    <col min="15101" max="15101" width="1" style="2" customWidth="1"/>
    <col min="15102" max="15102" width="1.625" style="2" customWidth="1"/>
    <col min="15103" max="15103" width="2.625" style="2" customWidth="1"/>
    <col min="15104" max="15104" width="6.5" style="2" customWidth="1"/>
    <col min="15105" max="15106" width="0.25" style="2" customWidth="1"/>
    <col min="15107" max="15107" width="6.5" style="2" customWidth="1"/>
    <col min="15108" max="15109" width="0.25" style="2" customWidth="1"/>
    <col min="15110" max="15110" width="6.5" style="2" customWidth="1"/>
    <col min="15111" max="15111" width="2.125" style="2" customWidth="1"/>
    <col min="15112" max="15112" width="1.625" style="2" customWidth="1"/>
    <col min="15113" max="15113" width="2.625" style="2" customWidth="1"/>
    <col min="15114" max="15114" width="6.5" style="2" bestFit="1" customWidth="1"/>
    <col min="15115" max="15116" width="0.25" style="2" customWidth="1"/>
    <col min="15117" max="15117" width="6.75" style="2" customWidth="1"/>
    <col min="15118" max="15119" width="0.25" style="2" customWidth="1"/>
    <col min="15120" max="15120" width="6.5" style="2" customWidth="1"/>
    <col min="15121" max="15121" width="2.125" style="2" customWidth="1"/>
    <col min="15122" max="15122" width="1.625" style="2" customWidth="1"/>
    <col min="15123" max="15123" width="2.625" style="2" customWidth="1"/>
    <col min="15124" max="15124" width="6.5" style="2" bestFit="1" customWidth="1"/>
    <col min="15125" max="15126" width="0.25" style="2" customWidth="1"/>
    <col min="15127" max="15127" width="6.75" style="2" customWidth="1"/>
    <col min="15128" max="15129" width="0.25" style="2" customWidth="1"/>
    <col min="15130" max="15130" width="6.5" style="2" customWidth="1"/>
    <col min="15131" max="15131" width="2.125" style="2" customWidth="1"/>
    <col min="15132" max="15132" width="1.25" style="2" customWidth="1"/>
    <col min="15133" max="15133" width="1.625" style="2" customWidth="1"/>
    <col min="15134" max="15341" width="9" style="2"/>
    <col min="15342" max="15342" width="1.625" style="2" customWidth="1"/>
    <col min="15343" max="15343" width="1" style="2" customWidth="1"/>
    <col min="15344" max="15349" width="3.375" style="2" customWidth="1"/>
    <col min="15350" max="15350" width="3.5" style="2" customWidth="1"/>
    <col min="15351" max="15351" width="2.25" style="2" customWidth="1"/>
    <col min="15352" max="15352" width="1.625" style="2" customWidth="1"/>
    <col min="15353" max="15353" width="3.5" style="2" customWidth="1"/>
    <col min="15354" max="15356" width="3.375" style="2" customWidth="1"/>
    <col min="15357" max="15357" width="1" style="2" customWidth="1"/>
    <col min="15358" max="15358" width="1.625" style="2" customWidth="1"/>
    <col min="15359" max="15359" width="2.625" style="2" customWidth="1"/>
    <col min="15360" max="15360" width="6.5" style="2" customWidth="1"/>
    <col min="15361" max="15362" width="0.25" style="2" customWidth="1"/>
    <col min="15363" max="15363" width="6.5" style="2" customWidth="1"/>
    <col min="15364" max="15365" width="0.25" style="2" customWidth="1"/>
    <col min="15366" max="15366" width="6.5" style="2" customWidth="1"/>
    <col min="15367" max="15367" width="2.125" style="2" customWidth="1"/>
    <col min="15368" max="15368" width="1.625" style="2" customWidth="1"/>
    <col min="15369" max="15369" width="2.625" style="2" customWidth="1"/>
    <col min="15370" max="15370" width="6.5" style="2" bestFit="1" customWidth="1"/>
    <col min="15371" max="15372" width="0.25" style="2" customWidth="1"/>
    <col min="15373" max="15373" width="6.75" style="2" customWidth="1"/>
    <col min="15374" max="15375" width="0.25" style="2" customWidth="1"/>
    <col min="15376" max="15376" width="6.5" style="2" customWidth="1"/>
    <col min="15377" max="15377" width="2.125" style="2" customWidth="1"/>
    <col min="15378" max="15378" width="1.625" style="2" customWidth="1"/>
    <col min="15379" max="15379" width="2.625" style="2" customWidth="1"/>
    <col min="15380" max="15380" width="6.5" style="2" bestFit="1" customWidth="1"/>
    <col min="15381" max="15382" width="0.25" style="2" customWidth="1"/>
    <col min="15383" max="15383" width="6.75" style="2" customWidth="1"/>
    <col min="15384" max="15385" width="0.25" style="2" customWidth="1"/>
    <col min="15386" max="15386" width="6.5" style="2" customWidth="1"/>
    <col min="15387" max="15387" width="2.125" style="2" customWidth="1"/>
    <col min="15388" max="15388" width="1.25" style="2" customWidth="1"/>
    <col min="15389" max="15389" width="1.625" style="2" customWidth="1"/>
    <col min="15390" max="15597" width="9" style="2"/>
    <col min="15598" max="15598" width="1.625" style="2" customWidth="1"/>
    <col min="15599" max="15599" width="1" style="2" customWidth="1"/>
    <col min="15600" max="15605" width="3.375" style="2" customWidth="1"/>
    <col min="15606" max="15606" width="3.5" style="2" customWidth="1"/>
    <col min="15607" max="15607" width="2.25" style="2" customWidth="1"/>
    <col min="15608" max="15608" width="1.625" style="2" customWidth="1"/>
    <col min="15609" max="15609" width="3.5" style="2" customWidth="1"/>
    <col min="15610" max="15612" width="3.375" style="2" customWidth="1"/>
    <col min="15613" max="15613" width="1" style="2" customWidth="1"/>
    <col min="15614" max="15614" width="1.625" style="2" customWidth="1"/>
    <col min="15615" max="15615" width="2.625" style="2" customWidth="1"/>
    <col min="15616" max="15616" width="6.5" style="2" customWidth="1"/>
    <col min="15617" max="15618" width="0.25" style="2" customWidth="1"/>
    <col min="15619" max="15619" width="6.5" style="2" customWidth="1"/>
    <col min="15620" max="15621" width="0.25" style="2" customWidth="1"/>
    <col min="15622" max="15622" width="6.5" style="2" customWidth="1"/>
    <col min="15623" max="15623" width="2.125" style="2" customWidth="1"/>
    <col min="15624" max="15624" width="1.625" style="2" customWidth="1"/>
    <col min="15625" max="15625" width="2.625" style="2" customWidth="1"/>
    <col min="15626" max="15626" width="6.5" style="2" bestFit="1" customWidth="1"/>
    <col min="15627" max="15628" width="0.25" style="2" customWidth="1"/>
    <col min="15629" max="15629" width="6.75" style="2" customWidth="1"/>
    <col min="15630" max="15631" width="0.25" style="2" customWidth="1"/>
    <col min="15632" max="15632" width="6.5" style="2" customWidth="1"/>
    <col min="15633" max="15633" width="2.125" style="2" customWidth="1"/>
    <col min="15634" max="15634" width="1.625" style="2" customWidth="1"/>
    <col min="15635" max="15635" width="2.625" style="2" customWidth="1"/>
    <col min="15636" max="15636" width="6.5" style="2" bestFit="1" customWidth="1"/>
    <col min="15637" max="15638" width="0.25" style="2" customWidth="1"/>
    <col min="15639" max="15639" width="6.75" style="2" customWidth="1"/>
    <col min="15640" max="15641" width="0.25" style="2" customWidth="1"/>
    <col min="15642" max="15642" width="6.5" style="2" customWidth="1"/>
    <col min="15643" max="15643" width="2.125" style="2" customWidth="1"/>
    <col min="15644" max="15644" width="1.25" style="2" customWidth="1"/>
    <col min="15645" max="15645" width="1.625" style="2" customWidth="1"/>
    <col min="15646" max="15853" width="9" style="2"/>
    <col min="15854" max="15854" width="1.625" style="2" customWidth="1"/>
    <col min="15855" max="15855" width="1" style="2" customWidth="1"/>
    <col min="15856" max="15861" width="3.375" style="2" customWidth="1"/>
    <col min="15862" max="15862" width="3.5" style="2" customWidth="1"/>
    <col min="15863" max="15863" width="2.25" style="2" customWidth="1"/>
    <col min="15864" max="15864" width="1.625" style="2" customWidth="1"/>
    <col min="15865" max="15865" width="3.5" style="2" customWidth="1"/>
    <col min="15866" max="15868" width="3.375" style="2" customWidth="1"/>
    <col min="15869" max="15869" width="1" style="2" customWidth="1"/>
    <col min="15870" max="15870" width="1.625" style="2" customWidth="1"/>
    <col min="15871" max="15871" width="2.625" style="2" customWidth="1"/>
    <col min="15872" max="15872" width="6.5" style="2" customWidth="1"/>
    <col min="15873" max="15874" width="0.25" style="2" customWidth="1"/>
    <col min="15875" max="15875" width="6.5" style="2" customWidth="1"/>
    <col min="15876" max="15877" width="0.25" style="2" customWidth="1"/>
    <col min="15878" max="15878" width="6.5" style="2" customWidth="1"/>
    <col min="15879" max="15879" width="2.125" style="2" customWidth="1"/>
    <col min="15880" max="15880" width="1.625" style="2" customWidth="1"/>
    <col min="15881" max="15881" width="2.625" style="2" customWidth="1"/>
    <col min="15882" max="15882" width="6.5" style="2" bestFit="1" customWidth="1"/>
    <col min="15883" max="15884" width="0.25" style="2" customWidth="1"/>
    <col min="15885" max="15885" width="6.75" style="2" customWidth="1"/>
    <col min="15886" max="15887" width="0.25" style="2" customWidth="1"/>
    <col min="15888" max="15888" width="6.5" style="2" customWidth="1"/>
    <col min="15889" max="15889" width="2.125" style="2" customWidth="1"/>
    <col min="15890" max="15890" width="1.625" style="2" customWidth="1"/>
    <col min="15891" max="15891" width="2.625" style="2" customWidth="1"/>
    <col min="15892" max="15892" width="6.5" style="2" bestFit="1" customWidth="1"/>
    <col min="15893" max="15894" width="0.25" style="2" customWidth="1"/>
    <col min="15895" max="15895" width="6.75" style="2" customWidth="1"/>
    <col min="15896" max="15897" width="0.25" style="2" customWidth="1"/>
    <col min="15898" max="15898" width="6.5" style="2" customWidth="1"/>
    <col min="15899" max="15899" width="2.125" style="2" customWidth="1"/>
    <col min="15900" max="15900" width="1.25" style="2" customWidth="1"/>
    <col min="15901" max="15901" width="1.625" style="2" customWidth="1"/>
    <col min="15902" max="16109" width="9" style="2"/>
    <col min="16110" max="16110" width="1.625" style="2" customWidth="1"/>
    <col min="16111" max="16111" width="1" style="2" customWidth="1"/>
    <col min="16112" max="16117" width="3.375" style="2" customWidth="1"/>
    <col min="16118" max="16118" width="3.5" style="2" customWidth="1"/>
    <col min="16119" max="16119" width="2.25" style="2" customWidth="1"/>
    <col min="16120" max="16120" width="1.625" style="2" customWidth="1"/>
    <col min="16121" max="16121" width="3.5" style="2" customWidth="1"/>
    <col min="16122" max="16124" width="3.375" style="2" customWidth="1"/>
    <col min="16125" max="16125" width="1" style="2" customWidth="1"/>
    <col min="16126" max="16126" width="1.625" style="2" customWidth="1"/>
    <col min="16127" max="16127" width="2.625" style="2" customWidth="1"/>
    <col min="16128" max="16128" width="6.5" style="2" customWidth="1"/>
    <col min="16129" max="16130" width="0.25" style="2" customWidth="1"/>
    <col min="16131" max="16131" width="6.5" style="2" customWidth="1"/>
    <col min="16132" max="16133" width="0.25" style="2" customWidth="1"/>
    <col min="16134" max="16134" width="6.5" style="2" customWidth="1"/>
    <col min="16135" max="16135" width="2.125" style="2" customWidth="1"/>
    <col min="16136" max="16136" width="1.625" style="2" customWidth="1"/>
    <col min="16137" max="16137" width="2.625" style="2" customWidth="1"/>
    <col min="16138" max="16138" width="6.5" style="2" bestFit="1" customWidth="1"/>
    <col min="16139" max="16140" width="0.25" style="2" customWidth="1"/>
    <col min="16141" max="16141" width="6.75" style="2" customWidth="1"/>
    <col min="16142" max="16143" width="0.25" style="2" customWidth="1"/>
    <col min="16144" max="16144" width="6.5" style="2" customWidth="1"/>
    <col min="16145" max="16145" width="2.125" style="2" customWidth="1"/>
    <col min="16146" max="16146" width="1.625" style="2" customWidth="1"/>
    <col min="16147" max="16147" width="2.625" style="2" customWidth="1"/>
    <col min="16148" max="16148" width="6.5" style="2" bestFit="1" customWidth="1"/>
    <col min="16149" max="16150" width="0.25" style="2" customWidth="1"/>
    <col min="16151" max="16151" width="6.75" style="2" customWidth="1"/>
    <col min="16152" max="16153" width="0.25" style="2" customWidth="1"/>
    <col min="16154" max="16154" width="6.5" style="2" customWidth="1"/>
    <col min="16155" max="16155" width="2.125" style="2" customWidth="1"/>
    <col min="16156" max="16156" width="1.25" style="2" customWidth="1"/>
    <col min="16157" max="16157" width="1.625" style="2" customWidth="1"/>
    <col min="16158" max="16384" width="9" style="2"/>
  </cols>
  <sheetData>
    <row r="1" spans="2:48" ht="21.4" customHeight="1" x14ac:dyDescent="0.15">
      <c r="B1" s="19"/>
      <c r="C1" s="20"/>
      <c r="D1" s="20"/>
      <c r="E1" s="20"/>
      <c r="F1" s="20"/>
      <c r="G1" s="20"/>
      <c r="H1" s="20"/>
      <c r="I1" s="20"/>
      <c r="J1" s="20"/>
      <c r="K1" s="20"/>
      <c r="L1" s="21"/>
      <c r="M1" s="20"/>
      <c r="N1" s="20"/>
      <c r="O1" s="20"/>
      <c r="P1" s="20"/>
      <c r="Q1" s="20"/>
      <c r="R1" s="20"/>
      <c r="S1" s="20"/>
      <c r="T1" s="22"/>
      <c r="U1" s="22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2:48" ht="21.4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0"/>
      <c r="N2" s="20"/>
      <c r="O2" s="20"/>
      <c r="P2" s="20"/>
      <c r="Q2" s="20"/>
      <c r="R2" s="20"/>
      <c r="S2" s="20"/>
      <c r="T2" s="22"/>
      <c r="U2" s="22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2:48" ht="7.3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3"/>
      <c r="N3" s="23"/>
      <c r="O3" s="24"/>
      <c r="P3" s="24"/>
      <c r="Q3" s="24"/>
      <c r="R3" s="22"/>
      <c r="S3" s="22"/>
      <c r="T3" s="22"/>
      <c r="U3" s="22"/>
      <c r="V3" s="2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2:48" ht="18" customHeight="1" x14ac:dyDescent="0.15">
      <c r="B4" s="7"/>
      <c r="AU4" s="8"/>
    </row>
    <row r="5" spans="2:48" ht="18" customHeight="1" x14ac:dyDescent="0.15">
      <c r="B5" s="7"/>
      <c r="C5" s="2" t="s">
        <v>32</v>
      </c>
      <c r="AU5" s="8"/>
    </row>
    <row r="6" spans="2:48" ht="18" customHeight="1" x14ac:dyDescent="0.15">
      <c r="B6" s="605" t="s">
        <v>33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7"/>
      <c r="Q6" s="361"/>
      <c r="R6" s="611" t="s">
        <v>222</v>
      </c>
      <c r="S6" s="611"/>
      <c r="T6" s="611"/>
      <c r="U6" s="611"/>
      <c r="V6" s="611"/>
      <c r="W6" s="611"/>
      <c r="X6" s="611"/>
      <c r="Y6" s="611"/>
      <c r="Z6" s="362"/>
      <c r="AA6" s="360"/>
      <c r="AB6" s="611" t="s">
        <v>110</v>
      </c>
      <c r="AC6" s="611"/>
      <c r="AD6" s="611"/>
      <c r="AE6" s="611"/>
      <c r="AF6" s="611"/>
      <c r="AG6" s="611"/>
      <c r="AH6" s="611"/>
      <c r="AI6" s="611"/>
      <c r="AJ6" s="362"/>
      <c r="AK6" s="361"/>
      <c r="AL6" s="611" t="s">
        <v>34</v>
      </c>
      <c r="AM6" s="611"/>
      <c r="AN6" s="611"/>
      <c r="AO6" s="611"/>
      <c r="AP6" s="611"/>
      <c r="AQ6" s="611"/>
      <c r="AR6" s="611"/>
      <c r="AS6" s="611"/>
      <c r="AT6" s="9"/>
      <c r="AU6" s="10"/>
      <c r="AV6" s="11"/>
    </row>
    <row r="7" spans="2:48" ht="18" customHeight="1" x14ac:dyDescent="0.15">
      <c r="B7" s="608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10"/>
      <c r="Q7" s="364"/>
      <c r="R7" s="612"/>
      <c r="S7" s="612"/>
      <c r="T7" s="612"/>
      <c r="U7" s="612"/>
      <c r="V7" s="612"/>
      <c r="W7" s="612"/>
      <c r="X7" s="612"/>
      <c r="Y7" s="612"/>
      <c r="Z7" s="365"/>
      <c r="AA7" s="363"/>
      <c r="AB7" s="612"/>
      <c r="AC7" s="612"/>
      <c r="AD7" s="612"/>
      <c r="AE7" s="612"/>
      <c r="AF7" s="612"/>
      <c r="AG7" s="612"/>
      <c r="AH7" s="612"/>
      <c r="AI7" s="612"/>
      <c r="AJ7" s="365"/>
      <c r="AK7" s="364"/>
      <c r="AL7" s="612"/>
      <c r="AM7" s="612"/>
      <c r="AN7" s="612"/>
      <c r="AO7" s="612"/>
      <c r="AP7" s="612"/>
      <c r="AQ7" s="612"/>
      <c r="AR7" s="612"/>
      <c r="AS7" s="612"/>
      <c r="AT7" s="12"/>
      <c r="AU7" s="409"/>
      <c r="AV7" s="11"/>
    </row>
    <row r="8" spans="2:48" ht="15" customHeight="1" x14ac:dyDescent="0.15">
      <c r="B8" s="152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3"/>
      <c r="N8" s="373"/>
      <c r="O8" s="373"/>
      <c r="P8" s="153"/>
      <c r="Q8" s="154"/>
      <c r="R8" s="373"/>
      <c r="S8" s="425"/>
      <c r="T8" s="14" t="s">
        <v>3</v>
      </c>
      <c r="U8" s="426"/>
      <c r="V8" s="366"/>
      <c r="W8" s="427" t="s">
        <v>4</v>
      </c>
      <c r="X8" s="13"/>
      <c r="Y8" s="425"/>
      <c r="Z8" s="428" t="s">
        <v>5</v>
      </c>
      <c r="AA8" s="154"/>
      <c r="AB8" s="373"/>
      <c r="AC8" s="155"/>
      <c r="AD8" s="156" t="s">
        <v>3</v>
      </c>
      <c r="AE8" s="157"/>
      <c r="AF8" s="155"/>
      <c r="AG8" s="158" t="s">
        <v>4</v>
      </c>
      <c r="AH8" s="373"/>
      <c r="AI8" s="155"/>
      <c r="AJ8" s="159" t="s">
        <v>5</v>
      </c>
      <c r="AK8" s="373"/>
      <c r="AL8" s="373"/>
      <c r="AM8" s="155"/>
      <c r="AN8" s="156" t="s">
        <v>3</v>
      </c>
      <c r="AO8" s="157"/>
      <c r="AP8" s="155"/>
      <c r="AQ8" s="158" t="s">
        <v>4</v>
      </c>
      <c r="AR8" s="373"/>
      <c r="AS8" s="155"/>
      <c r="AT8" s="159" t="s">
        <v>5</v>
      </c>
      <c r="AU8" s="14"/>
      <c r="AV8" s="11"/>
    </row>
    <row r="9" spans="2:48" ht="33.75" customHeight="1" x14ac:dyDescent="0.15">
      <c r="B9" s="264"/>
      <c r="C9" s="561"/>
      <c r="D9" s="613" t="s">
        <v>6</v>
      </c>
      <c r="E9" s="614"/>
      <c r="F9" s="614"/>
      <c r="G9" s="614"/>
      <c r="H9" s="614"/>
      <c r="I9" s="614"/>
      <c r="J9" s="614"/>
      <c r="K9" s="614"/>
      <c r="L9" s="614"/>
      <c r="M9" s="614"/>
      <c r="N9" s="368"/>
      <c r="O9" s="367"/>
      <c r="P9" s="367"/>
      <c r="Q9" s="160"/>
      <c r="R9" s="167"/>
      <c r="S9" s="429">
        <v>5</v>
      </c>
      <c r="T9" s="430"/>
      <c r="U9" s="431"/>
      <c r="V9" s="429" t="s">
        <v>226</v>
      </c>
      <c r="W9" s="432"/>
      <c r="X9" s="430"/>
      <c r="Y9" s="429" t="s">
        <v>227</v>
      </c>
      <c r="Z9" s="433"/>
      <c r="AA9" s="166"/>
      <c r="AB9" s="167"/>
      <c r="AC9" s="429">
        <v>13</v>
      </c>
      <c r="AD9" s="430"/>
      <c r="AE9" s="431"/>
      <c r="AF9" s="429" t="s">
        <v>146</v>
      </c>
      <c r="AG9" s="432"/>
      <c r="AH9" s="430"/>
      <c r="AI9" s="429" t="s">
        <v>147</v>
      </c>
      <c r="AJ9" s="410"/>
      <c r="AK9" s="169"/>
      <c r="AL9" s="162" t="s">
        <v>256</v>
      </c>
      <c r="AM9" s="492">
        <v>8</v>
      </c>
      <c r="AN9" s="162"/>
      <c r="AO9" s="163"/>
      <c r="AP9" s="429" t="s">
        <v>525</v>
      </c>
      <c r="AQ9" s="164"/>
      <c r="AR9" s="162"/>
      <c r="AS9" s="492" t="s">
        <v>526</v>
      </c>
      <c r="AT9" s="168"/>
      <c r="AU9" s="15"/>
      <c r="AV9" s="11"/>
    </row>
    <row r="10" spans="2:48" ht="33.75" customHeight="1" x14ac:dyDescent="0.15">
      <c r="B10" s="152"/>
      <c r="C10" s="373"/>
      <c r="D10" s="373"/>
      <c r="E10" s="372"/>
      <c r="F10" s="615" t="s">
        <v>7</v>
      </c>
      <c r="G10" s="616"/>
      <c r="H10" s="616"/>
      <c r="I10" s="616"/>
      <c r="J10" s="616"/>
      <c r="K10" s="616"/>
      <c r="L10" s="616"/>
      <c r="M10" s="616"/>
      <c r="N10" s="616"/>
      <c r="O10" s="616"/>
      <c r="P10" s="372"/>
      <c r="Q10" s="170"/>
      <c r="R10" s="174"/>
      <c r="S10" s="438">
        <v>0</v>
      </c>
      <c r="T10" s="439"/>
      <c r="U10" s="440"/>
      <c r="V10" s="438">
        <v>0</v>
      </c>
      <c r="W10" s="441"/>
      <c r="X10" s="439"/>
      <c r="Y10" s="438" t="s">
        <v>97</v>
      </c>
      <c r="Z10" s="442"/>
      <c r="AA10" s="173"/>
      <c r="AB10" s="174"/>
      <c r="AC10" s="438">
        <v>13</v>
      </c>
      <c r="AD10" s="439"/>
      <c r="AE10" s="440"/>
      <c r="AF10" s="438" t="s">
        <v>148</v>
      </c>
      <c r="AG10" s="441"/>
      <c r="AH10" s="439"/>
      <c r="AI10" s="438" t="s">
        <v>149</v>
      </c>
      <c r="AJ10" s="411"/>
      <c r="AK10" s="172"/>
      <c r="AL10" s="176" t="s">
        <v>256</v>
      </c>
      <c r="AM10" s="511">
        <v>13</v>
      </c>
      <c r="AN10" s="221"/>
      <c r="AO10" s="222"/>
      <c r="AP10" s="171" t="s">
        <v>527</v>
      </c>
      <c r="AQ10" s="223"/>
      <c r="AR10" s="221"/>
      <c r="AS10" s="511" t="s">
        <v>149</v>
      </c>
      <c r="AT10" s="179"/>
      <c r="AU10" s="15"/>
      <c r="AV10" s="11"/>
    </row>
    <row r="11" spans="2:48" ht="33.75" customHeight="1" x14ac:dyDescent="0.15">
      <c r="B11" s="152"/>
      <c r="C11" s="373"/>
      <c r="D11" s="373"/>
      <c r="E11" s="373"/>
      <c r="F11" s="617" t="s">
        <v>8</v>
      </c>
      <c r="G11" s="617"/>
      <c r="H11" s="617"/>
      <c r="I11" s="617"/>
      <c r="J11" s="617"/>
      <c r="K11" s="617"/>
      <c r="L11" s="617"/>
      <c r="M11" s="617"/>
      <c r="N11" s="617"/>
      <c r="O11" s="617"/>
      <c r="P11" s="180"/>
      <c r="Q11" s="181"/>
      <c r="R11" s="188"/>
      <c r="S11" s="447">
        <v>2</v>
      </c>
      <c r="T11" s="448"/>
      <c r="U11" s="449"/>
      <c r="V11" s="447" t="s">
        <v>228</v>
      </c>
      <c r="W11" s="450"/>
      <c r="X11" s="448"/>
      <c r="Y11" s="447" t="s">
        <v>229</v>
      </c>
      <c r="Z11" s="451"/>
      <c r="AA11" s="187"/>
      <c r="AB11" s="188"/>
      <c r="AC11" s="447">
        <v>0</v>
      </c>
      <c r="AD11" s="448"/>
      <c r="AE11" s="449"/>
      <c r="AF11" s="447">
        <v>5929</v>
      </c>
      <c r="AG11" s="450"/>
      <c r="AH11" s="448"/>
      <c r="AI11" s="447" t="s">
        <v>150</v>
      </c>
      <c r="AJ11" s="412"/>
      <c r="AK11" s="186"/>
      <c r="AL11" s="190" t="s">
        <v>297</v>
      </c>
      <c r="AM11" s="512">
        <v>1</v>
      </c>
      <c r="AN11" s="183"/>
      <c r="AO11" s="184"/>
      <c r="AP11" s="182" t="s">
        <v>528</v>
      </c>
      <c r="AQ11" s="185"/>
      <c r="AR11" s="183"/>
      <c r="AS11" s="512" t="s">
        <v>529</v>
      </c>
      <c r="AT11" s="193"/>
      <c r="AU11" s="15"/>
      <c r="AV11" s="11"/>
    </row>
    <row r="12" spans="2:48" ht="33.75" customHeight="1" x14ac:dyDescent="0.15">
      <c r="B12" s="152"/>
      <c r="C12" s="373"/>
      <c r="D12" s="373"/>
      <c r="E12" s="373"/>
      <c r="F12" s="617" t="s">
        <v>9</v>
      </c>
      <c r="G12" s="617"/>
      <c r="H12" s="617"/>
      <c r="I12" s="617"/>
      <c r="J12" s="617"/>
      <c r="K12" s="617"/>
      <c r="L12" s="617"/>
      <c r="M12" s="617"/>
      <c r="N12" s="617"/>
      <c r="O12" s="617"/>
      <c r="P12" s="180"/>
      <c r="Q12" s="181"/>
      <c r="R12" s="188"/>
      <c r="S12" s="447">
        <v>2</v>
      </c>
      <c r="T12" s="448"/>
      <c r="U12" s="449"/>
      <c r="V12" s="447" t="s">
        <v>230</v>
      </c>
      <c r="W12" s="450"/>
      <c r="X12" s="448"/>
      <c r="Y12" s="447" t="s">
        <v>231</v>
      </c>
      <c r="Z12" s="451"/>
      <c r="AA12" s="584"/>
      <c r="AB12" s="205"/>
      <c r="AC12" s="456">
        <v>0</v>
      </c>
      <c r="AD12" s="448"/>
      <c r="AE12" s="449"/>
      <c r="AF12" s="447">
        <v>1029</v>
      </c>
      <c r="AG12" s="450"/>
      <c r="AH12" s="448"/>
      <c r="AI12" s="447" t="s">
        <v>151</v>
      </c>
      <c r="AJ12" s="412"/>
      <c r="AK12" s="186"/>
      <c r="AL12" s="190" t="s">
        <v>297</v>
      </c>
      <c r="AM12" s="512">
        <v>2</v>
      </c>
      <c r="AN12" s="183"/>
      <c r="AO12" s="184"/>
      <c r="AP12" s="182" t="s">
        <v>530</v>
      </c>
      <c r="AQ12" s="185"/>
      <c r="AR12" s="183"/>
      <c r="AS12" s="512" t="s">
        <v>531</v>
      </c>
      <c r="AT12" s="193"/>
      <c r="AU12" s="15"/>
      <c r="AV12" s="11"/>
    </row>
    <row r="13" spans="2:48" ht="36" customHeight="1" x14ac:dyDescent="0.15">
      <c r="B13" s="579"/>
      <c r="C13" s="13"/>
      <c r="D13" s="13"/>
      <c r="E13" s="13"/>
      <c r="F13" s="699" t="s">
        <v>224</v>
      </c>
      <c r="G13" s="699"/>
      <c r="H13" s="699"/>
      <c r="I13" s="699"/>
      <c r="J13" s="699"/>
      <c r="K13" s="699"/>
      <c r="L13" s="699"/>
      <c r="M13" s="699"/>
      <c r="N13" s="699"/>
      <c r="O13" s="699"/>
      <c r="P13" s="580"/>
      <c r="Q13" s="582"/>
      <c r="R13" s="583"/>
      <c r="S13" s="447">
        <v>0</v>
      </c>
      <c r="T13" s="448"/>
      <c r="U13" s="449"/>
      <c r="V13" s="447">
        <v>5000</v>
      </c>
      <c r="W13" s="450"/>
      <c r="X13" s="448"/>
      <c r="Y13" s="592" t="s">
        <v>225</v>
      </c>
      <c r="Z13" s="470"/>
      <c r="AA13" s="585"/>
      <c r="AB13" s="586"/>
      <c r="AC13" s="587"/>
      <c r="AD13" s="588"/>
      <c r="AF13" s="590"/>
      <c r="AH13" s="589"/>
      <c r="AI13" s="593" t="s">
        <v>97</v>
      </c>
      <c r="AJ13" s="591"/>
      <c r="AK13" s="590"/>
      <c r="AL13" s="590"/>
      <c r="AM13" s="512" t="s">
        <v>298</v>
      </c>
      <c r="AN13" s="590"/>
      <c r="AO13" s="589"/>
      <c r="AP13" s="595">
        <v>5000</v>
      </c>
      <c r="AQ13" s="588"/>
      <c r="AR13" s="590"/>
      <c r="AS13" s="512" t="s">
        <v>225</v>
      </c>
      <c r="AT13" s="591"/>
    </row>
    <row r="14" spans="2:48" ht="33.75" customHeight="1" x14ac:dyDescent="0.15">
      <c r="B14" s="264"/>
      <c r="C14" s="561"/>
      <c r="D14" s="613" t="s">
        <v>10</v>
      </c>
      <c r="E14" s="614"/>
      <c r="F14" s="614"/>
      <c r="G14" s="614"/>
      <c r="H14" s="614"/>
      <c r="I14" s="614"/>
      <c r="J14" s="614"/>
      <c r="K14" s="614"/>
      <c r="L14" s="614"/>
      <c r="M14" s="614"/>
      <c r="N14" s="368"/>
      <c r="O14" s="367"/>
      <c r="P14" s="375"/>
      <c r="Q14" s="194"/>
      <c r="R14" s="165"/>
      <c r="S14" s="452">
        <v>1</v>
      </c>
      <c r="T14" s="453"/>
      <c r="U14" s="454"/>
      <c r="V14" s="452" t="s">
        <v>232</v>
      </c>
      <c r="W14" s="455"/>
      <c r="X14" s="453"/>
      <c r="Y14" s="456" t="s">
        <v>233</v>
      </c>
      <c r="Z14" s="433"/>
      <c r="AA14" s="166"/>
      <c r="AB14" s="165"/>
      <c r="AC14" s="429">
        <v>1</v>
      </c>
      <c r="AD14" s="453"/>
      <c r="AE14" s="454"/>
      <c r="AF14" s="452" t="s">
        <v>152</v>
      </c>
      <c r="AG14" s="455"/>
      <c r="AH14" s="453"/>
      <c r="AI14" s="456" t="s">
        <v>153</v>
      </c>
      <c r="AJ14" s="413"/>
      <c r="AK14" s="169"/>
      <c r="AL14" s="162" t="s">
        <v>297</v>
      </c>
      <c r="AM14" s="492" t="s">
        <v>298</v>
      </c>
      <c r="AN14" s="162"/>
      <c r="AO14" s="163"/>
      <c r="AP14" s="594">
        <v>697</v>
      </c>
      <c r="AQ14" s="164"/>
      <c r="AR14" s="162"/>
      <c r="AS14" s="492" t="s">
        <v>532</v>
      </c>
      <c r="AT14" s="168"/>
      <c r="AU14" s="15"/>
      <c r="AV14" s="11"/>
    </row>
    <row r="15" spans="2:48" ht="33.75" customHeight="1" x14ac:dyDescent="0.15">
      <c r="B15" s="152"/>
      <c r="C15" s="373"/>
      <c r="D15" s="613" t="s">
        <v>11</v>
      </c>
      <c r="E15" s="614"/>
      <c r="F15" s="614"/>
      <c r="G15" s="614"/>
      <c r="H15" s="614"/>
      <c r="I15" s="614"/>
      <c r="J15" s="614"/>
      <c r="K15" s="614"/>
      <c r="L15" s="614"/>
      <c r="M15" s="614"/>
      <c r="N15" s="200"/>
      <c r="O15" s="376"/>
      <c r="P15" s="201"/>
      <c r="Q15" s="154"/>
      <c r="R15" s="205"/>
      <c r="S15" s="456">
        <v>0</v>
      </c>
      <c r="T15" s="457"/>
      <c r="U15" s="458"/>
      <c r="V15" s="456">
        <v>3243</v>
      </c>
      <c r="W15" s="459"/>
      <c r="X15" s="457"/>
      <c r="Y15" s="460" t="s">
        <v>234</v>
      </c>
      <c r="Z15" s="461"/>
      <c r="AA15" s="206"/>
      <c r="AB15" s="205"/>
      <c r="AC15" s="456">
        <v>1</v>
      </c>
      <c r="AD15" s="457"/>
      <c r="AE15" s="458"/>
      <c r="AF15" s="456" t="s">
        <v>154</v>
      </c>
      <c r="AG15" s="459"/>
      <c r="AH15" s="457"/>
      <c r="AI15" s="460" t="s">
        <v>155</v>
      </c>
      <c r="AJ15" s="414"/>
      <c r="AK15" s="209"/>
      <c r="AL15" s="202" t="s">
        <v>256</v>
      </c>
      <c r="AM15" s="513" t="s">
        <v>298</v>
      </c>
      <c r="AN15" s="202"/>
      <c r="AO15" s="203"/>
      <c r="AP15" s="597">
        <v>9299</v>
      </c>
      <c r="AQ15" s="204"/>
      <c r="AR15" s="202"/>
      <c r="AS15" s="513" t="s">
        <v>533</v>
      </c>
      <c r="AT15" s="208"/>
      <c r="AU15" s="15"/>
      <c r="AV15" s="11"/>
    </row>
    <row r="16" spans="2:48" ht="33.75" customHeight="1" thickBot="1" x14ac:dyDescent="0.2">
      <c r="B16" s="558"/>
      <c r="C16" s="212"/>
      <c r="D16" s="210"/>
      <c r="E16" s="603" t="s">
        <v>12</v>
      </c>
      <c r="F16" s="603"/>
      <c r="G16" s="603"/>
      <c r="H16" s="603"/>
      <c r="I16" s="603"/>
      <c r="J16" s="603"/>
      <c r="K16" s="603"/>
      <c r="L16" s="603"/>
      <c r="M16" s="603"/>
      <c r="N16" s="371"/>
      <c r="O16" s="210"/>
      <c r="P16" s="210"/>
      <c r="Q16" s="211"/>
      <c r="R16" s="218"/>
      <c r="S16" s="462">
        <v>7</v>
      </c>
      <c r="T16" s="463"/>
      <c r="U16" s="464"/>
      <c r="V16" s="462" t="s">
        <v>235</v>
      </c>
      <c r="W16" s="465"/>
      <c r="X16" s="463"/>
      <c r="Y16" s="462" t="s">
        <v>236</v>
      </c>
      <c r="Z16" s="466"/>
      <c r="AA16" s="217"/>
      <c r="AB16" s="218"/>
      <c r="AC16" s="462">
        <v>16</v>
      </c>
      <c r="AD16" s="463"/>
      <c r="AE16" s="464"/>
      <c r="AF16" s="462" t="s">
        <v>156</v>
      </c>
      <c r="AG16" s="465"/>
      <c r="AH16" s="463"/>
      <c r="AI16" s="462" t="s">
        <v>157</v>
      </c>
      <c r="AJ16" s="415"/>
      <c r="AK16" s="220"/>
      <c r="AL16" s="214" t="s">
        <v>256</v>
      </c>
      <c r="AM16" s="514">
        <v>9</v>
      </c>
      <c r="AN16" s="214"/>
      <c r="AO16" s="215"/>
      <c r="AP16" s="514" t="s">
        <v>534</v>
      </c>
      <c r="AQ16" s="216"/>
      <c r="AR16" s="214"/>
      <c r="AS16" s="514" t="s">
        <v>535</v>
      </c>
      <c r="AT16" s="219"/>
      <c r="AU16" s="15"/>
      <c r="AV16" s="11"/>
    </row>
    <row r="17" spans="2:67" ht="33.75" customHeight="1" thickTop="1" x14ac:dyDescent="0.15">
      <c r="B17" s="264"/>
      <c r="C17" s="561"/>
      <c r="D17" s="613" t="s">
        <v>13</v>
      </c>
      <c r="E17" s="620"/>
      <c r="F17" s="620"/>
      <c r="G17" s="620"/>
      <c r="H17" s="620"/>
      <c r="I17" s="620"/>
      <c r="J17" s="620"/>
      <c r="K17" s="620"/>
      <c r="L17" s="620"/>
      <c r="M17" s="620"/>
      <c r="N17" s="367"/>
      <c r="O17" s="375"/>
      <c r="P17" s="375"/>
      <c r="Q17" s="194"/>
      <c r="R17" s="165"/>
      <c r="S17" s="434">
        <v>6</v>
      </c>
      <c r="T17" s="467"/>
      <c r="U17" s="468"/>
      <c r="V17" s="434" t="s">
        <v>237</v>
      </c>
      <c r="W17" s="469"/>
      <c r="X17" s="467"/>
      <c r="Y17" s="434" t="s">
        <v>238</v>
      </c>
      <c r="Z17" s="433"/>
      <c r="AA17" s="225"/>
      <c r="AB17" s="165"/>
      <c r="AC17" s="434">
        <v>11</v>
      </c>
      <c r="AD17" s="467"/>
      <c r="AE17" s="468"/>
      <c r="AF17" s="434" t="s">
        <v>158</v>
      </c>
      <c r="AG17" s="469"/>
      <c r="AH17" s="467"/>
      <c r="AI17" s="434" t="s">
        <v>159</v>
      </c>
      <c r="AJ17" s="416"/>
      <c r="AK17" s="224"/>
      <c r="AL17" s="162" t="s">
        <v>256</v>
      </c>
      <c r="AM17" s="511">
        <v>5</v>
      </c>
      <c r="AN17" s="221"/>
      <c r="AO17" s="222"/>
      <c r="AP17" s="171" t="s">
        <v>536</v>
      </c>
      <c r="AQ17" s="223"/>
      <c r="AR17" s="221"/>
      <c r="AS17" s="511" t="s">
        <v>537</v>
      </c>
      <c r="AT17" s="168"/>
      <c r="AU17" s="15"/>
      <c r="AV17" s="11"/>
    </row>
    <row r="18" spans="2:67" ht="33.75" customHeight="1" x14ac:dyDescent="0.15">
      <c r="B18" s="152"/>
      <c r="C18" s="373"/>
      <c r="D18" s="373"/>
      <c r="E18" s="373"/>
      <c r="F18" s="615" t="s">
        <v>14</v>
      </c>
      <c r="G18" s="615"/>
      <c r="H18" s="615"/>
      <c r="I18" s="615"/>
      <c r="J18" s="615"/>
      <c r="K18" s="615"/>
      <c r="L18" s="615"/>
      <c r="M18" s="615"/>
      <c r="N18" s="615"/>
      <c r="O18" s="615"/>
      <c r="P18" s="226"/>
      <c r="Q18" s="227"/>
      <c r="R18" s="174"/>
      <c r="S18" s="438">
        <v>0</v>
      </c>
      <c r="T18" s="439"/>
      <c r="U18" s="440"/>
      <c r="V18" s="438">
        <v>0</v>
      </c>
      <c r="W18" s="441"/>
      <c r="X18" s="439"/>
      <c r="Y18" s="438" t="s">
        <v>97</v>
      </c>
      <c r="Z18" s="442"/>
      <c r="AA18" s="229"/>
      <c r="AB18" s="174"/>
      <c r="AC18" s="438">
        <v>1</v>
      </c>
      <c r="AD18" s="439"/>
      <c r="AE18" s="440"/>
      <c r="AF18" s="438" t="s">
        <v>160</v>
      </c>
      <c r="AG18" s="441"/>
      <c r="AH18" s="439"/>
      <c r="AI18" s="438" t="s">
        <v>161</v>
      </c>
      <c r="AJ18" s="417"/>
      <c r="AK18" s="228"/>
      <c r="AL18" s="176" t="s">
        <v>256</v>
      </c>
      <c r="AM18" s="515">
        <v>1</v>
      </c>
      <c r="AN18" s="176"/>
      <c r="AO18" s="177"/>
      <c r="AP18" s="175" t="s">
        <v>538</v>
      </c>
      <c r="AQ18" s="178"/>
      <c r="AR18" s="176"/>
      <c r="AS18" s="515" t="s">
        <v>161</v>
      </c>
      <c r="AT18" s="179"/>
      <c r="AU18" s="15"/>
      <c r="AV18" s="11"/>
    </row>
    <row r="19" spans="2:67" ht="33.75" customHeight="1" x14ac:dyDescent="0.15">
      <c r="B19" s="152"/>
      <c r="C19" s="373"/>
      <c r="D19" s="373"/>
      <c r="E19" s="373"/>
      <c r="F19" s="617" t="s">
        <v>15</v>
      </c>
      <c r="G19" s="617"/>
      <c r="H19" s="617"/>
      <c r="I19" s="617"/>
      <c r="J19" s="617"/>
      <c r="K19" s="617"/>
      <c r="L19" s="617"/>
      <c r="M19" s="617"/>
      <c r="N19" s="617"/>
      <c r="O19" s="617"/>
      <c r="P19" s="180"/>
      <c r="Q19" s="181"/>
      <c r="R19" s="233"/>
      <c r="S19" s="443">
        <v>2</v>
      </c>
      <c r="T19" s="444"/>
      <c r="U19" s="445"/>
      <c r="V19" s="443" t="s">
        <v>239</v>
      </c>
      <c r="W19" s="446"/>
      <c r="X19" s="444"/>
      <c r="Y19" s="443" t="s">
        <v>240</v>
      </c>
      <c r="Z19" s="470"/>
      <c r="AA19" s="232"/>
      <c r="AB19" s="233"/>
      <c r="AC19" s="443">
        <v>6</v>
      </c>
      <c r="AD19" s="444"/>
      <c r="AE19" s="445"/>
      <c r="AF19" s="443" t="s">
        <v>162</v>
      </c>
      <c r="AG19" s="446"/>
      <c r="AH19" s="444"/>
      <c r="AI19" s="443" t="s">
        <v>163</v>
      </c>
      <c r="AJ19" s="418"/>
      <c r="AK19" s="231"/>
      <c r="AL19" s="183" t="s">
        <v>256</v>
      </c>
      <c r="AM19" s="512">
        <v>4</v>
      </c>
      <c r="AN19" s="183"/>
      <c r="AO19" s="184"/>
      <c r="AP19" s="182" t="s">
        <v>539</v>
      </c>
      <c r="AQ19" s="185"/>
      <c r="AR19" s="183"/>
      <c r="AS19" s="512" t="s">
        <v>540</v>
      </c>
      <c r="AT19" s="234"/>
      <c r="AU19" s="15"/>
      <c r="AV19" s="11"/>
    </row>
    <row r="20" spans="2:67" ht="33.75" customHeight="1" x14ac:dyDescent="0.15">
      <c r="B20" s="152"/>
      <c r="C20" s="373"/>
      <c r="D20" s="373"/>
      <c r="E20" s="373"/>
      <c r="F20" s="617" t="s">
        <v>16</v>
      </c>
      <c r="G20" s="617"/>
      <c r="H20" s="617"/>
      <c r="I20" s="617"/>
      <c r="J20" s="617"/>
      <c r="K20" s="617"/>
      <c r="L20" s="617"/>
      <c r="M20" s="617"/>
      <c r="N20" s="617"/>
      <c r="O20" s="617"/>
      <c r="P20" s="180"/>
      <c r="Q20" s="181"/>
      <c r="R20" s="233"/>
      <c r="S20" s="443">
        <v>3</v>
      </c>
      <c r="T20" s="444"/>
      <c r="U20" s="445"/>
      <c r="V20" s="443" t="s">
        <v>241</v>
      </c>
      <c r="W20" s="446"/>
      <c r="X20" s="444"/>
      <c r="Y20" s="443" t="s">
        <v>242</v>
      </c>
      <c r="Z20" s="470"/>
      <c r="AA20" s="232"/>
      <c r="AB20" s="233"/>
      <c r="AC20" s="443">
        <v>4</v>
      </c>
      <c r="AD20" s="444"/>
      <c r="AE20" s="445"/>
      <c r="AF20" s="443" t="s">
        <v>164</v>
      </c>
      <c r="AG20" s="446"/>
      <c r="AH20" s="444"/>
      <c r="AI20" s="443" t="s">
        <v>165</v>
      </c>
      <c r="AJ20" s="418"/>
      <c r="AK20" s="231"/>
      <c r="AL20" s="183" t="s">
        <v>256</v>
      </c>
      <c r="AM20" s="512" t="s">
        <v>298</v>
      </c>
      <c r="AN20" s="183"/>
      <c r="AO20" s="184"/>
      <c r="AP20" s="595">
        <v>997</v>
      </c>
      <c r="AQ20" s="185"/>
      <c r="AR20" s="183"/>
      <c r="AS20" s="512" t="s">
        <v>541</v>
      </c>
      <c r="AT20" s="234"/>
      <c r="AU20" s="15"/>
      <c r="AV20" s="11"/>
    </row>
    <row r="21" spans="2:67" ht="33.75" customHeight="1" x14ac:dyDescent="0.15">
      <c r="B21" s="264"/>
      <c r="C21" s="561"/>
      <c r="D21" s="613" t="s">
        <v>17</v>
      </c>
      <c r="E21" s="613"/>
      <c r="F21" s="613"/>
      <c r="G21" s="613"/>
      <c r="H21" s="613"/>
      <c r="I21" s="613"/>
      <c r="J21" s="613"/>
      <c r="K21" s="613"/>
      <c r="L21" s="613"/>
      <c r="M21" s="613"/>
      <c r="N21" s="367"/>
      <c r="O21" s="375" t="s">
        <v>98</v>
      </c>
      <c r="P21" s="375"/>
      <c r="Q21" s="194"/>
      <c r="R21" s="165"/>
      <c r="S21" s="471">
        <v>0</v>
      </c>
      <c r="T21" s="472"/>
      <c r="U21" s="473"/>
      <c r="V21" s="471">
        <v>4227</v>
      </c>
      <c r="W21" s="474"/>
      <c r="X21" s="472"/>
      <c r="Y21" s="471" t="s">
        <v>243</v>
      </c>
      <c r="Z21" s="433"/>
      <c r="AA21" s="225"/>
      <c r="AB21" s="165"/>
      <c r="AC21" s="471">
        <v>0</v>
      </c>
      <c r="AD21" s="472"/>
      <c r="AE21" s="473"/>
      <c r="AF21" s="471">
        <v>8140</v>
      </c>
      <c r="AG21" s="474"/>
      <c r="AH21" s="472"/>
      <c r="AI21" s="471" t="s">
        <v>166</v>
      </c>
      <c r="AJ21" s="416"/>
      <c r="AK21" s="224"/>
      <c r="AL21" s="162" t="s">
        <v>256</v>
      </c>
      <c r="AM21" s="516" t="s">
        <v>298</v>
      </c>
      <c r="AN21" s="236"/>
      <c r="AO21" s="237"/>
      <c r="AP21" s="236">
        <v>3913</v>
      </c>
      <c r="AQ21" s="238"/>
      <c r="AR21" s="236"/>
      <c r="AS21" s="516" t="s">
        <v>542</v>
      </c>
      <c r="AT21" s="168"/>
      <c r="AU21" s="15"/>
      <c r="AV21" s="11"/>
    </row>
    <row r="22" spans="2:67" ht="33.75" customHeight="1" x14ac:dyDescent="0.15">
      <c r="B22" s="152"/>
      <c r="C22" s="373"/>
      <c r="D22" s="373"/>
      <c r="E22" s="373"/>
      <c r="F22" s="615" t="s">
        <v>18</v>
      </c>
      <c r="G22" s="615"/>
      <c r="H22" s="615"/>
      <c r="I22" s="615"/>
      <c r="J22" s="615"/>
      <c r="K22" s="615"/>
      <c r="L22" s="615"/>
      <c r="M22" s="615"/>
      <c r="N22" s="615"/>
      <c r="O22" s="615"/>
      <c r="P22" s="226"/>
      <c r="Q22" s="227"/>
      <c r="R22" s="174"/>
      <c r="S22" s="438">
        <v>0</v>
      </c>
      <c r="T22" s="439"/>
      <c r="U22" s="440"/>
      <c r="V22" s="438">
        <v>352</v>
      </c>
      <c r="W22" s="441"/>
      <c r="X22" s="439"/>
      <c r="Y22" s="438" t="s">
        <v>244</v>
      </c>
      <c r="Z22" s="442"/>
      <c r="AA22" s="229"/>
      <c r="AB22" s="174"/>
      <c r="AC22" s="438">
        <v>0</v>
      </c>
      <c r="AD22" s="439"/>
      <c r="AE22" s="440"/>
      <c r="AF22" s="438">
        <v>511</v>
      </c>
      <c r="AG22" s="441"/>
      <c r="AH22" s="439"/>
      <c r="AI22" s="438" t="s">
        <v>167</v>
      </c>
      <c r="AJ22" s="417"/>
      <c r="AK22" s="228"/>
      <c r="AL22" s="176" t="s">
        <v>256</v>
      </c>
      <c r="AM22" s="515" t="s">
        <v>298</v>
      </c>
      <c r="AN22" s="176"/>
      <c r="AO22" s="177"/>
      <c r="AP22" s="596">
        <v>158</v>
      </c>
      <c r="AQ22" s="178"/>
      <c r="AR22" s="176"/>
      <c r="AS22" s="515" t="s">
        <v>543</v>
      </c>
      <c r="AT22" s="179"/>
      <c r="AU22" s="15"/>
      <c r="AV22" s="11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</row>
    <row r="23" spans="2:67" ht="33.75" customHeight="1" x14ac:dyDescent="0.15">
      <c r="B23" s="152"/>
      <c r="C23" s="373"/>
      <c r="D23" s="373"/>
      <c r="E23" s="373"/>
      <c r="F23" s="617" t="s">
        <v>258</v>
      </c>
      <c r="G23" s="617"/>
      <c r="H23" s="617"/>
      <c r="I23" s="617"/>
      <c r="J23" s="617"/>
      <c r="K23" s="617"/>
      <c r="L23" s="617"/>
      <c r="M23" s="617"/>
      <c r="N23" s="617"/>
      <c r="O23" s="617"/>
      <c r="P23" s="180"/>
      <c r="Q23" s="181"/>
      <c r="R23" s="233"/>
      <c r="S23" s="443">
        <v>0</v>
      </c>
      <c r="T23" s="444"/>
      <c r="U23" s="445"/>
      <c r="V23" s="443">
        <v>3874</v>
      </c>
      <c r="W23" s="446"/>
      <c r="X23" s="444"/>
      <c r="Y23" s="443" t="s">
        <v>245</v>
      </c>
      <c r="Z23" s="470"/>
      <c r="AA23" s="232"/>
      <c r="AB23" s="233"/>
      <c r="AC23" s="443">
        <v>0</v>
      </c>
      <c r="AD23" s="444"/>
      <c r="AE23" s="445"/>
      <c r="AF23" s="443">
        <v>7629</v>
      </c>
      <c r="AG23" s="446"/>
      <c r="AH23" s="444"/>
      <c r="AI23" s="443" t="s">
        <v>168</v>
      </c>
      <c r="AJ23" s="418"/>
      <c r="AK23" s="231"/>
      <c r="AL23" s="183" t="s">
        <v>256</v>
      </c>
      <c r="AM23" s="512" t="s">
        <v>298</v>
      </c>
      <c r="AN23" s="183"/>
      <c r="AO23" s="184"/>
      <c r="AP23" s="595">
        <v>3754</v>
      </c>
      <c r="AQ23" s="185"/>
      <c r="AR23" s="183"/>
      <c r="AS23" s="512" t="s">
        <v>544</v>
      </c>
      <c r="AT23" s="234"/>
      <c r="AU23" s="15"/>
      <c r="AV23" s="11"/>
    </row>
    <row r="24" spans="2:67" ht="33.75" customHeight="1" x14ac:dyDescent="0.15">
      <c r="B24" s="264"/>
      <c r="C24" s="561"/>
      <c r="D24" s="613" t="s">
        <v>20</v>
      </c>
      <c r="E24" s="613"/>
      <c r="F24" s="613"/>
      <c r="G24" s="613"/>
      <c r="H24" s="613"/>
      <c r="I24" s="613"/>
      <c r="J24" s="613"/>
      <c r="K24" s="613"/>
      <c r="L24" s="613"/>
      <c r="M24" s="613"/>
      <c r="N24" s="367"/>
      <c r="O24" s="367"/>
      <c r="P24" s="375"/>
      <c r="Q24" s="194"/>
      <c r="R24" s="165"/>
      <c r="S24" s="429">
        <v>3</v>
      </c>
      <c r="T24" s="430"/>
      <c r="U24" s="431"/>
      <c r="V24" s="429" t="s">
        <v>246</v>
      </c>
      <c r="W24" s="432"/>
      <c r="X24" s="430"/>
      <c r="Y24" s="429" t="s">
        <v>247</v>
      </c>
      <c r="Z24" s="433"/>
      <c r="AA24" s="225"/>
      <c r="AB24" s="165"/>
      <c r="AC24" s="429">
        <v>1</v>
      </c>
      <c r="AD24" s="430"/>
      <c r="AE24" s="431"/>
      <c r="AF24" s="429" t="s">
        <v>169</v>
      </c>
      <c r="AG24" s="432"/>
      <c r="AH24" s="430"/>
      <c r="AI24" s="429" t="s">
        <v>170</v>
      </c>
      <c r="AJ24" s="416"/>
      <c r="AK24" s="224"/>
      <c r="AL24" s="162" t="s">
        <v>297</v>
      </c>
      <c r="AM24" s="492">
        <v>2</v>
      </c>
      <c r="AN24" s="162"/>
      <c r="AO24" s="163"/>
      <c r="AP24" s="161" t="s">
        <v>545</v>
      </c>
      <c r="AQ24" s="164"/>
      <c r="AR24" s="162"/>
      <c r="AS24" s="492" t="s">
        <v>546</v>
      </c>
      <c r="AT24" s="168"/>
      <c r="AU24" s="15"/>
      <c r="AV24" s="11"/>
    </row>
    <row r="25" spans="2:67" ht="33.75" customHeight="1" thickBot="1" x14ac:dyDescent="0.2">
      <c r="B25" s="562"/>
      <c r="C25" s="210"/>
      <c r="D25" s="210"/>
      <c r="E25" s="621" t="s">
        <v>21</v>
      </c>
      <c r="F25" s="621"/>
      <c r="G25" s="621"/>
      <c r="H25" s="621"/>
      <c r="I25" s="621"/>
      <c r="J25" s="621"/>
      <c r="K25" s="621"/>
      <c r="L25" s="621"/>
      <c r="M25" s="621"/>
      <c r="N25" s="371"/>
      <c r="O25" s="210"/>
      <c r="P25" s="210"/>
      <c r="Q25" s="239"/>
      <c r="R25" s="246"/>
      <c r="S25" s="475">
        <v>10</v>
      </c>
      <c r="T25" s="476"/>
      <c r="U25" s="477"/>
      <c r="V25" s="475" t="s">
        <v>248</v>
      </c>
      <c r="W25" s="478"/>
      <c r="X25" s="476"/>
      <c r="Y25" s="475" t="s">
        <v>249</v>
      </c>
      <c r="Z25" s="479"/>
      <c r="AA25" s="245"/>
      <c r="AB25" s="246"/>
      <c r="AC25" s="475">
        <v>14</v>
      </c>
      <c r="AD25" s="476"/>
      <c r="AE25" s="477"/>
      <c r="AF25" s="475" t="s">
        <v>171</v>
      </c>
      <c r="AG25" s="478"/>
      <c r="AH25" s="476"/>
      <c r="AI25" s="475" t="s">
        <v>172</v>
      </c>
      <c r="AJ25" s="419"/>
      <c r="AK25" s="244"/>
      <c r="AL25" s="241" t="s">
        <v>256</v>
      </c>
      <c r="AM25" s="517">
        <v>3</v>
      </c>
      <c r="AN25" s="241"/>
      <c r="AO25" s="242"/>
      <c r="AP25" s="240" t="s">
        <v>547</v>
      </c>
      <c r="AQ25" s="243"/>
      <c r="AR25" s="241"/>
      <c r="AS25" s="517" t="s">
        <v>548</v>
      </c>
      <c r="AT25" s="247"/>
      <c r="AU25" s="15"/>
      <c r="AV25" s="11"/>
    </row>
    <row r="26" spans="2:67" ht="33.75" customHeight="1" thickTop="1" thickBot="1" x14ac:dyDescent="0.2">
      <c r="B26" s="562"/>
      <c r="C26" s="210"/>
      <c r="D26" s="210"/>
      <c r="E26" s="619" t="s">
        <v>22</v>
      </c>
      <c r="F26" s="619"/>
      <c r="G26" s="619"/>
      <c r="H26" s="619"/>
      <c r="I26" s="619"/>
      <c r="J26" s="619"/>
      <c r="K26" s="619"/>
      <c r="L26" s="619"/>
      <c r="M26" s="619"/>
      <c r="N26" s="369"/>
      <c r="O26" s="248"/>
      <c r="P26" s="248"/>
      <c r="Q26" s="249"/>
      <c r="R26" s="253" t="s">
        <v>256</v>
      </c>
      <c r="S26" s="475">
        <v>3</v>
      </c>
      <c r="T26" s="476"/>
      <c r="U26" s="477"/>
      <c r="V26" s="475">
        <v>5186</v>
      </c>
      <c r="W26" s="478"/>
      <c r="X26" s="476"/>
      <c r="Y26" s="475">
        <v>9937</v>
      </c>
      <c r="Z26" s="480"/>
      <c r="AA26" s="252"/>
      <c r="AB26" s="253"/>
      <c r="AC26" s="475">
        <v>2</v>
      </c>
      <c r="AD26" s="476"/>
      <c r="AE26" s="477"/>
      <c r="AF26" s="475" t="s">
        <v>173</v>
      </c>
      <c r="AG26" s="478"/>
      <c r="AH26" s="476"/>
      <c r="AI26" s="475" t="s">
        <v>174</v>
      </c>
      <c r="AJ26" s="420"/>
      <c r="AK26" s="251"/>
      <c r="AL26" s="493" t="s">
        <v>256</v>
      </c>
      <c r="AM26" s="517">
        <v>5</v>
      </c>
      <c r="AN26" s="241"/>
      <c r="AO26" s="242"/>
      <c r="AP26" s="240" t="s">
        <v>549</v>
      </c>
      <c r="AQ26" s="243"/>
      <c r="AR26" s="241"/>
      <c r="AS26" s="517" t="s">
        <v>550</v>
      </c>
      <c r="AT26" s="254"/>
      <c r="AU26" s="15"/>
      <c r="AV26" s="11"/>
    </row>
    <row r="27" spans="2:67" ht="33.75" customHeight="1" thickTop="1" thickBot="1" x14ac:dyDescent="0.2">
      <c r="B27" s="562"/>
      <c r="C27" s="210"/>
      <c r="D27" s="210"/>
      <c r="E27" s="619" t="s">
        <v>23</v>
      </c>
      <c r="F27" s="619"/>
      <c r="G27" s="619"/>
      <c r="H27" s="619"/>
      <c r="I27" s="619"/>
      <c r="J27" s="619"/>
      <c r="K27" s="619"/>
      <c r="L27" s="619"/>
      <c r="M27" s="619"/>
      <c r="N27" s="369"/>
      <c r="O27" s="248"/>
      <c r="P27" s="248"/>
      <c r="Q27" s="249"/>
      <c r="R27" s="253"/>
      <c r="S27" s="475">
        <v>0</v>
      </c>
      <c r="T27" s="476"/>
      <c r="U27" s="477"/>
      <c r="V27" s="475">
        <v>1517</v>
      </c>
      <c r="W27" s="478"/>
      <c r="X27" s="476"/>
      <c r="Y27" s="475" t="s">
        <v>250</v>
      </c>
      <c r="Z27" s="480"/>
      <c r="AA27" s="252"/>
      <c r="AB27" s="253"/>
      <c r="AC27" s="475">
        <v>2</v>
      </c>
      <c r="AD27" s="476"/>
      <c r="AE27" s="477"/>
      <c r="AF27" s="475" t="s">
        <v>175</v>
      </c>
      <c r="AG27" s="478"/>
      <c r="AH27" s="476"/>
      <c r="AI27" s="475" t="s">
        <v>176</v>
      </c>
      <c r="AJ27" s="420"/>
      <c r="AK27" s="251"/>
      <c r="AL27" s="493" t="s">
        <v>256</v>
      </c>
      <c r="AM27" s="517">
        <v>2</v>
      </c>
      <c r="AN27" s="241"/>
      <c r="AO27" s="242"/>
      <c r="AP27" s="240" t="s">
        <v>551</v>
      </c>
      <c r="AQ27" s="243"/>
      <c r="AR27" s="241"/>
      <c r="AS27" s="517" t="s">
        <v>552</v>
      </c>
      <c r="AT27" s="254"/>
      <c r="AU27" s="15"/>
      <c r="AV27" s="11"/>
    </row>
    <row r="28" spans="2:67" ht="33.75" customHeight="1" thickTop="1" thickBot="1" x14ac:dyDescent="0.2">
      <c r="B28" s="559"/>
      <c r="C28" s="210"/>
      <c r="D28" s="210"/>
      <c r="E28" s="618" t="s">
        <v>24</v>
      </c>
      <c r="F28" s="619"/>
      <c r="G28" s="619"/>
      <c r="H28" s="619"/>
      <c r="I28" s="619"/>
      <c r="J28" s="619"/>
      <c r="K28" s="619"/>
      <c r="L28" s="619"/>
      <c r="M28" s="619"/>
      <c r="N28" s="369"/>
      <c r="O28" s="248"/>
      <c r="P28" s="248"/>
      <c r="Q28" s="249"/>
      <c r="R28" s="253"/>
      <c r="S28" s="475">
        <v>0</v>
      </c>
      <c r="T28" s="476"/>
      <c r="U28" s="477"/>
      <c r="V28" s="475">
        <v>6623</v>
      </c>
      <c r="W28" s="478"/>
      <c r="X28" s="476"/>
      <c r="Y28" s="475" t="s">
        <v>251</v>
      </c>
      <c r="Z28" s="480"/>
      <c r="AA28" s="252"/>
      <c r="AB28" s="253"/>
      <c r="AC28" s="475">
        <v>1</v>
      </c>
      <c r="AD28" s="476"/>
      <c r="AE28" s="477"/>
      <c r="AF28" s="475" t="s">
        <v>177</v>
      </c>
      <c r="AG28" s="478"/>
      <c r="AH28" s="476"/>
      <c r="AI28" s="475" t="s">
        <v>178</v>
      </c>
      <c r="AJ28" s="420"/>
      <c r="AK28" s="251"/>
      <c r="AL28" s="493" t="s">
        <v>256</v>
      </c>
      <c r="AM28" s="517" t="s">
        <v>298</v>
      </c>
      <c r="AN28" s="241"/>
      <c r="AO28" s="242"/>
      <c r="AP28" s="598">
        <v>3713</v>
      </c>
      <c r="AQ28" s="243"/>
      <c r="AR28" s="241"/>
      <c r="AS28" s="517" t="s">
        <v>553</v>
      </c>
      <c r="AT28" s="254"/>
      <c r="AU28" s="25"/>
      <c r="AV28" s="16"/>
    </row>
    <row r="29" spans="2:67" ht="33.75" customHeight="1" thickTop="1" thickBot="1" x14ac:dyDescent="0.2">
      <c r="B29" s="562"/>
      <c r="C29" s="210"/>
      <c r="D29" s="210"/>
      <c r="E29" s="623" t="s">
        <v>25</v>
      </c>
      <c r="F29" s="620"/>
      <c r="G29" s="620"/>
      <c r="H29" s="620"/>
      <c r="I29" s="620"/>
      <c r="J29" s="620"/>
      <c r="K29" s="620"/>
      <c r="L29" s="620"/>
      <c r="M29" s="620"/>
      <c r="N29" s="370"/>
      <c r="O29" s="250"/>
      <c r="P29" s="250"/>
      <c r="Q29" s="255"/>
      <c r="R29" s="250"/>
      <c r="S29" s="481">
        <v>8</v>
      </c>
      <c r="T29" s="482"/>
      <c r="U29" s="483"/>
      <c r="V29" s="481" t="s">
        <v>252</v>
      </c>
      <c r="W29" s="484"/>
      <c r="X29" s="482"/>
      <c r="Y29" s="481" t="s">
        <v>253</v>
      </c>
      <c r="Z29" s="485"/>
      <c r="AA29" s="261"/>
      <c r="AB29" s="250"/>
      <c r="AC29" s="481">
        <v>12</v>
      </c>
      <c r="AD29" s="482"/>
      <c r="AE29" s="483"/>
      <c r="AF29" s="481" t="s">
        <v>179</v>
      </c>
      <c r="AG29" s="484"/>
      <c r="AH29" s="482"/>
      <c r="AI29" s="481" t="s">
        <v>180</v>
      </c>
      <c r="AJ29" s="421"/>
      <c r="AK29" s="260"/>
      <c r="AL29" s="257" t="s">
        <v>256</v>
      </c>
      <c r="AM29" s="518">
        <v>3</v>
      </c>
      <c r="AN29" s="257"/>
      <c r="AO29" s="258"/>
      <c r="AP29" s="256" t="s">
        <v>554</v>
      </c>
      <c r="AQ29" s="259"/>
      <c r="AR29" s="257"/>
      <c r="AS29" s="518" t="s">
        <v>555</v>
      </c>
      <c r="AT29" s="262"/>
      <c r="AU29" s="15"/>
      <c r="AV29" s="11"/>
    </row>
    <row r="30" spans="2:67" ht="33.75" customHeight="1" thickTop="1" x14ac:dyDescent="0.15">
      <c r="B30" s="264"/>
      <c r="C30" s="375"/>
      <c r="D30" s="375"/>
      <c r="E30" s="620" t="s">
        <v>26</v>
      </c>
      <c r="F30" s="620"/>
      <c r="G30" s="620"/>
      <c r="H30" s="620"/>
      <c r="I30" s="620"/>
      <c r="J30" s="620"/>
      <c r="K30" s="620"/>
      <c r="L30" s="620"/>
      <c r="M30" s="620"/>
      <c r="N30" s="370"/>
      <c r="O30" s="250"/>
      <c r="P30" s="250"/>
      <c r="Q30" s="255"/>
      <c r="R30" s="250"/>
      <c r="S30" s="481">
        <v>57</v>
      </c>
      <c r="T30" s="482"/>
      <c r="U30" s="483"/>
      <c r="V30" s="481" t="s">
        <v>254</v>
      </c>
      <c r="W30" s="484"/>
      <c r="X30" s="482"/>
      <c r="Y30" s="481" t="s">
        <v>255</v>
      </c>
      <c r="Z30" s="485"/>
      <c r="AA30" s="261"/>
      <c r="AB30" s="250"/>
      <c r="AC30" s="481">
        <v>63</v>
      </c>
      <c r="AD30" s="482"/>
      <c r="AE30" s="483"/>
      <c r="AF30" s="481" t="s">
        <v>181</v>
      </c>
      <c r="AG30" s="484"/>
      <c r="AH30" s="482"/>
      <c r="AI30" s="481" t="s">
        <v>182</v>
      </c>
      <c r="AJ30" s="421"/>
      <c r="AK30" s="260"/>
      <c r="AL30" s="257" t="s">
        <v>256</v>
      </c>
      <c r="AM30" s="518">
        <v>5</v>
      </c>
      <c r="AN30" s="257"/>
      <c r="AO30" s="258"/>
      <c r="AP30" s="256" t="s">
        <v>556</v>
      </c>
      <c r="AQ30" s="259"/>
      <c r="AR30" s="257"/>
      <c r="AS30" s="518" t="s">
        <v>557</v>
      </c>
      <c r="AT30" s="262"/>
      <c r="AU30" s="15"/>
      <c r="AV30" s="11"/>
    </row>
    <row r="31" spans="2:67" ht="15" customHeight="1" x14ac:dyDescent="0.15">
      <c r="B31" s="265"/>
      <c r="C31" s="624" t="s">
        <v>27</v>
      </c>
      <c r="D31" s="624"/>
      <c r="E31" s="624"/>
      <c r="F31" s="624"/>
      <c r="G31" s="624"/>
      <c r="H31" s="359"/>
      <c r="I31" s="359"/>
      <c r="J31" s="359"/>
      <c r="K31" s="359"/>
      <c r="L31" s="626" t="s">
        <v>28</v>
      </c>
      <c r="M31" s="626"/>
      <c r="N31" s="626"/>
      <c r="O31" s="626"/>
      <c r="P31" s="372"/>
      <c r="Q31" s="170"/>
      <c r="R31" s="372"/>
      <c r="S31" s="486"/>
      <c r="T31" s="388"/>
      <c r="U31" s="388"/>
      <c r="V31" s="486"/>
      <c r="W31" s="388"/>
      <c r="X31" s="388"/>
      <c r="Y31" s="486"/>
      <c r="Z31" s="487"/>
      <c r="AA31" s="269"/>
      <c r="AB31" s="372"/>
      <c r="AC31" s="266"/>
      <c r="AD31" s="267"/>
      <c r="AE31" s="267"/>
      <c r="AF31" s="266"/>
      <c r="AG31" s="267"/>
      <c r="AH31" s="267"/>
      <c r="AI31" s="266"/>
      <c r="AJ31" s="422"/>
      <c r="AK31" s="268"/>
      <c r="AL31" s="372"/>
      <c r="AM31" s="266"/>
      <c r="AN31" s="267"/>
      <c r="AO31" s="267"/>
      <c r="AP31" s="266"/>
      <c r="AQ31" s="267"/>
      <c r="AR31" s="267"/>
      <c r="AS31" s="266"/>
      <c r="AT31" s="270"/>
      <c r="AU31" s="18"/>
      <c r="AV31" s="11"/>
    </row>
    <row r="32" spans="2:67" ht="15" customHeight="1" x14ac:dyDescent="0.15">
      <c r="B32" s="152"/>
      <c r="C32" s="625"/>
      <c r="D32" s="625"/>
      <c r="E32" s="625"/>
      <c r="F32" s="625"/>
      <c r="G32" s="625"/>
      <c r="H32" s="373"/>
      <c r="I32" s="628"/>
      <c r="J32" s="373"/>
      <c r="K32" s="373"/>
      <c r="L32" s="627"/>
      <c r="M32" s="627"/>
      <c r="N32" s="627"/>
      <c r="O32" s="627"/>
      <c r="P32" s="373"/>
      <c r="Q32" s="154"/>
      <c r="R32" s="373"/>
      <c r="S32" s="488"/>
      <c r="T32" s="488"/>
      <c r="U32" s="488"/>
      <c r="V32" s="488"/>
      <c r="W32" s="488"/>
      <c r="X32" s="488"/>
      <c r="Y32" s="488"/>
      <c r="Z32" s="489"/>
      <c r="AA32" s="273"/>
      <c r="AB32" s="373"/>
      <c r="AC32" s="271"/>
      <c r="AD32" s="271"/>
      <c r="AE32" s="271"/>
      <c r="AF32" s="271"/>
      <c r="AG32" s="271"/>
      <c r="AH32" s="271"/>
      <c r="AI32" s="271"/>
      <c r="AJ32" s="423"/>
      <c r="AK32" s="272"/>
      <c r="AL32" s="373"/>
      <c r="AM32" s="271"/>
      <c r="AN32" s="271"/>
      <c r="AO32" s="271"/>
      <c r="AP32" s="271"/>
      <c r="AQ32" s="271"/>
      <c r="AR32" s="271"/>
      <c r="AS32" s="271"/>
      <c r="AT32" s="274"/>
      <c r="AU32" s="18"/>
      <c r="AV32" s="11"/>
    </row>
    <row r="33" spans="2:48" ht="15" customHeight="1" x14ac:dyDescent="0.15">
      <c r="B33" s="152"/>
      <c r="C33" s="625" t="s">
        <v>10</v>
      </c>
      <c r="D33" s="625"/>
      <c r="E33" s="625"/>
      <c r="F33" s="625"/>
      <c r="G33" s="625"/>
      <c r="H33" s="373"/>
      <c r="I33" s="628"/>
      <c r="J33" s="373"/>
      <c r="K33" s="373"/>
      <c r="L33" s="627" t="s">
        <v>17</v>
      </c>
      <c r="M33" s="627"/>
      <c r="N33" s="627"/>
      <c r="O33" s="627"/>
      <c r="P33" s="373"/>
      <c r="Q33" s="154"/>
      <c r="R33" s="205"/>
      <c r="S33" s="16"/>
      <c r="T33" s="630">
        <v>102.3093241</v>
      </c>
      <c r="U33" s="630"/>
      <c r="V33" s="630"/>
      <c r="W33" s="631" t="s">
        <v>104</v>
      </c>
      <c r="X33" s="631"/>
      <c r="Y33" s="631"/>
      <c r="Z33" s="461"/>
      <c r="AA33" s="276"/>
      <c r="AB33" s="205"/>
      <c r="AC33" s="205"/>
      <c r="AD33" s="701">
        <v>122.56732400394399</v>
      </c>
      <c r="AE33" s="701"/>
      <c r="AF33" s="701"/>
      <c r="AG33" s="622" t="s">
        <v>99</v>
      </c>
      <c r="AH33" s="622"/>
      <c r="AI33" s="622"/>
      <c r="AJ33" s="424"/>
      <c r="AK33" s="275"/>
      <c r="AL33" s="205"/>
      <c r="AM33" s="271"/>
      <c r="AN33" s="632" t="s">
        <v>100</v>
      </c>
      <c r="AO33" s="632"/>
      <c r="AP33" s="632"/>
      <c r="AQ33" s="622"/>
      <c r="AR33" s="622"/>
      <c r="AS33" s="622"/>
      <c r="AT33" s="208"/>
      <c r="AU33" s="15"/>
      <c r="AV33" s="11"/>
    </row>
    <row r="34" spans="2:48" ht="15" customHeight="1" x14ac:dyDescent="0.15">
      <c r="B34" s="264"/>
      <c r="C34" s="629"/>
      <c r="D34" s="629"/>
      <c r="E34" s="625"/>
      <c r="F34" s="625"/>
      <c r="G34" s="625"/>
      <c r="H34" s="373"/>
      <c r="I34" s="373"/>
      <c r="J34" s="373"/>
      <c r="K34" s="373"/>
      <c r="L34" s="627"/>
      <c r="M34" s="627"/>
      <c r="N34" s="627"/>
      <c r="O34" s="627"/>
      <c r="P34" s="373"/>
      <c r="Q34" s="154"/>
      <c r="R34" s="205"/>
      <c r="S34" s="491"/>
      <c r="T34" s="630"/>
      <c r="U34" s="630"/>
      <c r="V34" s="630"/>
      <c r="W34" s="631"/>
      <c r="X34" s="631"/>
      <c r="Y34" s="631"/>
      <c r="Z34" s="461"/>
      <c r="AA34" s="276"/>
      <c r="AB34" s="205"/>
      <c r="AC34" s="278"/>
      <c r="AD34" s="702"/>
      <c r="AE34" s="702"/>
      <c r="AF34" s="702"/>
      <c r="AG34" s="700"/>
      <c r="AH34" s="700"/>
      <c r="AI34" s="700"/>
      <c r="AJ34" s="424"/>
      <c r="AK34" s="275"/>
      <c r="AL34" s="205"/>
      <c r="AM34" s="277"/>
      <c r="AN34" s="633"/>
      <c r="AO34" s="633"/>
      <c r="AP34" s="633"/>
      <c r="AQ34" s="700"/>
      <c r="AR34" s="700"/>
      <c r="AS34" s="700"/>
      <c r="AT34" s="208"/>
      <c r="AU34" s="15"/>
      <c r="AV34" s="11"/>
    </row>
    <row r="35" spans="2:48" ht="36.75" customHeight="1" x14ac:dyDescent="0.15">
      <c r="B35" s="264"/>
      <c r="C35" s="635" t="s">
        <v>29</v>
      </c>
      <c r="D35" s="635"/>
      <c r="E35" s="635"/>
      <c r="F35" s="635"/>
      <c r="G35" s="635"/>
      <c r="H35" s="635"/>
      <c r="I35" s="635"/>
      <c r="J35" s="635"/>
      <c r="K35" s="635"/>
      <c r="L35" s="635"/>
      <c r="M35" s="635"/>
      <c r="N35" s="635"/>
      <c r="O35" s="635"/>
      <c r="P35" s="151"/>
      <c r="Q35" s="150"/>
      <c r="R35" s="151" t="s">
        <v>98</v>
      </c>
      <c r="S35" s="279"/>
      <c r="T35" s="636" t="s">
        <v>100</v>
      </c>
      <c r="U35" s="636"/>
      <c r="V35" s="636"/>
      <c r="W35" s="634"/>
      <c r="X35" s="634"/>
      <c r="Y35" s="634"/>
      <c r="Z35" s="280"/>
      <c r="AA35" s="281"/>
      <c r="AB35" s="377"/>
      <c r="AC35" s="279"/>
      <c r="AD35" s="636" t="s">
        <v>100</v>
      </c>
      <c r="AE35" s="636"/>
      <c r="AF35" s="636"/>
      <c r="AG35" s="634"/>
      <c r="AH35" s="634"/>
      <c r="AI35" s="634"/>
      <c r="AJ35" s="282"/>
      <c r="AK35" s="280"/>
      <c r="AL35" s="377"/>
      <c r="AM35" s="279"/>
      <c r="AN35" s="636" t="s">
        <v>100</v>
      </c>
      <c r="AO35" s="636"/>
      <c r="AP35" s="636"/>
      <c r="AQ35" s="634"/>
      <c r="AR35" s="634"/>
      <c r="AS35" s="634"/>
      <c r="AT35" s="282"/>
      <c r="AU35" s="15"/>
      <c r="AV35" s="11"/>
    </row>
    <row r="36" spans="2:48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409"/>
      <c r="AV36" s="11"/>
    </row>
    <row r="37" spans="2:48" x14ac:dyDescent="0.15">
      <c r="B37" s="2" t="s">
        <v>35</v>
      </c>
      <c r="C37" s="2" t="s">
        <v>35</v>
      </c>
      <c r="D37" s="2" t="s">
        <v>35</v>
      </c>
      <c r="E37" s="2" t="s">
        <v>35</v>
      </c>
      <c r="F37" s="2" t="s">
        <v>35</v>
      </c>
      <c r="G37" s="2" t="s">
        <v>35</v>
      </c>
      <c r="H37" s="2" t="s">
        <v>35</v>
      </c>
      <c r="I37" s="2" t="s">
        <v>35</v>
      </c>
      <c r="J37" s="2" t="s">
        <v>35</v>
      </c>
      <c r="K37" s="2" t="s">
        <v>35</v>
      </c>
      <c r="L37" s="2" t="s">
        <v>35</v>
      </c>
      <c r="M37" s="2" t="s">
        <v>35</v>
      </c>
      <c r="N37" s="2" t="s">
        <v>35</v>
      </c>
      <c r="O37" s="2" t="s">
        <v>35</v>
      </c>
      <c r="P37" s="2" t="s">
        <v>36</v>
      </c>
      <c r="AU37" s="8"/>
    </row>
    <row r="38" spans="2:48" x14ac:dyDescent="0.15">
      <c r="L38" s="2" t="s">
        <v>35</v>
      </c>
    </row>
    <row r="39" spans="2:48" x14ac:dyDescent="0.15">
      <c r="L39" s="2" t="s">
        <v>35</v>
      </c>
    </row>
  </sheetData>
  <mergeCells count="44">
    <mergeCell ref="AQ35:AS35"/>
    <mergeCell ref="C35:O35"/>
    <mergeCell ref="T35:V35"/>
    <mergeCell ref="W35:Y35"/>
    <mergeCell ref="AD35:AF35"/>
    <mergeCell ref="AG35:AI35"/>
    <mergeCell ref="AN35:AP35"/>
    <mergeCell ref="AQ33:AS34"/>
    <mergeCell ref="E30:M30"/>
    <mergeCell ref="C31:G32"/>
    <mergeCell ref="L31:O32"/>
    <mergeCell ref="I32:I33"/>
    <mergeCell ref="C33:G34"/>
    <mergeCell ref="L33:O34"/>
    <mergeCell ref="T33:V34"/>
    <mergeCell ref="W33:Y34"/>
    <mergeCell ref="AD33:AF34"/>
    <mergeCell ref="AG33:AI34"/>
    <mergeCell ref="AN33:AP34"/>
    <mergeCell ref="E29:M29"/>
    <mergeCell ref="F18:O18"/>
    <mergeCell ref="F19:O19"/>
    <mergeCell ref="F20:O20"/>
    <mergeCell ref="D21:M21"/>
    <mergeCell ref="F22:O22"/>
    <mergeCell ref="F23:O23"/>
    <mergeCell ref="D24:M24"/>
    <mergeCell ref="E25:M25"/>
    <mergeCell ref="E26:M26"/>
    <mergeCell ref="E27:M27"/>
    <mergeCell ref="E28:M28"/>
    <mergeCell ref="D17:M17"/>
    <mergeCell ref="B6:P7"/>
    <mergeCell ref="R6:Y7"/>
    <mergeCell ref="AB6:AI7"/>
    <mergeCell ref="AL6:AS7"/>
    <mergeCell ref="D9:M9"/>
    <mergeCell ref="F10:O10"/>
    <mergeCell ref="F11:O11"/>
    <mergeCell ref="F12:O12"/>
    <mergeCell ref="D14:M14"/>
    <mergeCell ref="D15:M15"/>
    <mergeCell ref="E16:M16"/>
    <mergeCell ref="F13:O1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5" firstPageNumber="14" orientation="portrait" r:id="rId1"/>
  <headerFooter alignWithMargins="0"/>
  <ignoredErrors>
    <ignoredError sqref="Z14:AB30 AF14:AI30 AF9:AI12 Z9:AB12 V9:Y30 AI13 AS9:AS30 AP9:AP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E32"/>
  <sheetViews>
    <sheetView showGridLines="0" view="pageBreakPreview" zoomScaleNormal="80" zoomScaleSheetLayoutView="100" workbookViewId="0">
      <selection activeCell="Q12" sqref="Q12"/>
    </sheetView>
  </sheetViews>
  <sheetFormatPr defaultRowHeight="14.25" outlineLevelRow="2" x14ac:dyDescent="0.15"/>
  <cols>
    <col min="1" max="1" width="8.125" style="2" customWidth="1"/>
    <col min="2" max="2" width="2.25" style="26" customWidth="1"/>
    <col min="3" max="3" width="2.125" style="26" customWidth="1"/>
    <col min="4" max="4" width="22.5" style="2" customWidth="1"/>
    <col min="5" max="5" width="3.5" style="2" customWidth="1"/>
    <col min="6" max="6" width="0.875" style="2" customWidth="1"/>
    <col min="7" max="7" width="9" style="2"/>
    <col min="8" max="8" width="0.125" style="2" customWidth="1"/>
    <col min="9" max="9" width="6.125" style="2" customWidth="1"/>
    <col min="10" max="10" width="0.875" style="2" customWidth="1"/>
    <col min="11" max="11" width="6.125" style="2" customWidth="1"/>
    <col min="12" max="12" width="9" style="2"/>
    <col min="13" max="13" width="0.125" style="2" customWidth="1"/>
    <col min="14" max="14" width="6.125" style="2" customWidth="1"/>
    <col min="15" max="15" width="0.875" style="2" customWidth="1"/>
    <col min="16" max="16" width="6.125" style="2" customWidth="1"/>
    <col min="17" max="17" width="3.125" style="2" customWidth="1"/>
    <col min="18" max="18" width="5.25" style="2" customWidth="1"/>
    <col min="19" max="19" width="0.125" style="2" customWidth="1"/>
    <col min="20" max="20" width="6.125" style="29" customWidth="1"/>
    <col min="21" max="21" width="0.875" style="2" customWidth="1"/>
    <col min="22" max="22" width="6.125" style="29" customWidth="1"/>
    <col min="23" max="23" width="0.625" style="2" customWidth="1"/>
    <col min="24" max="24" width="9" style="2"/>
    <col min="25" max="25" width="1" style="2" customWidth="1"/>
    <col min="26" max="26" width="9" style="2"/>
    <col min="27" max="27" width="0.625" style="2" customWidth="1"/>
    <col min="28" max="16384" width="9" style="2"/>
  </cols>
  <sheetData>
    <row r="1" spans="1:29" ht="52.5" customHeight="1" x14ac:dyDescent="0.15">
      <c r="C1" s="2"/>
    </row>
    <row r="2" spans="1:29" s="133" customFormat="1" ht="18.75" x14ac:dyDescent="0.2">
      <c r="A2" s="2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402"/>
      <c r="V2" s="402"/>
    </row>
    <row r="3" spans="1:29" ht="18" customHeight="1" x14ac:dyDescent="0.15">
      <c r="B3" s="134"/>
      <c r="C3" s="134"/>
      <c r="D3" s="135" t="s">
        <v>37</v>
      </c>
      <c r="E3" s="135"/>
      <c r="F3" s="135"/>
      <c r="G3" s="135"/>
      <c r="H3" s="134"/>
      <c r="I3" s="134"/>
      <c r="J3" s="134"/>
      <c r="K3" s="134"/>
      <c r="L3" s="389"/>
      <c r="M3" s="389"/>
      <c r="N3" s="389"/>
      <c r="O3" s="136"/>
      <c r="P3" s="8"/>
      <c r="Q3" s="8"/>
      <c r="R3" s="8"/>
      <c r="S3" s="8"/>
      <c r="T3" s="137"/>
      <c r="U3" s="8"/>
    </row>
    <row r="4" spans="1:29" s="35" customFormat="1" ht="18" customHeight="1" x14ac:dyDescent="0.15">
      <c r="B4" s="640" t="s">
        <v>38</v>
      </c>
      <c r="C4" s="641"/>
      <c r="D4" s="642"/>
      <c r="E4" s="642"/>
      <c r="F4" s="392"/>
      <c r="G4" s="704" t="s">
        <v>558</v>
      </c>
      <c r="H4" s="705"/>
      <c r="I4" s="706"/>
      <c r="J4" s="706"/>
      <c r="K4" s="707"/>
      <c r="L4" s="704" t="s">
        <v>559</v>
      </c>
      <c r="M4" s="705"/>
      <c r="N4" s="706"/>
      <c r="O4" s="706"/>
      <c r="P4" s="707"/>
      <c r="Q4" s="704" t="s">
        <v>2</v>
      </c>
      <c r="R4" s="712"/>
      <c r="S4" s="712"/>
      <c r="T4" s="712"/>
      <c r="U4" s="712"/>
      <c r="V4" s="713"/>
      <c r="W4" s="34"/>
    </row>
    <row r="5" spans="1:29" s="35" customFormat="1" ht="18" customHeight="1" x14ac:dyDescent="0.15">
      <c r="B5" s="643"/>
      <c r="C5" s="644"/>
      <c r="D5" s="645"/>
      <c r="E5" s="645"/>
      <c r="F5" s="393"/>
      <c r="G5" s="708"/>
      <c r="H5" s="709"/>
      <c r="I5" s="710"/>
      <c r="J5" s="710"/>
      <c r="K5" s="711"/>
      <c r="L5" s="708"/>
      <c r="M5" s="709"/>
      <c r="N5" s="710"/>
      <c r="O5" s="710"/>
      <c r="P5" s="711"/>
      <c r="Q5" s="708"/>
      <c r="R5" s="714"/>
      <c r="S5" s="714"/>
      <c r="T5" s="714"/>
      <c r="U5" s="714"/>
      <c r="V5" s="715"/>
      <c r="W5" s="34"/>
    </row>
    <row r="6" spans="1:29" s="42" customFormat="1" ht="14.1" customHeight="1" x14ac:dyDescent="0.15">
      <c r="B6" s="36"/>
      <c r="C6" s="37"/>
      <c r="D6" s="38"/>
      <c r="E6" s="38"/>
      <c r="F6" s="39"/>
      <c r="G6" s="40" t="s">
        <v>3</v>
      </c>
      <c r="H6" s="408"/>
      <c r="I6" s="637" t="s">
        <v>4</v>
      </c>
      <c r="J6" s="638"/>
      <c r="K6" s="138" t="s">
        <v>39</v>
      </c>
      <c r="L6" s="40" t="s">
        <v>3</v>
      </c>
      <c r="M6" s="408"/>
      <c r="N6" s="637" t="s">
        <v>4</v>
      </c>
      <c r="O6" s="638"/>
      <c r="P6" s="39" t="s">
        <v>39</v>
      </c>
      <c r="Q6" s="38"/>
      <c r="R6" s="391" t="s">
        <v>3</v>
      </c>
      <c r="S6" s="408"/>
      <c r="T6" s="637" t="s">
        <v>4</v>
      </c>
      <c r="U6" s="638"/>
      <c r="V6" s="39" t="s">
        <v>39</v>
      </c>
      <c r="W6" s="38"/>
    </row>
    <row r="7" spans="1:29" s="35" customFormat="1" ht="30" customHeight="1" x14ac:dyDescent="0.15">
      <c r="B7" s="43"/>
      <c r="C7" s="658" t="s">
        <v>40</v>
      </c>
      <c r="D7" s="659"/>
      <c r="E7" s="44"/>
      <c r="F7" s="45"/>
      <c r="G7" s="407"/>
      <c r="H7" s="350"/>
      <c r="I7" s="399"/>
      <c r="J7" s="349"/>
      <c r="K7" s="400">
        <v>0</v>
      </c>
      <c r="L7" s="380"/>
      <c r="M7" s="48"/>
      <c r="N7" s="399">
        <v>5631</v>
      </c>
      <c r="O7" s="349"/>
      <c r="P7" s="400" t="s">
        <v>560</v>
      </c>
      <c r="Q7" s="602" t="s">
        <v>256</v>
      </c>
      <c r="R7" s="381"/>
      <c r="S7" s="350"/>
      <c r="T7" s="399">
        <v>5631</v>
      </c>
      <c r="U7" s="349"/>
      <c r="V7" s="382" t="s">
        <v>560</v>
      </c>
      <c r="W7" s="34"/>
      <c r="Y7" s="34"/>
      <c r="Z7" s="34"/>
      <c r="AA7" s="34"/>
      <c r="AB7" s="34"/>
      <c r="AC7" s="34"/>
    </row>
    <row r="8" spans="1:29" s="35" customFormat="1" ht="30" customHeight="1" x14ac:dyDescent="0.15">
      <c r="B8" s="43"/>
      <c r="C8" s="660" t="s">
        <v>41</v>
      </c>
      <c r="D8" s="661"/>
      <c r="E8" s="49"/>
      <c r="F8" s="50"/>
      <c r="G8" s="292"/>
      <c r="H8" s="353"/>
      <c r="I8" s="352"/>
      <c r="J8" s="351"/>
      <c r="K8" s="354">
        <v>0</v>
      </c>
      <c r="L8" s="355"/>
      <c r="M8" s="55"/>
      <c r="N8" s="352">
        <v>4089</v>
      </c>
      <c r="O8" s="351"/>
      <c r="P8" s="354" t="s">
        <v>561</v>
      </c>
      <c r="Q8" s="54" t="s">
        <v>256</v>
      </c>
      <c r="R8" s="295"/>
      <c r="S8" s="353"/>
      <c r="T8" s="352">
        <v>4089</v>
      </c>
      <c r="U8" s="351"/>
      <c r="V8" s="382" t="s">
        <v>561</v>
      </c>
      <c r="W8" s="34">
        <v>7862</v>
      </c>
      <c r="Y8" s="34"/>
      <c r="Z8" s="34"/>
      <c r="AA8" s="34"/>
      <c r="AB8" s="34"/>
      <c r="AC8" s="34"/>
    </row>
    <row r="9" spans="1:29" s="35" customFormat="1" ht="30" customHeight="1" x14ac:dyDescent="0.15">
      <c r="B9" s="43"/>
      <c r="C9" s="10"/>
      <c r="D9" s="656" t="s">
        <v>42</v>
      </c>
      <c r="E9" s="657"/>
      <c r="F9" s="70"/>
      <c r="G9" s="298"/>
      <c r="H9" s="341"/>
      <c r="I9" s="80"/>
      <c r="J9" s="340"/>
      <c r="K9" s="344">
        <v>0</v>
      </c>
      <c r="L9" s="57"/>
      <c r="M9" s="58"/>
      <c r="N9" s="80">
        <v>274</v>
      </c>
      <c r="O9" s="340"/>
      <c r="P9" s="344" t="s">
        <v>562</v>
      </c>
      <c r="Q9" s="61" t="s">
        <v>256</v>
      </c>
      <c r="R9" s="302"/>
      <c r="S9" s="341"/>
      <c r="T9" s="80">
        <v>274</v>
      </c>
      <c r="U9" s="340"/>
      <c r="V9" s="343" t="s">
        <v>562</v>
      </c>
      <c r="W9" s="34">
        <v>2435</v>
      </c>
      <c r="Y9" s="141"/>
      <c r="Z9" s="139"/>
      <c r="AA9" s="141"/>
      <c r="AB9" s="140"/>
      <c r="AC9" s="34"/>
    </row>
    <row r="10" spans="1:29" s="35" customFormat="1" ht="30" customHeight="1" x14ac:dyDescent="0.15">
      <c r="B10" s="43"/>
      <c r="C10" s="10"/>
      <c r="D10" s="656" t="s">
        <v>43</v>
      </c>
      <c r="E10" s="657"/>
      <c r="F10" s="70"/>
      <c r="G10" s="298"/>
      <c r="H10" s="341"/>
      <c r="I10" s="80"/>
      <c r="J10" s="340"/>
      <c r="K10" s="342">
        <v>0</v>
      </c>
      <c r="L10" s="57"/>
      <c r="M10" s="58"/>
      <c r="N10" s="80">
        <v>944</v>
      </c>
      <c r="O10" s="340"/>
      <c r="P10" s="342" t="s">
        <v>563</v>
      </c>
      <c r="Q10" s="61" t="s">
        <v>256</v>
      </c>
      <c r="R10" s="302"/>
      <c r="S10" s="341"/>
      <c r="T10" s="80">
        <v>944</v>
      </c>
      <c r="U10" s="340"/>
      <c r="V10" s="303" t="s">
        <v>563</v>
      </c>
      <c r="W10" s="34">
        <v>2435</v>
      </c>
      <c r="Y10" s="141"/>
      <c r="Z10" s="139"/>
      <c r="AA10" s="141"/>
      <c r="AB10" s="140"/>
      <c r="AC10" s="34"/>
    </row>
    <row r="11" spans="1:29" s="35" customFormat="1" ht="30" customHeight="1" x14ac:dyDescent="0.15">
      <c r="B11" s="43"/>
      <c r="C11" s="10"/>
      <c r="D11" s="656" t="s">
        <v>44</v>
      </c>
      <c r="E11" s="657"/>
      <c r="F11" s="70"/>
      <c r="G11" s="298"/>
      <c r="H11" s="341"/>
      <c r="I11" s="80"/>
      <c r="J11" s="340"/>
      <c r="K11" s="342">
        <v>0</v>
      </c>
      <c r="L11" s="57"/>
      <c r="M11" s="58"/>
      <c r="N11" s="80">
        <v>255</v>
      </c>
      <c r="O11" s="340"/>
      <c r="P11" s="342" t="s">
        <v>564</v>
      </c>
      <c r="Q11" s="61" t="s">
        <v>256</v>
      </c>
      <c r="R11" s="302"/>
      <c r="S11" s="341"/>
      <c r="T11" s="80">
        <v>255</v>
      </c>
      <c r="U11" s="340"/>
      <c r="V11" s="303" t="s">
        <v>564</v>
      </c>
      <c r="W11" s="34">
        <v>1092</v>
      </c>
      <c r="Y11" s="141"/>
      <c r="Z11" s="139"/>
      <c r="AA11" s="141"/>
      <c r="AB11" s="140"/>
      <c r="AC11" s="34"/>
    </row>
    <row r="12" spans="1:29" s="35" customFormat="1" ht="30" customHeight="1" x14ac:dyDescent="0.15">
      <c r="B12" s="43"/>
      <c r="C12" s="10"/>
      <c r="D12" s="656" t="s">
        <v>46</v>
      </c>
      <c r="E12" s="657"/>
      <c r="F12" s="70"/>
      <c r="G12" s="298"/>
      <c r="H12" s="341"/>
      <c r="I12" s="80"/>
      <c r="J12" s="340"/>
      <c r="K12" s="342">
        <v>0</v>
      </c>
      <c r="L12" s="57"/>
      <c r="M12" s="58"/>
      <c r="N12" s="80">
        <v>845</v>
      </c>
      <c r="O12" s="340"/>
      <c r="P12" s="342" t="s">
        <v>565</v>
      </c>
      <c r="Q12" s="61" t="s">
        <v>256</v>
      </c>
      <c r="R12" s="302"/>
      <c r="S12" s="341"/>
      <c r="T12" s="80">
        <v>845</v>
      </c>
      <c r="U12" s="340"/>
      <c r="V12" s="303" t="s">
        <v>565</v>
      </c>
      <c r="W12" s="34">
        <v>1343</v>
      </c>
      <c r="Y12" s="141"/>
      <c r="Z12" s="139"/>
      <c r="AA12" s="141"/>
      <c r="AB12" s="140"/>
      <c r="AC12" s="34"/>
    </row>
    <row r="13" spans="1:29" s="35" customFormat="1" ht="30" customHeight="1" x14ac:dyDescent="0.15">
      <c r="B13" s="43"/>
      <c r="C13" s="10"/>
      <c r="D13" s="656" t="s">
        <v>49</v>
      </c>
      <c r="E13" s="657"/>
      <c r="F13" s="70"/>
      <c r="G13" s="298"/>
      <c r="H13" s="341"/>
      <c r="I13" s="80"/>
      <c r="J13" s="340"/>
      <c r="K13" s="342">
        <v>0</v>
      </c>
      <c r="L13" s="57"/>
      <c r="M13" s="58"/>
      <c r="N13" s="80">
        <v>1590</v>
      </c>
      <c r="O13" s="340"/>
      <c r="P13" s="342" t="s">
        <v>566</v>
      </c>
      <c r="Q13" s="61" t="s">
        <v>256</v>
      </c>
      <c r="R13" s="302"/>
      <c r="S13" s="341"/>
      <c r="T13" s="80">
        <v>1590</v>
      </c>
      <c r="U13" s="340"/>
      <c r="V13" s="303" t="s">
        <v>566</v>
      </c>
      <c r="W13" s="34">
        <v>1200</v>
      </c>
      <c r="Y13" s="141"/>
      <c r="Z13" s="139"/>
      <c r="AA13" s="141"/>
      <c r="AB13" s="140"/>
      <c r="AC13" s="34"/>
    </row>
    <row r="14" spans="1:29" s="35" customFormat="1" ht="30" customHeight="1" x14ac:dyDescent="0.15">
      <c r="B14" s="43"/>
      <c r="C14" s="10"/>
      <c r="D14" s="656" t="s">
        <v>50</v>
      </c>
      <c r="E14" s="657"/>
      <c r="F14" s="70"/>
      <c r="G14" s="298"/>
      <c r="H14" s="341"/>
      <c r="I14" s="80"/>
      <c r="J14" s="340"/>
      <c r="K14" s="342">
        <v>0</v>
      </c>
      <c r="L14" s="57"/>
      <c r="M14" s="58"/>
      <c r="N14" s="80">
        <v>179</v>
      </c>
      <c r="O14" s="340"/>
      <c r="P14" s="342" t="s">
        <v>567</v>
      </c>
      <c r="Q14" s="61" t="s">
        <v>256</v>
      </c>
      <c r="R14" s="302"/>
      <c r="S14" s="341"/>
      <c r="T14" s="80">
        <v>179</v>
      </c>
      <c r="U14" s="340"/>
      <c r="V14" s="303" t="s">
        <v>567</v>
      </c>
      <c r="W14" s="34">
        <v>624</v>
      </c>
      <c r="Y14" s="141"/>
      <c r="Z14" s="139"/>
      <c r="AA14" s="141"/>
      <c r="AB14" s="140"/>
      <c r="AC14" s="34"/>
    </row>
    <row r="15" spans="1:29" s="35" customFormat="1" ht="30" customHeight="1" x14ac:dyDescent="0.15">
      <c r="B15" s="43"/>
      <c r="C15" s="658" t="s">
        <v>52</v>
      </c>
      <c r="D15" s="659"/>
      <c r="E15" s="82"/>
      <c r="F15" s="83"/>
      <c r="G15" s="407"/>
      <c r="H15" s="350"/>
      <c r="I15" s="399"/>
      <c r="J15" s="349"/>
      <c r="K15" s="348">
        <v>0</v>
      </c>
      <c r="L15" s="380"/>
      <c r="M15" s="48"/>
      <c r="N15" s="399">
        <v>2070</v>
      </c>
      <c r="O15" s="349"/>
      <c r="P15" s="348" t="s">
        <v>568</v>
      </c>
      <c r="Q15" s="601" t="s">
        <v>256</v>
      </c>
      <c r="R15" s="381"/>
      <c r="S15" s="350"/>
      <c r="T15" s="399">
        <v>2070</v>
      </c>
      <c r="U15" s="349"/>
      <c r="V15" s="382" t="s">
        <v>568</v>
      </c>
      <c r="W15" s="34"/>
      <c r="Y15" s="34"/>
      <c r="Z15" s="34"/>
      <c r="AA15" s="34"/>
      <c r="AB15" s="34"/>
      <c r="AC15" s="34"/>
    </row>
    <row r="16" spans="1:29" s="35" customFormat="1" ht="30" customHeight="1" x14ac:dyDescent="0.15">
      <c r="B16" s="43"/>
      <c r="C16" s="10"/>
      <c r="D16" s="656" t="s">
        <v>53</v>
      </c>
      <c r="E16" s="657"/>
      <c r="F16" s="70"/>
      <c r="G16" s="298"/>
      <c r="H16" s="341"/>
      <c r="I16" s="80"/>
      <c r="J16" s="340"/>
      <c r="K16" s="344">
        <v>0</v>
      </c>
      <c r="L16" s="57"/>
      <c r="M16" s="58"/>
      <c r="N16" s="80">
        <v>16</v>
      </c>
      <c r="O16" s="340"/>
      <c r="P16" s="344" t="s">
        <v>569</v>
      </c>
      <c r="Q16" s="86" t="s">
        <v>256</v>
      </c>
      <c r="R16" s="302"/>
      <c r="S16" s="341"/>
      <c r="T16" s="80">
        <v>16</v>
      </c>
      <c r="U16" s="340"/>
      <c r="V16" s="343" t="s">
        <v>569</v>
      </c>
      <c r="W16" s="34"/>
    </row>
    <row r="17" spans="2:57" s="35" customFormat="1" ht="30" customHeight="1" x14ac:dyDescent="0.15">
      <c r="B17" s="43"/>
      <c r="C17" s="10"/>
      <c r="D17" s="656" t="s">
        <v>54</v>
      </c>
      <c r="E17" s="657"/>
      <c r="F17" s="70"/>
      <c r="G17" s="298"/>
      <c r="H17" s="341"/>
      <c r="I17" s="80"/>
      <c r="J17" s="340"/>
      <c r="K17" s="342">
        <v>0</v>
      </c>
      <c r="L17" s="57"/>
      <c r="M17" s="58"/>
      <c r="N17" s="80">
        <v>2053</v>
      </c>
      <c r="O17" s="340"/>
      <c r="P17" s="342" t="s">
        <v>570</v>
      </c>
      <c r="Q17" s="61" t="s">
        <v>256</v>
      </c>
      <c r="R17" s="302"/>
      <c r="S17" s="341"/>
      <c r="T17" s="80">
        <v>2053</v>
      </c>
      <c r="U17" s="340"/>
      <c r="V17" s="303" t="s">
        <v>570</v>
      </c>
      <c r="W17" s="34"/>
    </row>
    <row r="18" spans="2:57" s="35" customFormat="1" ht="30" hidden="1" customHeight="1" x14ac:dyDescent="0.15">
      <c r="B18" s="43"/>
      <c r="C18" s="658" t="s">
        <v>56</v>
      </c>
      <c r="D18" s="658"/>
      <c r="E18" s="142"/>
      <c r="F18" s="143"/>
      <c r="G18" s="378"/>
      <c r="H18" s="346"/>
      <c r="I18" s="324"/>
      <c r="J18" s="345"/>
      <c r="K18" s="532"/>
      <c r="L18" s="398"/>
      <c r="M18" s="148"/>
      <c r="N18" s="324"/>
      <c r="O18" s="345"/>
      <c r="P18" s="348"/>
      <c r="Q18" s="95"/>
      <c r="R18" s="347"/>
      <c r="S18" s="346"/>
      <c r="T18" s="324"/>
      <c r="U18" s="345"/>
      <c r="V18" s="313"/>
      <c r="W18" s="34"/>
    </row>
    <row r="19" spans="2:57" s="35" customFormat="1" ht="30" hidden="1" customHeight="1" x14ac:dyDescent="0.15">
      <c r="B19" s="43"/>
      <c r="C19" s="88"/>
      <c r="D19" s="656" t="s">
        <v>49</v>
      </c>
      <c r="E19" s="657"/>
      <c r="F19" s="70"/>
      <c r="G19" s="298"/>
      <c r="H19" s="341"/>
      <c r="I19" s="80"/>
      <c r="J19" s="340"/>
      <c r="K19" s="575"/>
      <c r="L19" s="57"/>
      <c r="M19" s="58"/>
      <c r="N19" s="80"/>
      <c r="O19" s="340"/>
      <c r="P19" s="344"/>
      <c r="Q19" s="86"/>
      <c r="R19" s="302"/>
      <c r="S19" s="341"/>
      <c r="T19" s="80"/>
      <c r="U19" s="340"/>
      <c r="V19" s="343"/>
      <c r="W19" s="34"/>
    </row>
    <row r="20" spans="2:57" s="35" customFormat="1" ht="30" hidden="1" customHeight="1" x14ac:dyDescent="0.15">
      <c r="B20" s="43"/>
      <c r="C20" s="88"/>
      <c r="D20" s="656" t="s">
        <v>53</v>
      </c>
      <c r="E20" s="657"/>
      <c r="F20" s="70"/>
      <c r="G20" s="298"/>
      <c r="H20" s="341"/>
      <c r="I20" s="80"/>
      <c r="J20" s="340"/>
      <c r="K20" s="530"/>
      <c r="L20" s="57"/>
      <c r="M20" s="58"/>
      <c r="N20" s="80"/>
      <c r="O20" s="340"/>
      <c r="P20" s="342"/>
      <c r="Q20" s="61"/>
      <c r="R20" s="302"/>
      <c r="S20" s="341"/>
      <c r="T20" s="80"/>
      <c r="U20" s="340"/>
      <c r="V20" s="303"/>
      <c r="W20" s="34"/>
    </row>
    <row r="21" spans="2:57" s="35" customFormat="1" ht="30" hidden="1" customHeight="1" x14ac:dyDescent="0.15">
      <c r="B21" s="43"/>
      <c r="C21" s="88"/>
      <c r="D21" s="656" t="s">
        <v>54</v>
      </c>
      <c r="E21" s="657"/>
      <c r="F21" s="70"/>
      <c r="G21" s="298"/>
      <c r="H21" s="341"/>
      <c r="I21" s="80"/>
      <c r="J21" s="340"/>
      <c r="K21" s="530"/>
      <c r="L21" s="57"/>
      <c r="M21" s="58"/>
      <c r="N21" s="80"/>
      <c r="O21" s="340"/>
      <c r="P21" s="342"/>
      <c r="Q21" s="61"/>
      <c r="R21" s="302"/>
      <c r="S21" s="341"/>
      <c r="T21" s="80"/>
      <c r="U21" s="340"/>
      <c r="V21" s="303"/>
      <c r="W21" s="34"/>
    </row>
    <row r="22" spans="2:57" s="35" customFormat="1" ht="30" hidden="1" customHeight="1" outlineLevel="2" x14ac:dyDescent="0.15">
      <c r="B22" s="43"/>
      <c r="C22" s="88"/>
      <c r="D22" s="97"/>
      <c r="E22" s="98"/>
      <c r="F22" s="99"/>
      <c r="G22" s="100"/>
      <c r="H22" s="101"/>
      <c r="I22" s="68"/>
      <c r="J22" s="77"/>
      <c r="K22" s="102"/>
      <c r="L22" s="100"/>
      <c r="M22" s="101"/>
      <c r="N22" s="68"/>
      <c r="O22" s="77"/>
      <c r="P22" s="102"/>
      <c r="Q22" s="69"/>
      <c r="R22" s="77"/>
      <c r="S22" s="101"/>
      <c r="T22" s="68"/>
      <c r="U22" s="77"/>
      <c r="V22" s="144"/>
      <c r="W22" s="34"/>
    </row>
    <row r="23" spans="2:57" s="35" customFormat="1" ht="30" hidden="1" customHeight="1" outlineLevel="2" x14ac:dyDescent="0.15">
      <c r="B23" s="43"/>
      <c r="C23" s="88"/>
      <c r="D23" s="97"/>
      <c r="E23" s="98"/>
      <c r="F23" s="99"/>
      <c r="G23" s="100"/>
      <c r="H23" s="101"/>
      <c r="I23" s="68"/>
      <c r="J23" s="77"/>
      <c r="K23" s="102"/>
      <c r="L23" s="100"/>
      <c r="M23" s="101"/>
      <c r="N23" s="68"/>
      <c r="O23" s="77"/>
      <c r="P23" s="102"/>
      <c r="Q23" s="69"/>
      <c r="R23" s="77"/>
      <c r="S23" s="101"/>
      <c r="T23" s="68"/>
      <c r="U23" s="77"/>
      <c r="V23" s="145"/>
      <c r="W23" s="34"/>
    </row>
    <row r="24" spans="2:57" s="35" customFormat="1" ht="30" hidden="1" customHeight="1" outlineLevel="2" x14ac:dyDescent="0.15">
      <c r="B24" s="43"/>
      <c r="C24" s="88"/>
      <c r="D24" s="97"/>
      <c r="E24" s="98"/>
      <c r="F24" s="99"/>
      <c r="G24" s="100"/>
      <c r="H24" s="101"/>
      <c r="I24" s="68"/>
      <c r="J24" s="77"/>
      <c r="K24" s="102"/>
      <c r="L24" s="100"/>
      <c r="M24" s="101"/>
      <c r="N24" s="68"/>
      <c r="O24" s="77"/>
      <c r="P24" s="102"/>
      <c r="Q24" s="69"/>
      <c r="R24" s="77"/>
      <c r="S24" s="101"/>
      <c r="T24" s="68"/>
      <c r="U24" s="77"/>
      <c r="V24" s="146"/>
      <c r="W24" s="34"/>
    </row>
    <row r="25" spans="2:57" s="35" customFormat="1" ht="30" hidden="1" customHeight="1" outlineLevel="2" x14ac:dyDescent="0.15">
      <c r="B25" s="43"/>
      <c r="C25" s="88"/>
      <c r="D25" s="97"/>
      <c r="E25" s="98"/>
      <c r="F25" s="99"/>
      <c r="G25" s="100"/>
      <c r="H25" s="101"/>
      <c r="I25" s="68"/>
      <c r="J25" s="77"/>
      <c r="K25" s="102"/>
      <c r="L25" s="100"/>
      <c r="M25" s="101"/>
      <c r="N25" s="68"/>
      <c r="O25" s="77"/>
      <c r="P25" s="102"/>
      <c r="Q25" s="69"/>
      <c r="R25" s="77"/>
      <c r="S25" s="101"/>
      <c r="T25" s="68"/>
      <c r="U25" s="77"/>
      <c r="V25" s="146"/>
      <c r="W25" s="34"/>
    </row>
    <row r="26" spans="2:57" s="35" customFormat="1" ht="30" hidden="1" customHeight="1" outlineLevel="2" x14ac:dyDescent="0.15">
      <c r="B26" s="43"/>
      <c r="C26" s="88"/>
      <c r="D26" s="97"/>
      <c r="E26" s="98"/>
      <c r="F26" s="99"/>
      <c r="G26" s="100"/>
      <c r="H26" s="101"/>
      <c r="I26" s="68"/>
      <c r="J26" s="77"/>
      <c r="K26" s="102"/>
      <c r="L26" s="100"/>
      <c r="M26" s="101"/>
      <c r="N26" s="68"/>
      <c r="O26" s="77"/>
      <c r="P26" s="102"/>
      <c r="Q26" s="69"/>
      <c r="R26" s="77"/>
      <c r="S26" s="101"/>
      <c r="T26" s="68"/>
      <c r="U26" s="77"/>
      <c r="V26" s="146"/>
      <c r="W26" s="34"/>
    </row>
    <row r="27" spans="2:57" s="35" customFormat="1" ht="30" hidden="1" customHeight="1" outlineLevel="2" x14ac:dyDescent="0.15">
      <c r="B27" s="43"/>
      <c r="C27" s="88"/>
      <c r="D27" s="97"/>
      <c r="E27" s="98"/>
      <c r="F27" s="99"/>
      <c r="G27" s="100"/>
      <c r="H27" s="101"/>
      <c r="I27" s="68"/>
      <c r="J27" s="77"/>
      <c r="K27" s="102"/>
      <c r="L27" s="100"/>
      <c r="M27" s="101"/>
      <c r="N27" s="68"/>
      <c r="O27" s="77"/>
      <c r="P27" s="102"/>
      <c r="Q27" s="69"/>
      <c r="R27" s="77"/>
      <c r="S27" s="101"/>
      <c r="T27" s="68"/>
      <c r="U27" s="77"/>
      <c r="V27" s="146"/>
      <c r="W27" s="34"/>
    </row>
    <row r="28" spans="2:57" s="35" customFormat="1" ht="30" hidden="1" customHeight="1" outlineLevel="2" x14ac:dyDescent="0.15">
      <c r="B28" s="43"/>
      <c r="C28" s="88"/>
      <c r="D28" s="97"/>
      <c r="E28" s="98"/>
      <c r="F28" s="99"/>
      <c r="G28" s="100"/>
      <c r="H28" s="101"/>
      <c r="I28" s="68"/>
      <c r="J28" s="77"/>
      <c r="K28" s="102"/>
      <c r="L28" s="100"/>
      <c r="M28" s="101"/>
      <c r="N28" s="68"/>
      <c r="O28" s="77"/>
      <c r="P28" s="102"/>
      <c r="Q28" s="69"/>
      <c r="R28" s="77"/>
      <c r="S28" s="101"/>
      <c r="T28" s="68"/>
      <c r="U28" s="77"/>
      <c r="V28" s="146"/>
      <c r="W28" s="34"/>
    </row>
    <row r="29" spans="2:57" s="35" customFormat="1" ht="30" hidden="1" customHeight="1" outlineLevel="2" x14ac:dyDescent="0.15">
      <c r="B29" s="43"/>
      <c r="C29" s="88"/>
      <c r="D29" s="97"/>
      <c r="E29" s="98"/>
      <c r="F29" s="99"/>
      <c r="G29" s="100"/>
      <c r="H29" s="101"/>
      <c r="I29" s="68"/>
      <c r="J29" s="77"/>
      <c r="K29" s="102"/>
      <c r="L29" s="100"/>
      <c r="M29" s="101"/>
      <c r="N29" s="68"/>
      <c r="O29" s="77"/>
      <c r="P29" s="102"/>
      <c r="Q29" s="69"/>
      <c r="R29" s="77"/>
      <c r="S29" s="101"/>
      <c r="T29" s="68"/>
      <c r="U29" s="77"/>
      <c r="V29" s="146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</row>
    <row r="30" spans="2:57" s="104" customFormat="1" ht="18" customHeight="1" collapsed="1" x14ac:dyDescent="0.15">
      <c r="B30" s="676" t="s">
        <v>92</v>
      </c>
      <c r="C30" s="677"/>
      <c r="D30" s="678"/>
      <c r="E30" s="678"/>
      <c r="F30" s="396"/>
      <c r="G30" s="681"/>
      <c r="H30" s="105"/>
      <c r="I30" s="716"/>
      <c r="J30" s="401"/>
      <c r="K30" s="696">
        <v>0</v>
      </c>
      <c r="L30" s="681">
        <v>1</v>
      </c>
      <c r="M30" s="105"/>
      <c r="N30" s="716">
        <v>1791</v>
      </c>
      <c r="O30" s="147"/>
      <c r="P30" s="696">
        <v>1241</v>
      </c>
      <c r="Q30" s="672" t="s">
        <v>256</v>
      </c>
      <c r="R30" s="718">
        <v>1</v>
      </c>
      <c r="S30" s="107"/>
      <c r="T30" s="716">
        <v>1791</v>
      </c>
      <c r="U30" s="394"/>
      <c r="V30" s="696" t="s">
        <v>571</v>
      </c>
    </row>
    <row r="31" spans="2:57" s="104" customFormat="1" ht="18" customHeight="1" x14ac:dyDescent="0.15">
      <c r="B31" s="679"/>
      <c r="C31" s="680"/>
      <c r="D31" s="680"/>
      <c r="E31" s="680"/>
      <c r="F31" s="397"/>
      <c r="G31" s="682"/>
      <c r="H31" s="109"/>
      <c r="I31" s="717"/>
      <c r="J31" s="339"/>
      <c r="K31" s="697"/>
      <c r="L31" s="682" t="str">
        <f>IF(AE31&gt;99999999,ROUNDDOWN(AE31/100000000,0),"　")</f>
        <v>　</v>
      </c>
      <c r="M31" s="109"/>
      <c r="N31" s="717" t="str">
        <f>IF(AE31&gt;99999999,TEXT(ROUNDDOWN((AE31-G32*100000000)/10000,0),"0000 "),IF(AE31&gt;9999,ROUNDDOWN(AE31/10000,0)," "))</f>
        <v xml:space="preserve"> </v>
      </c>
      <c r="O31" s="110"/>
      <c r="P31" s="697">
        <f>IF(AE31&gt;99999999,TEXT(ROUNDDOWN((AE31-G31*100000000-I31*10000),0),"0000 "),IF(AE31&gt;9999,TEXT(ROUNDDOWN((AE31-I31*10000),0),"0000 "),AE31))</f>
        <v>0</v>
      </c>
      <c r="Q31" s="673" t="s">
        <v>297</v>
      </c>
      <c r="R31" s="719" t="s">
        <v>298</v>
      </c>
      <c r="S31" s="111"/>
      <c r="T31" s="720"/>
      <c r="U31" s="149"/>
      <c r="V31" s="721">
        <v>0</v>
      </c>
    </row>
    <row r="32" spans="2:57" s="104" customFormat="1" x14ac:dyDescent="0.15">
      <c r="B32" s="26"/>
      <c r="C32" s="2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9"/>
      <c r="U32" s="2"/>
      <c r="V32" s="29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</sheetData>
  <mergeCells count="34">
    <mergeCell ref="P30:P31"/>
    <mergeCell ref="Q30:Q31"/>
    <mergeCell ref="R30:R31"/>
    <mergeCell ref="T30:T31"/>
    <mergeCell ref="V30:V31"/>
    <mergeCell ref="K30:K31"/>
    <mergeCell ref="L30:L31"/>
    <mergeCell ref="N30:N31"/>
    <mergeCell ref="D17:E17"/>
    <mergeCell ref="C18:D18"/>
    <mergeCell ref="D19:E19"/>
    <mergeCell ref="D20:E20"/>
    <mergeCell ref="D21:E21"/>
    <mergeCell ref="B30:E31"/>
    <mergeCell ref="G30:G31"/>
    <mergeCell ref="I30:I31"/>
    <mergeCell ref="C15:D15"/>
    <mergeCell ref="D16:E16"/>
    <mergeCell ref="D13:E13"/>
    <mergeCell ref="D14:E14"/>
    <mergeCell ref="D10:E10"/>
    <mergeCell ref="D11:E11"/>
    <mergeCell ref="D12:E12"/>
    <mergeCell ref="C7:D7"/>
    <mergeCell ref="C8:D8"/>
    <mergeCell ref="D9:E9"/>
    <mergeCell ref="I6:J6"/>
    <mergeCell ref="N6:O6"/>
    <mergeCell ref="T6:U6"/>
    <mergeCell ref="B2:T2"/>
    <mergeCell ref="B4:E5"/>
    <mergeCell ref="G4:K5"/>
    <mergeCell ref="L4:P5"/>
    <mergeCell ref="Q4:V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74" orientation="portrait" blackAndWhite="1" useFirstPageNumber="1" r:id="rId1"/>
  <headerFooter alignWithMargins="0"/>
  <ignoredErrors>
    <ignoredError sqref="P7:P17 V7:V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BI37"/>
  <sheetViews>
    <sheetView showGridLines="0" view="pageBreakPreview" topLeftCell="A4" zoomScaleNormal="87" zoomScaleSheetLayoutView="100" workbookViewId="0">
      <selection activeCell="AC17" sqref="AC17"/>
    </sheetView>
  </sheetViews>
  <sheetFormatPr defaultRowHeight="14.25" x14ac:dyDescent="0.15"/>
  <cols>
    <col min="1" max="1" width="9" style="2"/>
    <col min="2" max="2" width="4.25" style="26" customWidth="1"/>
    <col min="3" max="3" width="23.625" style="2" customWidth="1"/>
    <col min="4" max="4" width="3.375" style="2" customWidth="1"/>
    <col min="5" max="5" width="9" style="2"/>
    <col min="6" max="6" width="0.125" style="2" customWidth="1"/>
    <col min="7" max="7" width="6.125" style="2" customWidth="1"/>
    <col min="8" max="8" width="0.875" style="2" customWidth="1"/>
    <col min="9" max="9" width="6.125" style="2" customWidth="1"/>
    <col min="10" max="10" width="9" style="2"/>
    <col min="11" max="11" width="0.125" style="2" customWidth="1"/>
    <col min="12" max="12" width="6.125" style="2" customWidth="1"/>
    <col min="13" max="13" width="0.875" style="2" customWidth="1"/>
    <col min="14" max="14" width="6.125" style="2" customWidth="1"/>
    <col min="15" max="15" width="3.125" style="2" customWidth="1"/>
    <col min="16" max="16" width="5.25" style="2" customWidth="1"/>
    <col min="17" max="17" width="0.125" style="2" customWidth="1"/>
    <col min="18" max="18" width="6.125" style="2" customWidth="1"/>
    <col min="19" max="19" width="0.875" style="2" customWidth="1"/>
    <col min="20" max="20" width="6.125" style="2" customWidth="1"/>
    <col min="21" max="21" width="0.625" style="2" customWidth="1"/>
    <col min="22" max="243" width="9" style="2"/>
    <col min="244" max="244" width="4.25" style="2" customWidth="1"/>
    <col min="245" max="245" width="23.625" style="2" customWidth="1"/>
    <col min="246" max="246" width="3.375" style="2" customWidth="1"/>
    <col min="247" max="247" width="9" style="2"/>
    <col min="248" max="248" width="0.125" style="2" customWidth="1"/>
    <col min="249" max="249" width="6.125" style="2" customWidth="1"/>
    <col min="250" max="250" width="0.875" style="2" customWidth="1"/>
    <col min="251" max="251" width="6.125" style="2" customWidth="1"/>
    <col min="252" max="252" width="9" style="2"/>
    <col min="253" max="253" width="0.125" style="2" customWidth="1"/>
    <col min="254" max="254" width="6.125" style="2" customWidth="1"/>
    <col min="255" max="255" width="0.875" style="2" customWidth="1"/>
    <col min="256" max="256" width="6.125" style="2" customWidth="1"/>
    <col min="257" max="257" width="3.125" style="2" customWidth="1"/>
    <col min="258" max="258" width="5.25" style="2" customWidth="1"/>
    <col min="259" max="259" width="0.125" style="2" customWidth="1"/>
    <col min="260" max="260" width="6.125" style="2" customWidth="1"/>
    <col min="261" max="261" width="0.875" style="2" customWidth="1"/>
    <col min="262" max="262" width="6.125" style="2" customWidth="1"/>
    <col min="263" max="263" width="0.625" style="2" customWidth="1"/>
    <col min="264" max="264" width="9" style="2"/>
    <col min="265" max="265" width="4.25" style="2" customWidth="1"/>
    <col min="266" max="266" width="23.625" style="2" customWidth="1"/>
    <col min="267" max="267" width="3.375" style="2" customWidth="1"/>
    <col min="268" max="270" width="17.25" style="2" customWidth="1"/>
    <col min="271" max="499" width="9" style="2"/>
    <col min="500" max="500" width="4.25" style="2" customWidth="1"/>
    <col min="501" max="501" width="23.625" style="2" customWidth="1"/>
    <col min="502" max="502" width="3.375" style="2" customWidth="1"/>
    <col min="503" max="503" width="9" style="2"/>
    <col min="504" max="504" width="0.125" style="2" customWidth="1"/>
    <col min="505" max="505" width="6.125" style="2" customWidth="1"/>
    <col min="506" max="506" width="0.875" style="2" customWidth="1"/>
    <col min="507" max="507" width="6.125" style="2" customWidth="1"/>
    <col min="508" max="508" width="9" style="2"/>
    <col min="509" max="509" width="0.125" style="2" customWidth="1"/>
    <col min="510" max="510" width="6.125" style="2" customWidth="1"/>
    <col min="511" max="511" width="0.875" style="2" customWidth="1"/>
    <col min="512" max="512" width="6.125" style="2" customWidth="1"/>
    <col min="513" max="513" width="3.125" style="2" customWidth="1"/>
    <col min="514" max="514" width="5.25" style="2" customWidth="1"/>
    <col min="515" max="515" width="0.125" style="2" customWidth="1"/>
    <col min="516" max="516" width="6.125" style="2" customWidth="1"/>
    <col min="517" max="517" width="0.875" style="2" customWidth="1"/>
    <col min="518" max="518" width="6.125" style="2" customWidth="1"/>
    <col min="519" max="519" width="0.625" style="2" customWidth="1"/>
    <col min="520" max="520" width="9" style="2"/>
    <col min="521" max="521" width="4.25" style="2" customWidth="1"/>
    <col min="522" max="522" width="23.625" style="2" customWidth="1"/>
    <col min="523" max="523" width="3.375" style="2" customWidth="1"/>
    <col min="524" max="526" width="17.25" style="2" customWidth="1"/>
    <col min="527" max="755" width="9" style="2"/>
    <col min="756" max="756" width="4.25" style="2" customWidth="1"/>
    <col min="757" max="757" width="23.625" style="2" customWidth="1"/>
    <col min="758" max="758" width="3.375" style="2" customWidth="1"/>
    <col min="759" max="759" width="9" style="2"/>
    <col min="760" max="760" width="0.125" style="2" customWidth="1"/>
    <col min="761" max="761" width="6.125" style="2" customWidth="1"/>
    <col min="762" max="762" width="0.875" style="2" customWidth="1"/>
    <col min="763" max="763" width="6.125" style="2" customWidth="1"/>
    <col min="764" max="764" width="9" style="2"/>
    <col min="765" max="765" width="0.125" style="2" customWidth="1"/>
    <col min="766" max="766" width="6.125" style="2" customWidth="1"/>
    <col min="767" max="767" width="0.875" style="2" customWidth="1"/>
    <col min="768" max="768" width="6.125" style="2" customWidth="1"/>
    <col min="769" max="769" width="3.125" style="2" customWidth="1"/>
    <col min="770" max="770" width="5.25" style="2" customWidth="1"/>
    <col min="771" max="771" width="0.125" style="2" customWidth="1"/>
    <col min="772" max="772" width="6.125" style="2" customWidth="1"/>
    <col min="773" max="773" width="0.875" style="2" customWidth="1"/>
    <col min="774" max="774" width="6.125" style="2" customWidth="1"/>
    <col min="775" max="775" width="0.625" style="2" customWidth="1"/>
    <col min="776" max="776" width="9" style="2"/>
    <col min="777" max="777" width="4.25" style="2" customWidth="1"/>
    <col min="778" max="778" width="23.625" style="2" customWidth="1"/>
    <col min="779" max="779" width="3.375" style="2" customWidth="1"/>
    <col min="780" max="782" width="17.25" style="2" customWidth="1"/>
    <col min="783" max="1011" width="9" style="2"/>
    <col min="1012" max="1012" width="4.25" style="2" customWidth="1"/>
    <col min="1013" max="1013" width="23.625" style="2" customWidth="1"/>
    <col min="1014" max="1014" width="3.375" style="2" customWidth="1"/>
    <col min="1015" max="1015" width="9" style="2"/>
    <col min="1016" max="1016" width="0.125" style="2" customWidth="1"/>
    <col min="1017" max="1017" width="6.125" style="2" customWidth="1"/>
    <col min="1018" max="1018" width="0.875" style="2" customWidth="1"/>
    <col min="1019" max="1019" width="6.125" style="2" customWidth="1"/>
    <col min="1020" max="1020" width="9" style="2"/>
    <col min="1021" max="1021" width="0.125" style="2" customWidth="1"/>
    <col min="1022" max="1022" width="6.125" style="2" customWidth="1"/>
    <col min="1023" max="1023" width="0.875" style="2" customWidth="1"/>
    <col min="1024" max="1024" width="6.125" style="2" customWidth="1"/>
    <col min="1025" max="1025" width="3.125" style="2" customWidth="1"/>
    <col min="1026" max="1026" width="5.25" style="2" customWidth="1"/>
    <col min="1027" max="1027" width="0.125" style="2" customWidth="1"/>
    <col min="1028" max="1028" width="6.125" style="2" customWidth="1"/>
    <col min="1029" max="1029" width="0.875" style="2" customWidth="1"/>
    <col min="1030" max="1030" width="6.125" style="2" customWidth="1"/>
    <col min="1031" max="1031" width="0.625" style="2" customWidth="1"/>
    <col min="1032" max="1032" width="9" style="2"/>
    <col min="1033" max="1033" width="4.25" style="2" customWidth="1"/>
    <col min="1034" max="1034" width="23.625" style="2" customWidth="1"/>
    <col min="1035" max="1035" width="3.375" style="2" customWidth="1"/>
    <col min="1036" max="1038" width="17.25" style="2" customWidth="1"/>
    <col min="1039" max="1267" width="9" style="2"/>
    <col min="1268" max="1268" width="4.25" style="2" customWidth="1"/>
    <col min="1269" max="1269" width="23.625" style="2" customWidth="1"/>
    <col min="1270" max="1270" width="3.375" style="2" customWidth="1"/>
    <col min="1271" max="1271" width="9" style="2"/>
    <col min="1272" max="1272" width="0.125" style="2" customWidth="1"/>
    <col min="1273" max="1273" width="6.125" style="2" customWidth="1"/>
    <col min="1274" max="1274" width="0.875" style="2" customWidth="1"/>
    <col min="1275" max="1275" width="6.125" style="2" customWidth="1"/>
    <col min="1276" max="1276" width="9" style="2"/>
    <col min="1277" max="1277" width="0.125" style="2" customWidth="1"/>
    <col min="1278" max="1278" width="6.125" style="2" customWidth="1"/>
    <col min="1279" max="1279" width="0.875" style="2" customWidth="1"/>
    <col min="1280" max="1280" width="6.125" style="2" customWidth="1"/>
    <col min="1281" max="1281" width="3.125" style="2" customWidth="1"/>
    <col min="1282" max="1282" width="5.25" style="2" customWidth="1"/>
    <col min="1283" max="1283" width="0.125" style="2" customWidth="1"/>
    <col min="1284" max="1284" width="6.125" style="2" customWidth="1"/>
    <col min="1285" max="1285" width="0.875" style="2" customWidth="1"/>
    <col min="1286" max="1286" width="6.125" style="2" customWidth="1"/>
    <col min="1287" max="1287" width="0.625" style="2" customWidth="1"/>
    <col min="1288" max="1288" width="9" style="2"/>
    <col min="1289" max="1289" width="4.25" style="2" customWidth="1"/>
    <col min="1290" max="1290" width="23.625" style="2" customWidth="1"/>
    <col min="1291" max="1291" width="3.375" style="2" customWidth="1"/>
    <col min="1292" max="1294" width="17.25" style="2" customWidth="1"/>
    <col min="1295" max="1523" width="9" style="2"/>
    <col min="1524" max="1524" width="4.25" style="2" customWidth="1"/>
    <col min="1525" max="1525" width="23.625" style="2" customWidth="1"/>
    <col min="1526" max="1526" width="3.375" style="2" customWidth="1"/>
    <col min="1527" max="1527" width="9" style="2"/>
    <col min="1528" max="1528" width="0.125" style="2" customWidth="1"/>
    <col min="1529" max="1529" width="6.125" style="2" customWidth="1"/>
    <col min="1530" max="1530" width="0.875" style="2" customWidth="1"/>
    <col min="1531" max="1531" width="6.125" style="2" customWidth="1"/>
    <col min="1532" max="1532" width="9" style="2"/>
    <col min="1533" max="1533" width="0.125" style="2" customWidth="1"/>
    <col min="1534" max="1534" width="6.125" style="2" customWidth="1"/>
    <col min="1535" max="1535" width="0.875" style="2" customWidth="1"/>
    <col min="1536" max="1536" width="6.125" style="2" customWidth="1"/>
    <col min="1537" max="1537" width="3.125" style="2" customWidth="1"/>
    <col min="1538" max="1538" width="5.25" style="2" customWidth="1"/>
    <col min="1539" max="1539" width="0.125" style="2" customWidth="1"/>
    <col min="1540" max="1540" width="6.125" style="2" customWidth="1"/>
    <col min="1541" max="1541" width="0.875" style="2" customWidth="1"/>
    <col min="1542" max="1542" width="6.125" style="2" customWidth="1"/>
    <col min="1543" max="1543" width="0.625" style="2" customWidth="1"/>
    <col min="1544" max="1544" width="9" style="2"/>
    <col min="1545" max="1545" width="4.25" style="2" customWidth="1"/>
    <col min="1546" max="1546" width="23.625" style="2" customWidth="1"/>
    <col min="1547" max="1547" width="3.375" style="2" customWidth="1"/>
    <col min="1548" max="1550" width="17.25" style="2" customWidth="1"/>
    <col min="1551" max="1779" width="9" style="2"/>
    <col min="1780" max="1780" width="4.25" style="2" customWidth="1"/>
    <col min="1781" max="1781" width="23.625" style="2" customWidth="1"/>
    <col min="1782" max="1782" width="3.375" style="2" customWidth="1"/>
    <col min="1783" max="1783" width="9" style="2"/>
    <col min="1784" max="1784" width="0.125" style="2" customWidth="1"/>
    <col min="1785" max="1785" width="6.125" style="2" customWidth="1"/>
    <col min="1786" max="1786" width="0.875" style="2" customWidth="1"/>
    <col min="1787" max="1787" width="6.125" style="2" customWidth="1"/>
    <col min="1788" max="1788" width="9" style="2"/>
    <col min="1789" max="1789" width="0.125" style="2" customWidth="1"/>
    <col min="1790" max="1790" width="6.125" style="2" customWidth="1"/>
    <col min="1791" max="1791" width="0.875" style="2" customWidth="1"/>
    <col min="1792" max="1792" width="6.125" style="2" customWidth="1"/>
    <col min="1793" max="1793" width="3.125" style="2" customWidth="1"/>
    <col min="1794" max="1794" width="5.25" style="2" customWidth="1"/>
    <col min="1795" max="1795" width="0.125" style="2" customWidth="1"/>
    <col min="1796" max="1796" width="6.125" style="2" customWidth="1"/>
    <col min="1797" max="1797" width="0.875" style="2" customWidth="1"/>
    <col min="1798" max="1798" width="6.125" style="2" customWidth="1"/>
    <col min="1799" max="1799" width="0.625" style="2" customWidth="1"/>
    <col min="1800" max="1800" width="9" style="2"/>
    <col min="1801" max="1801" width="4.25" style="2" customWidth="1"/>
    <col min="1802" max="1802" width="23.625" style="2" customWidth="1"/>
    <col min="1803" max="1803" width="3.375" style="2" customWidth="1"/>
    <col min="1804" max="1806" width="17.25" style="2" customWidth="1"/>
    <col min="1807" max="2035" width="9" style="2"/>
    <col min="2036" max="2036" width="4.25" style="2" customWidth="1"/>
    <col min="2037" max="2037" width="23.625" style="2" customWidth="1"/>
    <col min="2038" max="2038" width="3.375" style="2" customWidth="1"/>
    <col min="2039" max="2039" width="9" style="2"/>
    <col min="2040" max="2040" width="0.125" style="2" customWidth="1"/>
    <col min="2041" max="2041" width="6.125" style="2" customWidth="1"/>
    <col min="2042" max="2042" width="0.875" style="2" customWidth="1"/>
    <col min="2043" max="2043" width="6.125" style="2" customWidth="1"/>
    <col min="2044" max="2044" width="9" style="2"/>
    <col min="2045" max="2045" width="0.125" style="2" customWidth="1"/>
    <col min="2046" max="2046" width="6.125" style="2" customWidth="1"/>
    <col min="2047" max="2047" width="0.875" style="2" customWidth="1"/>
    <col min="2048" max="2048" width="6.125" style="2" customWidth="1"/>
    <col min="2049" max="2049" width="3.125" style="2" customWidth="1"/>
    <col min="2050" max="2050" width="5.25" style="2" customWidth="1"/>
    <col min="2051" max="2051" width="0.125" style="2" customWidth="1"/>
    <col min="2052" max="2052" width="6.125" style="2" customWidth="1"/>
    <col min="2053" max="2053" width="0.875" style="2" customWidth="1"/>
    <col min="2054" max="2054" width="6.125" style="2" customWidth="1"/>
    <col min="2055" max="2055" width="0.625" style="2" customWidth="1"/>
    <col min="2056" max="2056" width="9" style="2"/>
    <col min="2057" max="2057" width="4.25" style="2" customWidth="1"/>
    <col min="2058" max="2058" width="23.625" style="2" customWidth="1"/>
    <col min="2059" max="2059" width="3.375" style="2" customWidth="1"/>
    <col min="2060" max="2062" width="17.25" style="2" customWidth="1"/>
    <col min="2063" max="2291" width="9" style="2"/>
    <col min="2292" max="2292" width="4.25" style="2" customWidth="1"/>
    <col min="2293" max="2293" width="23.625" style="2" customWidth="1"/>
    <col min="2294" max="2294" width="3.375" style="2" customWidth="1"/>
    <col min="2295" max="2295" width="9" style="2"/>
    <col min="2296" max="2296" width="0.125" style="2" customWidth="1"/>
    <col min="2297" max="2297" width="6.125" style="2" customWidth="1"/>
    <col min="2298" max="2298" width="0.875" style="2" customWidth="1"/>
    <col min="2299" max="2299" width="6.125" style="2" customWidth="1"/>
    <col min="2300" max="2300" width="9" style="2"/>
    <col min="2301" max="2301" width="0.125" style="2" customWidth="1"/>
    <col min="2302" max="2302" width="6.125" style="2" customWidth="1"/>
    <col min="2303" max="2303" width="0.875" style="2" customWidth="1"/>
    <col min="2304" max="2304" width="6.125" style="2" customWidth="1"/>
    <col min="2305" max="2305" width="3.125" style="2" customWidth="1"/>
    <col min="2306" max="2306" width="5.25" style="2" customWidth="1"/>
    <col min="2307" max="2307" width="0.125" style="2" customWidth="1"/>
    <col min="2308" max="2308" width="6.125" style="2" customWidth="1"/>
    <col min="2309" max="2309" width="0.875" style="2" customWidth="1"/>
    <col min="2310" max="2310" width="6.125" style="2" customWidth="1"/>
    <col min="2311" max="2311" width="0.625" style="2" customWidth="1"/>
    <col min="2312" max="2312" width="9" style="2"/>
    <col min="2313" max="2313" width="4.25" style="2" customWidth="1"/>
    <col min="2314" max="2314" width="23.625" style="2" customWidth="1"/>
    <col min="2315" max="2315" width="3.375" style="2" customWidth="1"/>
    <col min="2316" max="2318" width="17.25" style="2" customWidth="1"/>
    <col min="2319" max="2547" width="9" style="2"/>
    <col min="2548" max="2548" width="4.25" style="2" customWidth="1"/>
    <col min="2549" max="2549" width="23.625" style="2" customWidth="1"/>
    <col min="2550" max="2550" width="3.375" style="2" customWidth="1"/>
    <col min="2551" max="2551" width="9" style="2"/>
    <col min="2552" max="2552" width="0.125" style="2" customWidth="1"/>
    <col min="2553" max="2553" width="6.125" style="2" customWidth="1"/>
    <col min="2554" max="2554" width="0.875" style="2" customWidth="1"/>
    <col min="2555" max="2555" width="6.125" style="2" customWidth="1"/>
    <col min="2556" max="2556" width="9" style="2"/>
    <col min="2557" max="2557" width="0.125" style="2" customWidth="1"/>
    <col min="2558" max="2558" width="6.125" style="2" customWidth="1"/>
    <col min="2559" max="2559" width="0.875" style="2" customWidth="1"/>
    <col min="2560" max="2560" width="6.125" style="2" customWidth="1"/>
    <col min="2561" max="2561" width="3.125" style="2" customWidth="1"/>
    <col min="2562" max="2562" width="5.25" style="2" customWidth="1"/>
    <col min="2563" max="2563" width="0.125" style="2" customWidth="1"/>
    <col min="2564" max="2564" width="6.125" style="2" customWidth="1"/>
    <col min="2565" max="2565" width="0.875" style="2" customWidth="1"/>
    <col min="2566" max="2566" width="6.125" style="2" customWidth="1"/>
    <col min="2567" max="2567" width="0.625" style="2" customWidth="1"/>
    <col min="2568" max="2568" width="9" style="2"/>
    <col min="2569" max="2569" width="4.25" style="2" customWidth="1"/>
    <col min="2570" max="2570" width="23.625" style="2" customWidth="1"/>
    <col min="2571" max="2571" width="3.375" style="2" customWidth="1"/>
    <col min="2572" max="2574" width="17.25" style="2" customWidth="1"/>
    <col min="2575" max="2803" width="9" style="2"/>
    <col min="2804" max="2804" width="4.25" style="2" customWidth="1"/>
    <col min="2805" max="2805" width="23.625" style="2" customWidth="1"/>
    <col min="2806" max="2806" width="3.375" style="2" customWidth="1"/>
    <col min="2807" max="2807" width="9" style="2"/>
    <col min="2808" max="2808" width="0.125" style="2" customWidth="1"/>
    <col min="2809" max="2809" width="6.125" style="2" customWidth="1"/>
    <col min="2810" max="2810" width="0.875" style="2" customWidth="1"/>
    <col min="2811" max="2811" width="6.125" style="2" customWidth="1"/>
    <col min="2812" max="2812" width="9" style="2"/>
    <col min="2813" max="2813" width="0.125" style="2" customWidth="1"/>
    <col min="2814" max="2814" width="6.125" style="2" customWidth="1"/>
    <col min="2815" max="2815" width="0.875" style="2" customWidth="1"/>
    <col min="2816" max="2816" width="6.125" style="2" customWidth="1"/>
    <col min="2817" max="2817" width="3.125" style="2" customWidth="1"/>
    <col min="2818" max="2818" width="5.25" style="2" customWidth="1"/>
    <col min="2819" max="2819" width="0.125" style="2" customWidth="1"/>
    <col min="2820" max="2820" width="6.125" style="2" customWidth="1"/>
    <col min="2821" max="2821" width="0.875" style="2" customWidth="1"/>
    <col min="2822" max="2822" width="6.125" style="2" customWidth="1"/>
    <col min="2823" max="2823" width="0.625" style="2" customWidth="1"/>
    <col min="2824" max="2824" width="9" style="2"/>
    <col min="2825" max="2825" width="4.25" style="2" customWidth="1"/>
    <col min="2826" max="2826" width="23.625" style="2" customWidth="1"/>
    <col min="2827" max="2827" width="3.375" style="2" customWidth="1"/>
    <col min="2828" max="2830" width="17.25" style="2" customWidth="1"/>
    <col min="2831" max="3059" width="9" style="2"/>
    <col min="3060" max="3060" width="4.25" style="2" customWidth="1"/>
    <col min="3061" max="3061" width="23.625" style="2" customWidth="1"/>
    <col min="3062" max="3062" width="3.375" style="2" customWidth="1"/>
    <col min="3063" max="3063" width="9" style="2"/>
    <col min="3064" max="3064" width="0.125" style="2" customWidth="1"/>
    <col min="3065" max="3065" width="6.125" style="2" customWidth="1"/>
    <col min="3066" max="3066" width="0.875" style="2" customWidth="1"/>
    <col min="3067" max="3067" width="6.125" style="2" customWidth="1"/>
    <col min="3068" max="3068" width="9" style="2"/>
    <col min="3069" max="3069" width="0.125" style="2" customWidth="1"/>
    <col min="3070" max="3070" width="6.125" style="2" customWidth="1"/>
    <col min="3071" max="3071" width="0.875" style="2" customWidth="1"/>
    <col min="3072" max="3072" width="6.125" style="2" customWidth="1"/>
    <col min="3073" max="3073" width="3.125" style="2" customWidth="1"/>
    <col min="3074" max="3074" width="5.25" style="2" customWidth="1"/>
    <col min="3075" max="3075" width="0.125" style="2" customWidth="1"/>
    <col min="3076" max="3076" width="6.125" style="2" customWidth="1"/>
    <col min="3077" max="3077" width="0.875" style="2" customWidth="1"/>
    <col min="3078" max="3078" width="6.125" style="2" customWidth="1"/>
    <col min="3079" max="3079" width="0.625" style="2" customWidth="1"/>
    <col min="3080" max="3080" width="9" style="2"/>
    <col min="3081" max="3081" width="4.25" style="2" customWidth="1"/>
    <col min="3082" max="3082" width="23.625" style="2" customWidth="1"/>
    <col min="3083" max="3083" width="3.375" style="2" customWidth="1"/>
    <col min="3084" max="3086" width="17.25" style="2" customWidth="1"/>
    <col min="3087" max="3315" width="9" style="2"/>
    <col min="3316" max="3316" width="4.25" style="2" customWidth="1"/>
    <col min="3317" max="3317" width="23.625" style="2" customWidth="1"/>
    <col min="3318" max="3318" width="3.375" style="2" customWidth="1"/>
    <col min="3319" max="3319" width="9" style="2"/>
    <col min="3320" max="3320" width="0.125" style="2" customWidth="1"/>
    <col min="3321" max="3321" width="6.125" style="2" customWidth="1"/>
    <col min="3322" max="3322" width="0.875" style="2" customWidth="1"/>
    <col min="3323" max="3323" width="6.125" style="2" customWidth="1"/>
    <col min="3324" max="3324" width="9" style="2"/>
    <col min="3325" max="3325" width="0.125" style="2" customWidth="1"/>
    <col min="3326" max="3326" width="6.125" style="2" customWidth="1"/>
    <col min="3327" max="3327" width="0.875" style="2" customWidth="1"/>
    <col min="3328" max="3328" width="6.125" style="2" customWidth="1"/>
    <col min="3329" max="3329" width="3.125" style="2" customWidth="1"/>
    <col min="3330" max="3330" width="5.25" style="2" customWidth="1"/>
    <col min="3331" max="3331" width="0.125" style="2" customWidth="1"/>
    <col min="3332" max="3332" width="6.125" style="2" customWidth="1"/>
    <col min="3333" max="3333" width="0.875" style="2" customWidth="1"/>
    <col min="3334" max="3334" width="6.125" style="2" customWidth="1"/>
    <col min="3335" max="3335" width="0.625" style="2" customWidth="1"/>
    <col min="3336" max="3336" width="9" style="2"/>
    <col min="3337" max="3337" width="4.25" style="2" customWidth="1"/>
    <col min="3338" max="3338" width="23.625" style="2" customWidth="1"/>
    <col min="3339" max="3339" width="3.375" style="2" customWidth="1"/>
    <col min="3340" max="3342" width="17.25" style="2" customWidth="1"/>
    <col min="3343" max="3571" width="9" style="2"/>
    <col min="3572" max="3572" width="4.25" style="2" customWidth="1"/>
    <col min="3573" max="3573" width="23.625" style="2" customWidth="1"/>
    <col min="3574" max="3574" width="3.375" style="2" customWidth="1"/>
    <col min="3575" max="3575" width="9" style="2"/>
    <col min="3576" max="3576" width="0.125" style="2" customWidth="1"/>
    <col min="3577" max="3577" width="6.125" style="2" customWidth="1"/>
    <col min="3578" max="3578" width="0.875" style="2" customWidth="1"/>
    <col min="3579" max="3579" width="6.125" style="2" customWidth="1"/>
    <col min="3580" max="3580" width="9" style="2"/>
    <col min="3581" max="3581" width="0.125" style="2" customWidth="1"/>
    <col min="3582" max="3582" width="6.125" style="2" customWidth="1"/>
    <col min="3583" max="3583" width="0.875" style="2" customWidth="1"/>
    <col min="3584" max="3584" width="6.125" style="2" customWidth="1"/>
    <col min="3585" max="3585" width="3.125" style="2" customWidth="1"/>
    <col min="3586" max="3586" width="5.25" style="2" customWidth="1"/>
    <col min="3587" max="3587" width="0.125" style="2" customWidth="1"/>
    <col min="3588" max="3588" width="6.125" style="2" customWidth="1"/>
    <col min="3589" max="3589" width="0.875" style="2" customWidth="1"/>
    <col min="3590" max="3590" width="6.125" style="2" customWidth="1"/>
    <col min="3591" max="3591" width="0.625" style="2" customWidth="1"/>
    <col min="3592" max="3592" width="9" style="2"/>
    <col min="3593" max="3593" width="4.25" style="2" customWidth="1"/>
    <col min="3594" max="3594" width="23.625" style="2" customWidth="1"/>
    <col min="3595" max="3595" width="3.375" style="2" customWidth="1"/>
    <col min="3596" max="3598" width="17.25" style="2" customWidth="1"/>
    <col min="3599" max="3827" width="9" style="2"/>
    <col min="3828" max="3828" width="4.25" style="2" customWidth="1"/>
    <col min="3829" max="3829" width="23.625" style="2" customWidth="1"/>
    <col min="3830" max="3830" width="3.375" style="2" customWidth="1"/>
    <col min="3831" max="3831" width="9" style="2"/>
    <col min="3832" max="3832" width="0.125" style="2" customWidth="1"/>
    <col min="3833" max="3833" width="6.125" style="2" customWidth="1"/>
    <col min="3834" max="3834" width="0.875" style="2" customWidth="1"/>
    <col min="3835" max="3835" width="6.125" style="2" customWidth="1"/>
    <col min="3836" max="3836" width="9" style="2"/>
    <col min="3837" max="3837" width="0.125" style="2" customWidth="1"/>
    <col min="3838" max="3838" width="6.125" style="2" customWidth="1"/>
    <col min="3839" max="3839" width="0.875" style="2" customWidth="1"/>
    <col min="3840" max="3840" width="6.125" style="2" customWidth="1"/>
    <col min="3841" max="3841" width="3.125" style="2" customWidth="1"/>
    <col min="3842" max="3842" width="5.25" style="2" customWidth="1"/>
    <col min="3843" max="3843" width="0.125" style="2" customWidth="1"/>
    <col min="3844" max="3844" width="6.125" style="2" customWidth="1"/>
    <col min="3845" max="3845" width="0.875" style="2" customWidth="1"/>
    <col min="3846" max="3846" width="6.125" style="2" customWidth="1"/>
    <col min="3847" max="3847" width="0.625" style="2" customWidth="1"/>
    <col min="3848" max="3848" width="9" style="2"/>
    <col min="3849" max="3849" width="4.25" style="2" customWidth="1"/>
    <col min="3850" max="3850" width="23.625" style="2" customWidth="1"/>
    <col min="3851" max="3851" width="3.375" style="2" customWidth="1"/>
    <col min="3852" max="3854" width="17.25" style="2" customWidth="1"/>
    <col min="3855" max="4083" width="9" style="2"/>
    <col min="4084" max="4084" width="4.25" style="2" customWidth="1"/>
    <col min="4085" max="4085" width="23.625" style="2" customWidth="1"/>
    <col min="4086" max="4086" width="3.375" style="2" customWidth="1"/>
    <col min="4087" max="4087" width="9" style="2"/>
    <col min="4088" max="4088" width="0.125" style="2" customWidth="1"/>
    <col min="4089" max="4089" width="6.125" style="2" customWidth="1"/>
    <col min="4090" max="4090" width="0.875" style="2" customWidth="1"/>
    <col min="4091" max="4091" width="6.125" style="2" customWidth="1"/>
    <col min="4092" max="4092" width="9" style="2"/>
    <col min="4093" max="4093" width="0.125" style="2" customWidth="1"/>
    <col min="4094" max="4094" width="6.125" style="2" customWidth="1"/>
    <col min="4095" max="4095" width="0.875" style="2" customWidth="1"/>
    <col min="4096" max="4096" width="6.125" style="2" customWidth="1"/>
    <col min="4097" max="4097" width="3.125" style="2" customWidth="1"/>
    <col min="4098" max="4098" width="5.25" style="2" customWidth="1"/>
    <col min="4099" max="4099" width="0.125" style="2" customWidth="1"/>
    <col min="4100" max="4100" width="6.125" style="2" customWidth="1"/>
    <col min="4101" max="4101" width="0.875" style="2" customWidth="1"/>
    <col min="4102" max="4102" width="6.125" style="2" customWidth="1"/>
    <col min="4103" max="4103" width="0.625" style="2" customWidth="1"/>
    <col min="4104" max="4104" width="9" style="2"/>
    <col min="4105" max="4105" width="4.25" style="2" customWidth="1"/>
    <col min="4106" max="4106" width="23.625" style="2" customWidth="1"/>
    <col min="4107" max="4107" width="3.375" style="2" customWidth="1"/>
    <col min="4108" max="4110" width="17.25" style="2" customWidth="1"/>
    <col min="4111" max="4339" width="9" style="2"/>
    <col min="4340" max="4340" width="4.25" style="2" customWidth="1"/>
    <col min="4341" max="4341" width="23.625" style="2" customWidth="1"/>
    <col min="4342" max="4342" width="3.375" style="2" customWidth="1"/>
    <col min="4343" max="4343" width="9" style="2"/>
    <col min="4344" max="4344" width="0.125" style="2" customWidth="1"/>
    <col min="4345" max="4345" width="6.125" style="2" customWidth="1"/>
    <col min="4346" max="4346" width="0.875" style="2" customWidth="1"/>
    <col min="4347" max="4347" width="6.125" style="2" customWidth="1"/>
    <col min="4348" max="4348" width="9" style="2"/>
    <col min="4349" max="4349" width="0.125" style="2" customWidth="1"/>
    <col min="4350" max="4350" width="6.125" style="2" customWidth="1"/>
    <col min="4351" max="4351" width="0.875" style="2" customWidth="1"/>
    <col min="4352" max="4352" width="6.125" style="2" customWidth="1"/>
    <col min="4353" max="4353" width="3.125" style="2" customWidth="1"/>
    <col min="4354" max="4354" width="5.25" style="2" customWidth="1"/>
    <col min="4355" max="4355" width="0.125" style="2" customWidth="1"/>
    <col min="4356" max="4356" width="6.125" style="2" customWidth="1"/>
    <col min="4357" max="4357" width="0.875" style="2" customWidth="1"/>
    <col min="4358" max="4358" width="6.125" style="2" customWidth="1"/>
    <col min="4359" max="4359" width="0.625" style="2" customWidth="1"/>
    <col min="4360" max="4360" width="9" style="2"/>
    <col min="4361" max="4361" width="4.25" style="2" customWidth="1"/>
    <col min="4362" max="4362" width="23.625" style="2" customWidth="1"/>
    <col min="4363" max="4363" width="3.375" style="2" customWidth="1"/>
    <col min="4364" max="4366" width="17.25" style="2" customWidth="1"/>
    <col min="4367" max="4595" width="9" style="2"/>
    <col min="4596" max="4596" width="4.25" style="2" customWidth="1"/>
    <col min="4597" max="4597" width="23.625" style="2" customWidth="1"/>
    <col min="4598" max="4598" width="3.375" style="2" customWidth="1"/>
    <col min="4599" max="4599" width="9" style="2"/>
    <col min="4600" max="4600" width="0.125" style="2" customWidth="1"/>
    <col min="4601" max="4601" width="6.125" style="2" customWidth="1"/>
    <col min="4602" max="4602" width="0.875" style="2" customWidth="1"/>
    <col min="4603" max="4603" width="6.125" style="2" customWidth="1"/>
    <col min="4604" max="4604" width="9" style="2"/>
    <col min="4605" max="4605" width="0.125" style="2" customWidth="1"/>
    <col min="4606" max="4606" width="6.125" style="2" customWidth="1"/>
    <col min="4607" max="4607" width="0.875" style="2" customWidth="1"/>
    <col min="4608" max="4608" width="6.125" style="2" customWidth="1"/>
    <col min="4609" max="4609" width="3.125" style="2" customWidth="1"/>
    <col min="4610" max="4610" width="5.25" style="2" customWidth="1"/>
    <col min="4611" max="4611" width="0.125" style="2" customWidth="1"/>
    <col min="4612" max="4612" width="6.125" style="2" customWidth="1"/>
    <col min="4613" max="4613" width="0.875" style="2" customWidth="1"/>
    <col min="4614" max="4614" width="6.125" style="2" customWidth="1"/>
    <col min="4615" max="4615" width="0.625" style="2" customWidth="1"/>
    <col min="4616" max="4616" width="9" style="2"/>
    <col min="4617" max="4617" width="4.25" style="2" customWidth="1"/>
    <col min="4618" max="4618" width="23.625" style="2" customWidth="1"/>
    <col min="4619" max="4619" width="3.375" style="2" customWidth="1"/>
    <col min="4620" max="4622" width="17.25" style="2" customWidth="1"/>
    <col min="4623" max="4851" width="9" style="2"/>
    <col min="4852" max="4852" width="4.25" style="2" customWidth="1"/>
    <col min="4853" max="4853" width="23.625" style="2" customWidth="1"/>
    <col min="4854" max="4854" width="3.375" style="2" customWidth="1"/>
    <col min="4855" max="4855" width="9" style="2"/>
    <col min="4856" max="4856" width="0.125" style="2" customWidth="1"/>
    <col min="4857" max="4857" width="6.125" style="2" customWidth="1"/>
    <col min="4858" max="4858" width="0.875" style="2" customWidth="1"/>
    <col min="4859" max="4859" width="6.125" style="2" customWidth="1"/>
    <col min="4860" max="4860" width="9" style="2"/>
    <col min="4861" max="4861" width="0.125" style="2" customWidth="1"/>
    <col min="4862" max="4862" width="6.125" style="2" customWidth="1"/>
    <col min="4863" max="4863" width="0.875" style="2" customWidth="1"/>
    <col min="4864" max="4864" width="6.125" style="2" customWidth="1"/>
    <col min="4865" max="4865" width="3.125" style="2" customWidth="1"/>
    <col min="4866" max="4866" width="5.25" style="2" customWidth="1"/>
    <col min="4867" max="4867" width="0.125" style="2" customWidth="1"/>
    <col min="4868" max="4868" width="6.125" style="2" customWidth="1"/>
    <col min="4869" max="4869" width="0.875" style="2" customWidth="1"/>
    <col min="4870" max="4870" width="6.125" style="2" customWidth="1"/>
    <col min="4871" max="4871" width="0.625" style="2" customWidth="1"/>
    <col min="4872" max="4872" width="9" style="2"/>
    <col min="4873" max="4873" width="4.25" style="2" customWidth="1"/>
    <col min="4874" max="4874" width="23.625" style="2" customWidth="1"/>
    <col min="4875" max="4875" width="3.375" style="2" customWidth="1"/>
    <col min="4876" max="4878" width="17.25" style="2" customWidth="1"/>
    <col min="4879" max="5107" width="9" style="2"/>
    <col min="5108" max="5108" width="4.25" style="2" customWidth="1"/>
    <col min="5109" max="5109" width="23.625" style="2" customWidth="1"/>
    <col min="5110" max="5110" width="3.375" style="2" customWidth="1"/>
    <col min="5111" max="5111" width="9" style="2"/>
    <col min="5112" max="5112" width="0.125" style="2" customWidth="1"/>
    <col min="5113" max="5113" width="6.125" style="2" customWidth="1"/>
    <col min="5114" max="5114" width="0.875" style="2" customWidth="1"/>
    <col min="5115" max="5115" width="6.125" style="2" customWidth="1"/>
    <col min="5116" max="5116" width="9" style="2"/>
    <col min="5117" max="5117" width="0.125" style="2" customWidth="1"/>
    <col min="5118" max="5118" width="6.125" style="2" customWidth="1"/>
    <col min="5119" max="5119" width="0.875" style="2" customWidth="1"/>
    <col min="5120" max="5120" width="6.125" style="2" customWidth="1"/>
    <col min="5121" max="5121" width="3.125" style="2" customWidth="1"/>
    <col min="5122" max="5122" width="5.25" style="2" customWidth="1"/>
    <col min="5123" max="5123" width="0.125" style="2" customWidth="1"/>
    <col min="5124" max="5124" width="6.125" style="2" customWidth="1"/>
    <col min="5125" max="5125" width="0.875" style="2" customWidth="1"/>
    <col min="5126" max="5126" width="6.125" style="2" customWidth="1"/>
    <col min="5127" max="5127" width="0.625" style="2" customWidth="1"/>
    <col min="5128" max="5128" width="9" style="2"/>
    <col min="5129" max="5129" width="4.25" style="2" customWidth="1"/>
    <col min="5130" max="5130" width="23.625" style="2" customWidth="1"/>
    <col min="5131" max="5131" width="3.375" style="2" customWidth="1"/>
    <col min="5132" max="5134" width="17.25" style="2" customWidth="1"/>
    <col min="5135" max="5363" width="9" style="2"/>
    <col min="5364" max="5364" width="4.25" style="2" customWidth="1"/>
    <col min="5365" max="5365" width="23.625" style="2" customWidth="1"/>
    <col min="5366" max="5366" width="3.375" style="2" customWidth="1"/>
    <col min="5367" max="5367" width="9" style="2"/>
    <col min="5368" max="5368" width="0.125" style="2" customWidth="1"/>
    <col min="5369" max="5369" width="6.125" style="2" customWidth="1"/>
    <col min="5370" max="5370" width="0.875" style="2" customWidth="1"/>
    <col min="5371" max="5371" width="6.125" style="2" customWidth="1"/>
    <col min="5372" max="5372" width="9" style="2"/>
    <col min="5373" max="5373" width="0.125" style="2" customWidth="1"/>
    <col min="5374" max="5374" width="6.125" style="2" customWidth="1"/>
    <col min="5375" max="5375" width="0.875" style="2" customWidth="1"/>
    <col min="5376" max="5376" width="6.125" style="2" customWidth="1"/>
    <col min="5377" max="5377" width="3.125" style="2" customWidth="1"/>
    <col min="5378" max="5378" width="5.25" style="2" customWidth="1"/>
    <col min="5379" max="5379" width="0.125" style="2" customWidth="1"/>
    <col min="5380" max="5380" width="6.125" style="2" customWidth="1"/>
    <col min="5381" max="5381" width="0.875" style="2" customWidth="1"/>
    <col min="5382" max="5382" width="6.125" style="2" customWidth="1"/>
    <col min="5383" max="5383" width="0.625" style="2" customWidth="1"/>
    <col min="5384" max="5384" width="9" style="2"/>
    <col min="5385" max="5385" width="4.25" style="2" customWidth="1"/>
    <col min="5386" max="5386" width="23.625" style="2" customWidth="1"/>
    <col min="5387" max="5387" width="3.375" style="2" customWidth="1"/>
    <col min="5388" max="5390" width="17.25" style="2" customWidth="1"/>
    <col min="5391" max="5619" width="9" style="2"/>
    <col min="5620" max="5620" width="4.25" style="2" customWidth="1"/>
    <col min="5621" max="5621" width="23.625" style="2" customWidth="1"/>
    <col min="5622" max="5622" width="3.375" style="2" customWidth="1"/>
    <col min="5623" max="5623" width="9" style="2"/>
    <col min="5624" max="5624" width="0.125" style="2" customWidth="1"/>
    <col min="5625" max="5625" width="6.125" style="2" customWidth="1"/>
    <col min="5626" max="5626" width="0.875" style="2" customWidth="1"/>
    <col min="5627" max="5627" width="6.125" style="2" customWidth="1"/>
    <col min="5628" max="5628" width="9" style="2"/>
    <col min="5629" max="5629" width="0.125" style="2" customWidth="1"/>
    <col min="5630" max="5630" width="6.125" style="2" customWidth="1"/>
    <col min="5631" max="5631" width="0.875" style="2" customWidth="1"/>
    <col min="5632" max="5632" width="6.125" style="2" customWidth="1"/>
    <col min="5633" max="5633" width="3.125" style="2" customWidth="1"/>
    <col min="5634" max="5634" width="5.25" style="2" customWidth="1"/>
    <col min="5635" max="5635" width="0.125" style="2" customWidth="1"/>
    <col min="5636" max="5636" width="6.125" style="2" customWidth="1"/>
    <col min="5637" max="5637" width="0.875" style="2" customWidth="1"/>
    <col min="5638" max="5638" width="6.125" style="2" customWidth="1"/>
    <col min="5639" max="5639" width="0.625" style="2" customWidth="1"/>
    <col min="5640" max="5640" width="9" style="2"/>
    <col min="5641" max="5641" width="4.25" style="2" customWidth="1"/>
    <col min="5642" max="5642" width="23.625" style="2" customWidth="1"/>
    <col min="5643" max="5643" width="3.375" style="2" customWidth="1"/>
    <col min="5644" max="5646" width="17.25" style="2" customWidth="1"/>
    <col min="5647" max="5875" width="9" style="2"/>
    <col min="5876" max="5876" width="4.25" style="2" customWidth="1"/>
    <col min="5877" max="5877" width="23.625" style="2" customWidth="1"/>
    <col min="5878" max="5878" width="3.375" style="2" customWidth="1"/>
    <col min="5879" max="5879" width="9" style="2"/>
    <col min="5880" max="5880" width="0.125" style="2" customWidth="1"/>
    <col min="5881" max="5881" width="6.125" style="2" customWidth="1"/>
    <col min="5882" max="5882" width="0.875" style="2" customWidth="1"/>
    <col min="5883" max="5883" width="6.125" style="2" customWidth="1"/>
    <col min="5884" max="5884" width="9" style="2"/>
    <col min="5885" max="5885" width="0.125" style="2" customWidth="1"/>
    <col min="5886" max="5886" width="6.125" style="2" customWidth="1"/>
    <col min="5887" max="5887" width="0.875" style="2" customWidth="1"/>
    <col min="5888" max="5888" width="6.125" style="2" customWidth="1"/>
    <col min="5889" max="5889" width="3.125" style="2" customWidth="1"/>
    <col min="5890" max="5890" width="5.25" style="2" customWidth="1"/>
    <col min="5891" max="5891" width="0.125" style="2" customWidth="1"/>
    <col min="5892" max="5892" width="6.125" style="2" customWidth="1"/>
    <col min="5893" max="5893" width="0.875" style="2" customWidth="1"/>
    <col min="5894" max="5894" width="6.125" style="2" customWidth="1"/>
    <col min="5895" max="5895" width="0.625" style="2" customWidth="1"/>
    <col min="5896" max="5896" width="9" style="2"/>
    <col min="5897" max="5897" width="4.25" style="2" customWidth="1"/>
    <col min="5898" max="5898" width="23.625" style="2" customWidth="1"/>
    <col min="5899" max="5899" width="3.375" style="2" customWidth="1"/>
    <col min="5900" max="5902" width="17.25" style="2" customWidth="1"/>
    <col min="5903" max="6131" width="9" style="2"/>
    <col min="6132" max="6132" width="4.25" style="2" customWidth="1"/>
    <col min="6133" max="6133" width="23.625" style="2" customWidth="1"/>
    <col min="6134" max="6134" width="3.375" style="2" customWidth="1"/>
    <col min="6135" max="6135" width="9" style="2"/>
    <col min="6136" max="6136" width="0.125" style="2" customWidth="1"/>
    <col min="6137" max="6137" width="6.125" style="2" customWidth="1"/>
    <col min="6138" max="6138" width="0.875" style="2" customWidth="1"/>
    <col min="6139" max="6139" width="6.125" style="2" customWidth="1"/>
    <col min="6140" max="6140" width="9" style="2"/>
    <col min="6141" max="6141" width="0.125" style="2" customWidth="1"/>
    <col min="6142" max="6142" width="6.125" style="2" customWidth="1"/>
    <col min="6143" max="6143" width="0.875" style="2" customWidth="1"/>
    <col min="6144" max="6144" width="6.125" style="2" customWidth="1"/>
    <col min="6145" max="6145" width="3.125" style="2" customWidth="1"/>
    <col min="6146" max="6146" width="5.25" style="2" customWidth="1"/>
    <col min="6147" max="6147" width="0.125" style="2" customWidth="1"/>
    <col min="6148" max="6148" width="6.125" style="2" customWidth="1"/>
    <col min="6149" max="6149" width="0.875" style="2" customWidth="1"/>
    <col min="6150" max="6150" width="6.125" style="2" customWidth="1"/>
    <col min="6151" max="6151" width="0.625" style="2" customWidth="1"/>
    <col min="6152" max="6152" width="9" style="2"/>
    <col min="6153" max="6153" width="4.25" style="2" customWidth="1"/>
    <col min="6154" max="6154" width="23.625" style="2" customWidth="1"/>
    <col min="6155" max="6155" width="3.375" style="2" customWidth="1"/>
    <col min="6156" max="6158" width="17.25" style="2" customWidth="1"/>
    <col min="6159" max="6387" width="9" style="2"/>
    <col min="6388" max="6388" width="4.25" style="2" customWidth="1"/>
    <col min="6389" max="6389" width="23.625" style="2" customWidth="1"/>
    <col min="6390" max="6390" width="3.375" style="2" customWidth="1"/>
    <col min="6391" max="6391" width="9" style="2"/>
    <col min="6392" max="6392" width="0.125" style="2" customWidth="1"/>
    <col min="6393" max="6393" width="6.125" style="2" customWidth="1"/>
    <col min="6394" max="6394" width="0.875" style="2" customWidth="1"/>
    <col min="6395" max="6395" width="6.125" style="2" customWidth="1"/>
    <col min="6396" max="6396" width="9" style="2"/>
    <col min="6397" max="6397" width="0.125" style="2" customWidth="1"/>
    <col min="6398" max="6398" width="6.125" style="2" customWidth="1"/>
    <col min="6399" max="6399" width="0.875" style="2" customWidth="1"/>
    <col min="6400" max="6400" width="6.125" style="2" customWidth="1"/>
    <col min="6401" max="6401" width="3.125" style="2" customWidth="1"/>
    <col min="6402" max="6402" width="5.25" style="2" customWidth="1"/>
    <col min="6403" max="6403" width="0.125" style="2" customWidth="1"/>
    <col min="6404" max="6404" width="6.125" style="2" customWidth="1"/>
    <col min="6405" max="6405" width="0.875" style="2" customWidth="1"/>
    <col min="6406" max="6406" width="6.125" style="2" customWidth="1"/>
    <col min="6407" max="6407" width="0.625" style="2" customWidth="1"/>
    <col min="6408" max="6408" width="9" style="2"/>
    <col min="6409" max="6409" width="4.25" style="2" customWidth="1"/>
    <col min="6410" max="6410" width="23.625" style="2" customWidth="1"/>
    <col min="6411" max="6411" width="3.375" style="2" customWidth="1"/>
    <col min="6412" max="6414" width="17.25" style="2" customWidth="1"/>
    <col min="6415" max="6643" width="9" style="2"/>
    <col min="6644" max="6644" width="4.25" style="2" customWidth="1"/>
    <col min="6645" max="6645" width="23.625" style="2" customWidth="1"/>
    <col min="6646" max="6646" width="3.375" style="2" customWidth="1"/>
    <col min="6647" max="6647" width="9" style="2"/>
    <col min="6648" max="6648" width="0.125" style="2" customWidth="1"/>
    <col min="6649" max="6649" width="6.125" style="2" customWidth="1"/>
    <col min="6650" max="6650" width="0.875" style="2" customWidth="1"/>
    <col min="6651" max="6651" width="6.125" style="2" customWidth="1"/>
    <col min="6652" max="6652" width="9" style="2"/>
    <col min="6653" max="6653" width="0.125" style="2" customWidth="1"/>
    <col min="6654" max="6654" width="6.125" style="2" customWidth="1"/>
    <col min="6655" max="6655" width="0.875" style="2" customWidth="1"/>
    <col min="6656" max="6656" width="6.125" style="2" customWidth="1"/>
    <col min="6657" max="6657" width="3.125" style="2" customWidth="1"/>
    <col min="6658" max="6658" width="5.25" style="2" customWidth="1"/>
    <col min="6659" max="6659" width="0.125" style="2" customWidth="1"/>
    <col min="6660" max="6660" width="6.125" style="2" customWidth="1"/>
    <col min="6661" max="6661" width="0.875" style="2" customWidth="1"/>
    <col min="6662" max="6662" width="6.125" style="2" customWidth="1"/>
    <col min="6663" max="6663" width="0.625" style="2" customWidth="1"/>
    <col min="6664" max="6664" width="9" style="2"/>
    <col min="6665" max="6665" width="4.25" style="2" customWidth="1"/>
    <col min="6666" max="6666" width="23.625" style="2" customWidth="1"/>
    <col min="6667" max="6667" width="3.375" style="2" customWidth="1"/>
    <col min="6668" max="6670" width="17.25" style="2" customWidth="1"/>
    <col min="6671" max="6899" width="9" style="2"/>
    <col min="6900" max="6900" width="4.25" style="2" customWidth="1"/>
    <col min="6901" max="6901" width="23.625" style="2" customWidth="1"/>
    <col min="6902" max="6902" width="3.375" style="2" customWidth="1"/>
    <col min="6903" max="6903" width="9" style="2"/>
    <col min="6904" max="6904" width="0.125" style="2" customWidth="1"/>
    <col min="6905" max="6905" width="6.125" style="2" customWidth="1"/>
    <col min="6906" max="6906" width="0.875" style="2" customWidth="1"/>
    <col min="6907" max="6907" width="6.125" style="2" customWidth="1"/>
    <col min="6908" max="6908" width="9" style="2"/>
    <col min="6909" max="6909" width="0.125" style="2" customWidth="1"/>
    <col min="6910" max="6910" width="6.125" style="2" customWidth="1"/>
    <col min="6911" max="6911" width="0.875" style="2" customWidth="1"/>
    <col min="6912" max="6912" width="6.125" style="2" customWidth="1"/>
    <col min="6913" max="6913" width="3.125" style="2" customWidth="1"/>
    <col min="6914" max="6914" width="5.25" style="2" customWidth="1"/>
    <col min="6915" max="6915" width="0.125" style="2" customWidth="1"/>
    <col min="6916" max="6916" width="6.125" style="2" customWidth="1"/>
    <col min="6917" max="6917" width="0.875" style="2" customWidth="1"/>
    <col min="6918" max="6918" width="6.125" style="2" customWidth="1"/>
    <col min="6919" max="6919" width="0.625" style="2" customWidth="1"/>
    <col min="6920" max="6920" width="9" style="2"/>
    <col min="6921" max="6921" width="4.25" style="2" customWidth="1"/>
    <col min="6922" max="6922" width="23.625" style="2" customWidth="1"/>
    <col min="6923" max="6923" width="3.375" style="2" customWidth="1"/>
    <col min="6924" max="6926" width="17.25" style="2" customWidth="1"/>
    <col min="6927" max="7155" width="9" style="2"/>
    <col min="7156" max="7156" width="4.25" style="2" customWidth="1"/>
    <col min="7157" max="7157" width="23.625" style="2" customWidth="1"/>
    <col min="7158" max="7158" width="3.375" style="2" customWidth="1"/>
    <col min="7159" max="7159" width="9" style="2"/>
    <col min="7160" max="7160" width="0.125" style="2" customWidth="1"/>
    <col min="7161" max="7161" width="6.125" style="2" customWidth="1"/>
    <col min="7162" max="7162" width="0.875" style="2" customWidth="1"/>
    <col min="7163" max="7163" width="6.125" style="2" customWidth="1"/>
    <col min="7164" max="7164" width="9" style="2"/>
    <col min="7165" max="7165" width="0.125" style="2" customWidth="1"/>
    <col min="7166" max="7166" width="6.125" style="2" customWidth="1"/>
    <col min="7167" max="7167" width="0.875" style="2" customWidth="1"/>
    <col min="7168" max="7168" width="6.125" style="2" customWidth="1"/>
    <col min="7169" max="7169" width="3.125" style="2" customWidth="1"/>
    <col min="7170" max="7170" width="5.25" style="2" customWidth="1"/>
    <col min="7171" max="7171" width="0.125" style="2" customWidth="1"/>
    <col min="7172" max="7172" width="6.125" style="2" customWidth="1"/>
    <col min="7173" max="7173" width="0.875" style="2" customWidth="1"/>
    <col min="7174" max="7174" width="6.125" style="2" customWidth="1"/>
    <col min="7175" max="7175" width="0.625" style="2" customWidth="1"/>
    <col min="7176" max="7176" width="9" style="2"/>
    <col min="7177" max="7177" width="4.25" style="2" customWidth="1"/>
    <col min="7178" max="7178" width="23.625" style="2" customWidth="1"/>
    <col min="7179" max="7179" width="3.375" style="2" customWidth="1"/>
    <col min="7180" max="7182" width="17.25" style="2" customWidth="1"/>
    <col min="7183" max="7411" width="9" style="2"/>
    <col min="7412" max="7412" width="4.25" style="2" customWidth="1"/>
    <col min="7413" max="7413" width="23.625" style="2" customWidth="1"/>
    <col min="7414" max="7414" width="3.375" style="2" customWidth="1"/>
    <col min="7415" max="7415" width="9" style="2"/>
    <col min="7416" max="7416" width="0.125" style="2" customWidth="1"/>
    <col min="7417" max="7417" width="6.125" style="2" customWidth="1"/>
    <col min="7418" max="7418" width="0.875" style="2" customWidth="1"/>
    <col min="7419" max="7419" width="6.125" style="2" customWidth="1"/>
    <col min="7420" max="7420" width="9" style="2"/>
    <col min="7421" max="7421" width="0.125" style="2" customWidth="1"/>
    <col min="7422" max="7422" width="6.125" style="2" customWidth="1"/>
    <col min="7423" max="7423" width="0.875" style="2" customWidth="1"/>
    <col min="7424" max="7424" width="6.125" style="2" customWidth="1"/>
    <col min="7425" max="7425" width="3.125" style="2" customWidth="1"/>
    <col min="7426" max="7426" width="5.25" style="2" customWidth="1"/>
    <col min="7427" max="7427" width="0.125" style="2" customWidth="1"/>
    <col min="7428" max="7428" width="6.125" style="2" customWidth="1"/>
    <col min="7429" max="7429" width="0.875" style="2" customWidth="1"/>
    <col min="7430" max="7430" width="6.125" style="2" customWidth="1"/>
    <col min="7431" max="7431" width="0.625" style="2" customWidth="1"/>
    <col min="7432" max="7432" width="9" style="2"/>
    <col min="7433" max="7433" width="4.25" style="2" customWidth="1"/>
    <col min="7434" max="7434" width="23.625" style="2" customWidth="1"/>
    <col min="7435" max="7435" width="3.375" style="2" customWidth="1"/>
    <col min="7436" max="7438" width="17.25" style="2" customWidth="1"/>
    <col min="7439" max="7667" width="9" style="2"/>
    <col min="7668" max="7668" width="4.25" style="2" customWidth="1"/>
    <col min="7669" max="7669" width="23.625" style="2" customWidth="1"/>
    <col min="7670" max="7670" width="3.375" style="2" customWidth="1"/>
    <col min="7671" max="7671" width="9" style="2"/>
    <col min="7672" max="7672" width="0.125" style="2" customWidth="1"/>
    <col min="7673" max="7673" width="6.125" style="2" customWidth="1"/>
    <col min="7674" max="7674" width="0.875" style="2" customWidth="1"/>
    <col min="7675" max="7675" width="6.125" style="2" customWidth="1"/>
    <col min="7676" max="7676" width="9" style="2"/>
    <col min="7677" max="7677" width="0.125" style="2" customWidth="1"/>
    <col min="7678" max="7678" width="6.125" style="2" customWidth="1"/>
    <col min="7679" max="7679" width="0.875" style="2" customWidth="1"/>
    <col min="7680" max="7680" width="6.125" style="2" customWidth="1"/>
    <col min="7681" max="7681" width="3.125" style="2" customWidth="1"/>
    <col min="7682" max="7682" width="5.25" style="2" customWidth="1"/>
    <col min="7683" max="7683" width="0.125" style="2" customWidth="1"/>
    <col min="7684" max="7684" width="6.125" style="2" customWidth="1"/>
    <col min="7685" max="7685" width="0.875" style="2" customWidth="1"/>
    <col min="7686" max="7686" width="6.125" style="2" customWidth="1"/>
    <col min="7687" max="7687" width="0.625" style="2" customWidth="1"/>
    <col min="7688" max="7688" width="9" style="2"/>
    <col min="7689" max="7689" width="4.25" style="2" customWidth="1"/>
    <col min="7690" max="7690" width="23.625" style="2" customWidth="1"/>
    <col min="7691" max="7691" width="3.375" style="2" customWidth="1"/>
    <col min="7692" max="7694" width="17.25" style="2" customWidth="1"/>
    <col min="7695" max="7923" width="9" style="2"/>
    <col min="7924" max="7924" width="4.25" style="2" customWidth="1"/>
    <col min="7925" max="7925" width="23.625" style="2" customWidth="1"/>
    <col min="7926" max="7926" width="3.375" style="2" customWidth="1"/>
    <col min="7927" max="7927" width="9" style="2"/>
    <col min="7928" max="7928" width="0.125" style="2" customWidth="1"/>
    <col min="7929" max="7929" width="6.125" style="2" customWidth="1"/>
    <col min="7930" max="7930" width="0.875" style="2" customWidth="1"/>
    <col min="7931" max="7931" width="6.125" style="2" customWidth="1"/>
    <col min="7932" max="7932" width="9" style="2"/>
    <col min="7933" max="7933" width="0.125" style="2" customWidth="1"/>
    <col min="7934" max="7934" width="6.125" style="2" customWidth="1"/>
    <col min="7935" max="7935" width="0.875" style="2" customWidth="1"/>
    <col min="7936" max="7936" width="6.125" style="2" customWidth="1"/>
    <col min="7937" max="7937" width="3.125" style="2" customWidth="1"/>
    <col min="7938" max="7938" width="5.25" style="2" customWidth="1"/>
    <col min="7939" max="7939" width="0.125" style="2" customWidth="1"/>
    <col min="7940" max="7940" width="6.125" style="2" customWidth="1"/>
    <col min="7941" max="7941" width="0.875" style="2" customWidth="1"/>
    <col min="7942" max="7942" width="6.125" style="2" customWidth="1"/>
    <col min="7943" max="7943" width="0.625" style="2" customWidth="1"/>
    <col min="7944" max="7944" width="9" style="2"/>
    <col min="7945" max="7945" width="4.25" style="2" customWidth="1"/>
    <col min="7946" max="7946" width="23.625" style="2" customWidth="1"/>
    <col min="7947" max="7947" width="3.375" style="2" customWidth="1"/>
    <col min="7948" max="7950" width="17.25" style="2" customWidth="1"/>
    <col min="7951" max="8179" width="9" style="2"/>
    <col min="8180" max="8180" width="4.25" style="2" customWidth="1"/>
    <col min="8181" max="8181" width="23.625" style="2" customWidth="1"/>
    <col min="8182" max="8182" width="3.375" style="2" customWidth="1"/>
    <col min="8183" max="8183" width="9" style="2"/>
    <col min="8184" max="8184" width="0.125" style="2" customWidth="1"/>
    <col min="8185" max="8185" width="6.125" style="2" customWidth="1"/>
    <col min="8186" max="8186" width="0.875" style="2" customWidth="1"/>
    <col min="8187" max="8187" width="6.125" style="2" customWidth="1"/>
    <col min="8188" max="8188" width="9" style="2"/>
    <col min="8189" max="8189" width="0.125" style="2" customWidth="1"/>
    <col min="8190" max="8190" width="6.125" style="2" customWidth="1"/>
    <col min="8191" max="8191" width="0.875" style="2" customWidth="1"/>
    <col min="8192" max="8192" width="6.125" style="2" customWidth="1"/>
    <col min="8193" max="8193" width="3.125" style="2" customWidth="1"/>
    <col min="8194" max="8194" width="5.25" style="2" customWidth="1"/>
    <col min="8195" max="8195" width="0.125" style="2" customWidth="1"/>
    <col min="8196" max="8196" width="6.125" style="2" customWidth="1"/>
    <col min="8197" max="8197" width="0.875" style="2" customWidth="1"/>
    <col min="8198" max="8198" width="6.125" style="2" customWidth="1"/>
    <col min="8199" max="8199" width="0.625" style="2" customWidth="1"/>
    <col min="8200" max="8200" width="9" style="2"/>
    <col min="8201" max="8201" width="4.25" style="2" customWidth="1"/>
    <col min="8202" max="8202" width="23.625" style="2" customWidth="1"/>
    <col min="8203" max="8203" width="3.375" style="2" customWidth="1"/>
    <col min="8204" max="8206" width="17.25" style="2" customWidth="1"/>
    <col min="8207" max="8435" width="9" style="2"/>
    <col min="8436" max="8436" width="4.25" style="2" customWidth="1"/>
    <col min="8437" max="8437" width="23.625" style="2" customWidth="1"/>
    <col min="8438" max="8438" width="3.375" style="2" customWidth="1"/>
    <col min="8439" max="8439" width="9" style="2"/>
    <col min="8440" max="8440" width="0.125" style="2" customWidth="1"/>
    <col min="8441" max="8441" width="6.125" style="2" customWidth="1"/>
    <col min="8442" max="8442" width="0.875" style="2" customWidth="1"/>
    <col min="8443" max="8443" width="6.125" style="2" customWidth="1"/>
    <col min="8444" max="8444" width="9" style="2"/>
    <col min="8445" max="8445" width="0.125" style="2" customWidth="1"/>
    <col min="8446" max="8446" width="6.125" style="2" customWidth="1"/>
    <col min="8447" max="8447" width="0.875" style="2" customWidth="1"/>
    <col min="8448" max="8448" width="6.125" style="2" customWidth="1"/>
    <col min="8449" max="8449" width="3.125" style="2" customWidth="1"/>
    <col min="8450" max="8450" width="5.25" style="2" customWidth="1"/>
    <col min="8451" max="8451" width="0.125" style="2" customWidth="1"/>
    <col min="8452" max="8452" width="6.125" style="2" customWidth="1"/>
    <col min="8453" max="8453" width="0.875" style="2" customWidth="1"/>
    <col min="8454" max="8454" width="6.125" style="2" customWidth="1"/>
    <col min="8455" max="8455" width="0.625" style="2" customWidth="1"/>
    <col min="8456" max="8456" width="9" style="2"/>
    <col min="8457" max="8457" width="4.25" style="2" customWidth="1"/>
    <col min="8458" max="8458" width="23.625" style="2" customWidth="1"/>
    <col min="8459" max="8459" width="3.375" style="2" customWidth="1"/>
    <col min="8460" max="8462" width="17.25" style="2" customWidth="1"/>
    <col min="8463" max="8691" width="9" style="2"/>
    <col min="8692" max="8692" width="4.25" style="2" customWidth="1"/>
    <col min="8693" max="8693" width="23.625" style="2" customWidth="1"/>
    <col min="8694" max="8694" width="3.375" style="2" customWidth="1"/>
    <col min="8695" max="8695" width="9" style="2"/>
    <col min="8696" max="8696" width="0.125" style="2" customWidth="1"/>
    <col min="8697" max="8697" width="6.125" style="2" customWidth="1"/>
    <col min="8698" max="8698" width="0.875" style="2" customWidth="1"/>
    <col min="8699" max="8699" width="6.125" style="2" customWidth="1"/>
    <col min="8700" max="8700" width="9" style="2"/>
    <col min="8701" max="8701" width="0.125" style="2" customWidth="1"/>
    <col min="8702" max="8702" width="6.125" style="2" customWidth="1"/>
    <col min="8703" max="8703" width="0.875" style="2" customWidth="1"/>
    <col min="8704" max="8704" width="6.125" style="2" customWidth="1"/>
    <col min="8705" max="8705" width="3.125" style="2" customWidth="1"/>
    <col min="8706" max="8706" width="5.25" style="2" customWidth="1"/>
    <col min="8707" max="8707" width="0.125" style="2" customWidth="1"/>
    <col min="8708" max="8708" width="6.125" style="2" customWidth="1"/>
    <col min="8709" max="8709" width="0.875" style="2" customWidth="1"/>
    <col min="8710" max="8710" width="6.125" style="2" customWidth="1"/>
    <col min="8711" max="8711" width="0.625" style="2" customWidth="1"/>
    <col min="8712" max="8712" width="9" style="2"/>
    <col min="8713" max="8713" width="4.25" style="2" customWidth="1"/>
    <col min="8714" max="8714" width="23.625" style="2" customWidth="1"/>
    <col min="8715" max="8715" width="3.375" style="2" customWidth="1"/>
    <col min="8716" max="8718" width="17.25" style="2" customWidth="1"/>
    <col min="8719" max="8947" width="9" style="2"/>
    <col min="8948" max="8948" width="4.25" style="2" customWidth="1"/>
    <col min="8949" max="8949" width="23.625" style="2" customWidth="1"/>
    <col min="8950" max="8950" width="3.375" style="2" customWidth="1"/>
    <col min="8951" max="8951" width="9" style="2"/>
    <col min="8952" max="8952" width="0.125" style="2" customWidth="1"/>
    <col min="8953" max="8953" width="6.125" style="2" customWidth="1"/>
    <col min="8954" max="8954" width="0.875" style="2" customWidth="1"/>
    <col min="8955" max="8955" width="6.125" style="2" customWidth="1"/>
    <col min="8956" max="8956" width="9" style="2"/>
    <col min="8957" max="8957" width="0.125" style="2" customWidth="1"/>
    <col min="8958" max="8958" width="6.125" style="2" customWidth="1"/>
    <col min="8959" max="8959" width="0.875" style="2" customWidth="1"/>
    <col min="8960" max="8960" width="6.125" style="2" customWidth="1"/>
    <col min="8961" max="8961" width="3.125" style="2" customWidth="1"/>
    <col min="8962" max="8962" width="5.25" style="2" customWidth="1"/>
    <col min="8963" max="8963" width="0.125" style="2" customWidth="1"/>
    <col min="8964" max="8964" width="6.125" style="2" customWidth="1"/>
    <col min="8965" max="8965" width="0.875" style="2" customWidth="1"/>
    <col min="8966" max="8966" width="6.125" style="2" customWidth="1"/>
    <col min="8967" max="8967" width="0.625" style="2" customWidth="1"/>
    <col min="8968" max="8968" width="9" style="2"/>
    <col min="8969" max="8969" width="4.25" style="2" customWidth="1"/>
    <col min="8970" max="8970" width="23.625" style="2" customWidth="1"/>
    <col min="8971" max="8971" width="3.375" style="2" customWidth="1"/>
    <col min="8972" max="8974" width="17.25" style="2" customWidth="1"/>
    <col min="8975" max="9203" width="9" style="2"/>
    <col min="9204" max="9204" width="4.25" style="2" customWidth="1"/>
    <col min="9205" max="9205" width="23.625" style="2" customWidth="1"/>
    <col min="9206" max="9206" width="3.375" style="2" customWidth="1"/>
    <col min="9207" max="9207" width="9" style="2"/>
    <col min="9208" max="9208" width="0.125" style="2" customWidth="1"/>
    <col min="9209" max="9209" width="6.125" style="2" customWidth="1"/>
    <col min="9210" max="9210" width="0.875" style="2" customWidth="1"/>
    <col min="9211" max="9211" width="6.125" style="2" customWidth="1"/>
    <col min="9212" max="9212" width="9" style="2"/>
    <col min="9213" max="9213" width="0.125" style="2" customWidth="1"/>
    <col min="9214" max="9214" width="6.125" style="2" customWidth="1"/>
    <col min="9215" max="9215" width="0.875" style="2" customWidth="1"/>
    <col min="9216" max="9216" width="6.125" style="2" customWidth="1"/>
    <col min="9217" max="9217" width="3.125" style="2" customWidth="1"/>
    <col min="9218" max="9218" width="5.25" style="2" customWidth="1"/>
    <col min="9219" max="9219" width="0.125" style="2" customWidth="1"/>
    <col min="9220" max="9220" width="6.125" style="2" customWidth="1"/>
    <col min="9221" max="9221" width="0.875" style="2" customWidth="1"/>
    <col min="9222" max="9222" width="6.125" style="2" customWidth="1"/>
    <col min="9223" max="9223" width="0.625" style="2" customWidth="1"/>
    <col min="9224" max="9224" width="9" style="2"/>
    <col min="9225" max="9225" width="4.25" style="2" customWidth="1"/>
    <col min="9226" max="9226" width="23.625" style="2" customWidth="1"/>
    <col min="9227" max="9227" width="3.375" style="2" customWidth="1"/>
    <col min="9228" max="9230" width="17.25" style="2" customWidth="1"/>
    <col min="9231" max="9459" width="9" style="2"/>
    <col min="9460" max="9460" width="4.25" style="2" customWidth="1"/>
    <col min="9461" max="9461" width="23.625" style="2" customWidth="1"/>
    <col min="9462" max="9462" width="3.375" style="2" customWidth="1"/>
    <col min="9463" max="9463" width="9" style="2"/>
    <col min="9464" max="9464" width="0.125" style="2" customWidth="1"/>
    <col min="9465" max="9465" width="6.125" style="2" customWidth="1"/>
    <col min="9466" max="9466" width="0.875" style="2" customWidth="1"/>
    <col min="9467" max="9467" width="6.125" style="2" customWidth="1"/>
    <col min="9468" max="9468" width="9" style="2"/>
    <col min="9469" max="9469" width="0.125" style="2" customWidth="1"/>
    <col min="9470" max="9470" width="6.125" style="2" customWidth="1"/>
    <col min="9471" max="9471" width="0.875" style="2" customWidth="1"/>
    <col min="9472" max="9472" width="6.125" style="2" customWidth="1"/>
    <col min="9473" max="9473" width="3.125" style="2" customWidth="1"/>
    <col min="9474" max="9474" width="5.25" style="2" customWidth="1"/>
    <col min="9475" max="9475" width="0.125" style="2" customWidth="1"/>
    <col min="9476" max="9476" width="6.125" style="2" customWidth="1"/>
    <col min="9477" max="9477" width="0.875" style="2" customWidth="1"/>
    <col min="9478" max="9478" width="6.125" style="2" customWidth="1"/>
    <col min="9479" max="9479" width="0.625" style="2" customWidth="1"/>
    <col min="9480" max="9480" width="9" style="2"/>
    <col min="9481" max="9481" width="4.25" style="2" customWidth="1"/>
    <col min="9482" max="9482" width="23.625" style="2" customWidth="1"/>
    <col min="9483" max="9483" width="3.375" style="2" customWidth="1"/>
    <col min="9484" max="9486" width="17.25" style="2" customWidth="1"/>
    <col min="9487" max="9715" width="9" style="2"/>
    <col min="9716" max="9716" width="4.25" style="2" customWidth="1"/>
    <col min="9717" max="9717" width="23.625" style="2" customWidth="1"/>
    <col min="9718" max="9718" width="3.375" style="2" customWidth="1"/>
    <col min="9719" max="9719" width="9" style="2"/>
    <col min="9720" max="9720" width="0.125" style="2" customWidth="1"/>
    <col min="9721" max="9721" width="6.125" style="2" customWidth="1"/>
    <col min="9722" max="9722" width="0.875" style="2" customWidth="1"/>
    <col min="9723" max="9723" width="6.125" style="2" customWidth="1"/>
    <col min="9724" max="9724" width="9" style="2"/>
    <col min="9725" max="9725" width="0.125" style="2" customWidth="1"/>
    <col min="9726" max="9726" width="6.125" style="2" customWidth="1"/>
    <col min="9727" max="9727" width="0.875" style="2" customWidth="1"/>
    <col min="9728" max="9728" width="6.125" style="2" customWidth="1"/>
    <col min="9729" max="9729" width="3.125" style="2" customWidth="1"/>
    <col min="9730" max="9730" width="5.25" style="2" customWidth="1"/>
    <col min="9731" max="9731" width="0.125" style="2" customWidth="1"/>
    <col min="9732" max="9732" width="6.125" style="2" customWidth="1"/>
    <col min="9733" max="9733" width="0.875" style="2" customWidth="1"/>
    <col min="9734" max="9734" width="6.125" style="2" customWidth="1"/>
    <col min="9735" max="9735" width="0.625" style="2" customWidth="1"/>
    <col min="9736" max="9736" width="9" style="2"/>
    <col min="9737" max="9737" width="4.25" style="2" customWidth="1"/>
    <col min="9738" max="9738" width="23.625" style="2" customWidth="1"/>
    <col min="9739" max="9739" width="3.375" style="2" customWidth="1"/>
    <col min="9740" max="9742" width="17.25" style="2" customWidth="1"/>
    <col min="9743" max="9971" width="9" style="2"/>
    <col min="9972" max="9972" width="4.25" style="2" customWidth="1"/>
    <col min="9973" max="9973" width="23.625" style="2" customWidth="1"/>
    <col min="9974" max="9974" width="3.375" style="2" customWidth="1"/>
    <col min="9975" max="9975" width="9" style="2"/>
    <col min="9976" max="9976" width="0.125" style="2" customWidth="1"/>
    <col min="9977" max="9977" width="6.125" style="2" customWidth="1"/>
    <col min="9978" max="9978" width="0.875" style="2" customWidth="1"/>
    <col min="9979" max="9979" width="6.125" style="2" customWidth="1"/>
    <col min="9980" max="9980" width="9" style="2"/>
    <col min="9981" max="9981" width="0.125" style="2" customWidth="1"/>
    <col min="9982" max="9982" width="6.125" style="2" customWidth="1"/>
    <col min="9983" max="9983" width="0.875" style="2" customWidth="1"/>
    <col min="9984" max="9984" width="6.125" style="2" customWidth="1"/>
    <col min="9985" max="9985" width="3.125" style="2" customWidth="1"/>
    <col min="9986" max="9986" width="5.25" style="2" customWidth="1"/>
    <col min="9987" max="9987" width="0.125" style="2" customWidth="1"/>
    <col min="9988" max="9988" width="6.125" style="2" customWidth="1"/>
    <col min="9989" max="9989" width="0.875" style="2" customWidth="1"/>
    <col min="9990" max="9990" width="6.125" style="2" customWidth="1"/>
    <col min="9991" max="9991" width="0.625" style="2" customWidth="1"/>
    <col min="9992" max="9992" width="9" style="2"/>
    <col min="9993" max="9993" width="4.25" style="2" customWidth="1"/>
    <col min="9994" max="9994" width="23.625" style="2" customWidth="1"/>
    <col min="9995" max="9995" width="3.375" style="2" customWidth="1"/>
    <col min="9996" max="9998" width="17.25" style="2" customWidth="1"/>
    <col min="9999" max="10227" width="9" style="2"/>
    <col min="10228" max="10228" width="4.25" style="2" customWidth="1"/>
    <col min="10229" max="10229" width="23.625" style="2" customWidth="1"/>
    <col min="10230" max="10230" width="3.375" style="2" customWidth="1"/>
    <col min="10231" max="10231" width="9" style="2"/>
    <col min="10232" max="10232" width="0.125" style="2" customWidth="1"/>
    <col min="10233" max="10233" width="6.125" style="2" customWidth="1"/>
    <col min="10234" max="10234" width="0.875" style="2" customWidth="1"/>
    <col min="10235" max="10235" width="6.125" style="2" customWidth="1"/>
    <col min="10236" max="10236" width="9" style="2"/>
    <col min="10237" max="10237" width="0.125" style="2" customWidth="1"/>
    <col min="10238" max="10238" width="6.125" style="2" customWidth="1"/>
    <col min="10239" max="10239" width="0.875" style="2" customWidth="1"/>
    <col min="10240" max="10240" width="6.125" style="2" customWidth="1"/>
    <col min="10241" max="10241" width="3.125" style="2" customWidth="1"/>
    <col min="10242" max="10242" width="5.25" style="2" customWidth="1"/>
    <col min="10243" max="10243" width="0.125" style="2" customWidth="1"/>
    <col min="10244" max="10244" width="6.125" style="2" customWidth="1"/>
    <col min="10245" max="10245" width="0.875" style="2" customWidth="1"/>
    <col min="10246" max="10246" width="6.125" style="2" customWidth="1"/>
    <col min="10247" max="10247" width="0.625" style="2" customWidth="1"/>
    <col min="10248" max="10248" width="9" style="2"/>
    <col min="10249" max="10249" width="4.25" style="2" customWidth="1"/>
    <col min="10250" max="10250" width="23.625" style="2" customWidth="1"/>
    <col min="10251" max="10251" width="3.375" style="2" customWidth="1"/>
    <col min="10252" max="10254" width="17.25" style="2" customWidth="1"/>
    <col min="10255" max="10483" width="9" style="2"/>
    <col min="10484" max="10484" width="4.25" style="2" customWidth="1"/>
    <col min="10485" max="10485" width="23.625" style="2" customWidth="1"/>
    <col min="10486" max="10486" width="3.375" style="2" customWidth="1"/>
    <col min="10487" max="10487" width="9" style="2"/>
    <col min="10488" max="10488" width="0.125" style="2" customWidth="1"/>
    <col min="10489" max="10489" width="6.125" style="2" customWidth="1"/>
    <col min="10490" max="10490" width="0.875" style="2" customWidth="1"/>
    <col min="10491" max="10491" width="6.125" style="2" customWidth="1"/>
    <col min="10492" max="10492" width="9" style="2"/>
    <col min="10493" max="10493" width="0.125" style="2" customWidth="1"/>
    <col min="10494" max="10494" width="6.125" style="2" customWidth="1"/>
    <col min="10495" max="10495" width="0.875" style="2" customWidth="1"/>
    <col min="10496" max="10496" width="6.125" style="2" customWidth="1"/>
    <col min="10497" max="10497" width="3.125" style="2" customWidth="1"/>
    <col min="10498" max="10498" width="5.25" style="2" customWidth="1"/>
    <col min="10499" max="10499" width="0.125" style="2" customWidth="1"/>
    <col min="10500" max="10500" width="6.125" style="2" customWidth="1"/>
    <col min="10501" max="10501" width="0.875" style="2" customWidth="1"/>
    <col min="10502" max="10502" width="6.125" style="2" customWidth="1"/>
    <col min="10503" max="10503" width="0.625" style="2" customWidth="1"/>
    <col min="10504" max="10504" width="9" style="2"/>
    <col min="10505" max="10505" width="4.25" style="2" customWidth="1"/>
    <col min="10506" max="10506" width="23.625" style="2" customWidth="1"/>
    <col min="10507" max="10507" width="3.375" style="2" customWidth="1"/>
    <col min="10508" max="10510" width="17.25" style="2" customWidth="1"/>
    <col min="10511" max="10739" width="9" style="2"/>
    <col min="10740" max="10740" width="4.25" style="2" customWidth="1"/>
    <col min="10741" max="10741" width="23.625" style="2" customWidth="1"/>
    <col min="10742" max="10742" width="3.375" style="2" customWidth="1"/>
    <col min="10743" max="10743" width="9" style="2"/>
    <col min="10744" max="10744" width="0.125" style="2" customWidth="1"/>
    <col min="10745" max="10745" width="6.125" style="2" customWidth="1"/>
    <col min="10746" max="10746" width="0.875" style="2" customWidth="1"/>
    <col min="10747" max="10747" width="6.125" style="2" customWidth="1"/>
    <col min="10748" max="10748" width="9" style="2"/>
    <col min="10749" max="10749" width="0.125" style="2" customWidth="1"/>
    <col min="10750" max="10750" width="6.125" style="2" customWidth="1"/>
    <col min="10751" max="10751" width="0.875" style="2" customWidth="1"/>
    <col min="10752" max="10752" width="6.125" style="2" customWidth="1"/>
    <col min="10753" max="10753" width="3.125" style="2" customWidth="1"/>
    <col min="10754" max="10754" width="5.25" style="2" customWidth="1"/>
    <col min="10755" max="10755" width="0.125" style="2" customWidth="1"/>
    <col min="10756" max="10756" width="6.125" style="2" customWidth="1"/>
    <col min="10757" max="10757" width="0.875" style="2" customWidth="1"/>
    <col min="10758" max="10758" width="6.125" style="2" customWidth="1"/>
    <col min="10759" max="10759" width="0.625" style="2" customWidth="1"/>
    <col min="10760" max="10760" width="9" style="2"/>
    <col min="10761" max="10761" width="4.25" style="2" customWidth="1"/>
    <col min="10762" max="10762" width="23.625" style="2" customWidth="1"/>
    <col min="10763" max="10763" width="3.375" style="2" customWidth="1"/>
    <col min="10764" max="10766" width="17.25" style="2" customWidth="1"/>
    <col min="10767" max="10995" width="9" style="2"/>
    <col min="10996" max="10996" width="4.25" style="2" customWidth="1"/>
    <col min="10997" max="10997" width="23.625" style="2" customWidth="1"/>
    <col min="10998" max="10998" width="3.375" style="2" customWidth="1"/>
    <col min="10999" max="10999" width="9" style="2"/>
    <col min="11000" max="11000" width="0.125" style="2" customWidth="1"/>
    <col min="11001" max="11001" width="6.125" style="2" customWidth="1"/>
    <col min="11002" max="11002" width="0.875" style="2" customWidth="1"/>
    <col min="11003" max="11003" width="6.125" style="2" customWidth="1"/>
    <col min="11004" max="11004" width="9" style="2"/>
    <col min="11005" max="11005" width="0.125" style="2" customWidth="1"/>
    <col min="11006" max="11006" width="6.125" style="2" customWidth="1"/>
    <col min="11007" max="11007" width="0.875" style="2" customWidth="1"/>
    <col min="11008" max="11008" width="6.125" style="2" customWidth="1"/>
    <col min="11009" max="11009" width="3.125" style="2" customWidth="1"/>
    <col min="11010" max="11010" width="5.25" style="2" customWidth="1"/>
    <col min="11011" max="11011" width="0.125" style="2" customWidth="1"/>
    <col min="11012" max="11012" width="6.125" style="2" customWidth="1"/>
    <col min="11013" max="11013" width="0.875" style="2" customWidth="1"/>
    <col min="11014" max="11014" width="6.125" style="2" customWidth="1"/>
    <col min="11015" max="11015" width="0.625" style="2" customWidth="1"/>
    <col min="11016" max="11016" width="9" style="2"/>
    <col min="11017" max="11017" width="4.25" style="2" customWidth="1"/>
    <col min="11018" max="11018" width="23.625" style="2" customWidth="1"/>
    <col min="11019" max="11019" width="3.375" style="2" customWidth="1"/>
    <col min="11020" max="11022" width="17.25" style="2" customWidth="1"/>
    <col min="11023" max="11251" width="9" style="2"/>
    <col min="11252" max="11252" width="4.25" style="2" customWidth="1"/>
    <col min="11253" max="11253" width="23.625" style="2" customWidth="1"/>
    <col min="11254" max="11254" width="3.375" style="2" customWidth="1"/>
    <col min="11255" max="11255" width="9" style="2"/>
    <col min="11256" max="11256" width="0.125" style="2" customWidth="1"/>
    <col min="11257" max="11257" width="6.125" style="2" customWidth="1"/>
    <col min="11258" max="11258" width="0.875" style="2" customWidth="1"/>
    <col min="11259" max="11259" width="6.125" style="2" customWidth="1"/>
    <col min="11260" max="11260" width="9" style="2"/>
    <col min="11261" max="11261" width="0.125" style="2" customWidth="1"/>
    <col min="11262" max="11262" width="6.125" style="2" customWidth="1"/>
    <col min="11263" max="11263" width="0.875" style="2" customWidth="1"/>
    <col min="11264" max="11264" width="6.125" style="2" customWidth="1"/>
    <col min="11265" max="11265" width="3.125" style="2" customWidth="1"/>
    <col min="11266" max="11266" width="5.25" style="2" customWidth="1"/>
    <col min="11267" max="11267" width="0.125" style="2" customWidth="1"/>
    <col min="11268" max="11268" width="6.125" style="2" customWidth="1"/>
    <col min="11269" max="11269" width="0.875" style="2" customWidth="1"/>
    <col min="11270" max="11270" width="6.125" style="2" customWidth="1"/>
    <col min="11271" max="11271" width="0.625" style="2" customWidth="1"/>
    <col min="11272" max="11272" width="9" style="2"/>
    <col min="11273" max="11273" width="4.25" style="2" customWidth="1"/>
    <col min="11274" max="11274" width="23.625" style="2" customWidth="1"/>
    <col min="11275" max="11275" width="3.375" style="2" customWidth="1"/>
    <col min="11276" max="11278" width="17.25" style="2" customWidth="1"/>
    <col min="11279" max="11507" width="9" style="2"/>
    <col min="11508" max="11508" width="4.25" style="2" customWidth="1"/>
    <col min="11509" max="11509" width="23.625" style="2" customWidth="1"/>
    <col min="11510" max="11510" width="3.375" style="2" customWidth="1"/>
    <col min="11511" max="11511" width="9" style="2"/>
    <col min="11512" max="11512" width="0.125" style="2" customWidth="1"/>
    <col min="11513" max="11513" width="6.125" style="2" customWidth="1"/>
    <col min="11514" max="11514" width="0.875" style="2" customWidth="1"/>
    <col min="11515" max="11515" width="6.125" style="2" customWidth="1"/>
    <col min="11516" max="11516" width="9" style="2"/>
    <col min="11517" max="11517" width="0.125" style="2" customWidth="1"/>
    <col min="11518" max="11518" width="6.125" style="2" customWidth="1"/>
    <col min="11519" max="11519" width="0.875" style="2" customWidth="1"/>
    <col min="11520" max="11520" width="6.125" style="2" customWidth="1"/>
    <col min="11521" max="11521" width="3.125" style="2" customWidth="1"/>
    <col min="11522" max="11522" width="5.25" style="2" customWidth="1"/>
    <col min="11523" max="11523" width="0.125" style="2" customWidth="1"/>
    <col min="11524" max="11524" width="6.125" style="2" customWidth="1"/>
    <col min="11525" max="11525" width="0.875" style="2" customWidth="1"/>
    <col min="11526" max="11526" width="6.125" style="2" customWidth="1"/>
    <col min="11527" max="11527" width="0.625" style="2" customWidth="1"/>
    <col min="11528" max="11528" width="9" style="2"/>
    <col min="11529" max="11529" width="4.25" style="2" customWidth="1"/>
    <col min="11530" max="11530" width="23.625" style="2" customWidth="1"/>
    <col min="11531" max="11531" width="3.375" style="2" customWidth="1"/>
    <col min="11532" max="11534" width="17.25" style="2" customWidth="1"/>
    <col min="11535" max="11763" width="9" style="2"/>
    <col min="11764" max="11764" width="4.25" style="2" customWidth="1"/>
    <col min="11765" max="11765" width="23.625" style="2" customWidth="1"/>
    <col min="11766" max="11766" width="3.375" style="2" customWidth="1"/>
    <col min="11767" max="11767" width="9" style="2"/>
    <col min="11768" max="11768" width="0.125" style="2" customWidth="1"/>
    <col min="11769" max="11769" width="6.125" style="2" customWidth="1"/>
    <col min="11770" max="11770" width="0.875" style="2" customWidth="1"/>
    <col min="11771" max="11771" width="6.125" style="2" customWidth="1"/>
    <col min="11772" max="11772" width="9" style="2"/>
    <col min="11773" max="11773" width="0.125" style="2" customWidth="1"/>
    <col min="11774" max="11774" width="6.125" style="2" customWidth="1"/>
    <col min="11775" max="11775" width="0.875" style="2" customWidth="1"/>
    <col min="11776" max="11776" width="6.125" style="2" customWidth="1"/>
    <col min="11777" max="11777" width="3.125" style="2" customWidth="1"/>
    <col min="11778" max="11778" width="5.25" style="2" customWidth="1"/>
    <col min="11779" max="11779" width="0.125" style="2" customWidth="1"/>
    <col min="11780" max="11780" width="6.125" style="2" customWidth="1"/>
    <col min="11781" max="11781" width="0.875" style="2" customWidth="1"/>
    <col min="11782" max="11782" width="6.125" style="2" customWidth="1"/>
    <col min="11783" max="11783" width="0.625" style="2" customWidth="1"/>
    <col min="11784" max="11784" width="9" style="2"/>
    <col min="11785" max="11785" width="4.25" style="2" customWidth="1"/>
    <col min="11786" max="11786" width="23.625" style="2" customWidth="1"/>
    <col min="11787" max="11787" width="3.375" style="2" customWidth="1"/>
    <col min="11788" max="11790" width="17.25" style="2" customWidth="1"/>
    <col min="11791" max="12019" width="9" style="2"/>
    <col min="12020" max="12020" width="4.25" style="2" customWidth="1"/>
    <col min="12021" max="12021" width="23.625" style="2" customWidth="1"/>
    <col min="12022" max="12022" width="3.375" style="2" customWidth="1"/>
    <col min="12023" max="12023" width="9" style="2"/>
    <col min="12024" max="12024" width="0.125" style="2" customWidth="1"/>
    <col min="12025" max="12025" width="6.125" style="2" customWidth="1"/>
    <col min="12026" max="12026" width="0.875" style="2" customWidth="1"/>
    <col min="12027" max="12027" width="6.125" style="2" customWidth="1"/>
    <col min="12028" max="12028" width="9" style="2"/>
    <col min="12029" max="12029" width="0.125" style="2" customWidth="1"/>
    <col min="12030" max="12030" width="6.125" style="2" customWidth="1"/>
    <col min="12031" max="12031" width="0.875" style="2" customWidth="1"/>
    <col min="12032" max="12032" width="6.125" style="2" customWidth="1"/>
    <col min="12033" max="12033" width="3.125" style="2" customWidth="1"/>
    <col min="12034" max="12034" width="5.25" style="2" customWidth="1"/>
    <col min="12035" max="12035" width="0.125" style="2" customWidth="1"/>
    <col min="12036" max="12036" width="6.125" style="2" customWidth="1"/>
    <col min="12037" max="12037" width="0.875" style="2" customWidth="1"/>
    <col min="12038" max="12038" width="6.125" style="2" customWidth="1"/>
    <col min="12039" max="12039" width="0.625" style="2" customWidth="1"/>
    <col min="12040" max="12040" width="9" style="2"/>
    <col min="12041" max="12041" width="4.25" style="2" customWidth="1"/>
    <col min="12042" max="12042" width="23.625" style="2" customWidth="1"/>
    <col min="12043" max="12043" width="3.375" style="2" customWidth="1"/>
    <col min="12044" max="12046" width="17.25" style="2" customWidth="1"/>
    <col min="12047" max="12275" width="9" style="2"/>
    <col min="12276" max="12276" width="4.25" style="2" customWidth="1"/>
    <col min="12277" max="12277" width="23.625" style="2" customWidth="1"/>
    <col min="12278" max="12278" width="3.375" style="2" customWidth="1"/>
    <col min="12279" max="12279" width="9" style="2"/>
    <col min="12280" max="12280" width="0.125" style="2" customWidth="1"/>
    <col min="12281" max="12281" width="6.125" style="2" customWidth="1"/>
    <col min="12282" max="12282" width="0.875" style="2" customWidth="1"/>
    <col min="12283" max="12283" width="6.125" style="2" customWidth="1"/>
    <col min="12284" max="12284" width="9" style="2"/>
    <col min="12285" max="12285" width="0.125" style="2" customWidth="1"/>
    <col min="12286" max="12286" width="6.125" style="2" customWidth="1"/>
    <col min="12287" max="12287" width="0.875" style="2" customWidth="1"/>
    <col min="12288" max="12288" width="6.125" style="2" customWidth="1"/>
    <col min="12289" max="12289" width="3.125" style="2" customWidth="1"/>
    <col min="12290" max="12290" width="5.25" style="2" customWidth="1"/>
    <col min="12291" max="12291" width="0.125" style="2" customWidth="1"/>
    <col min="12292" max="12292" width="6.125" style="2" customWidth="1"/>
    <col min="12293" max="12293" width="0.875" style="2" customWidth="1"/>
    <col min="12294" max="12294" width="6.125" style="2" customWidth="1"/>
    <col min="12295" max="12295" width="0.625" style="2" customWidth="1"/>
    <col min="12296" max="12296" width="9" style="2"/>
    <col min="12297" max="12297" width="4.25" style="2" customWidth="1"/>
    <col min="12298" max="12298" width="23.625" style="2" customWidth="1"/>
    <col min="12299" max="12299" width="3.375" style="2" customWidth="1"/>
    <col min="12300" max="12302" width="17.25" style="2" customWidth="1"/>
    <col min="12303" max="12531" width="9" style="2"/>
    <col min="12532" max="12532" width="4.25" style="2" customWidth="1"/>
    <col min="12533" max="12533" width="23.625" style="2" customWidth="1"/>
    <col min="12534" max="12534" width="3.375" style="2" customWidth="1"/>
    <col min="12535" max="12535" width="9" style="2"/>
    <col min="12536" max="12536" width="0.125" style="2" customWidth="1"/>
    <col min="12537" max="12537" width="6.125" style="2" customWidth="1"/>
    <col min="12538" max="12538" width="0.875" style="2" customWidth="1"/>
    <col min="12539" max="12539" width="6.125" style="2" customWidth="1"/>
    <col min="12540" max="12540" width="9" style="2"/>
    <col min="12541" max="12541" width="0.125" style="2" customWidth="1"/>
    <col min="12542" max="12542" width="6.125" style="2" customWidth="1"/>
    <col min="12543" max="12543" width="0.875" style="2" customWidth="1"/>
    <col min="12544" max="12544" width="6.125" style="2" customWidth="1"/>
    <col min="12545" max="12545" width="3.125" style="2" customWidth="1"/>
    <col min="12546" max="12546" width="5.25" style="2" customWidth="1"/>
    <col min="12547" max="12547" width="0.125" style="2" customWidth="1"/>
    <col min="12548" max="12548" width="6.125" style="2" customWidth="1"/>
    <col min="12549" max="12549" width="0.875" style="2" customWidth="1"/>
    <col min="12550" max="12550" width="6.125" style="2" customWidth="1"/>
    <col min="12551" max="12551" width="0.625" style="2" customWidth="1"/>
    <col min="12552" max="12552" width="9" style="2"/>
    <col min="12553" max="12553" width="4.25" style="2" customWidth="1"/>
    <col min="12554" max="12554" width="23.625" style="2" customWidth="1"/>
    <col min="12555" max="12555" width="3.375" style="2" customWidth="1"/>
    <col min="12556" max="12558" width="17.25" style="2" customWidth="1"/>
    <col min="12559" max="12787" width="9" style="2"/>
    <col min="12788" max="12788" width="4.25" style="2" customWidth="1"/>
    <col min="12789" max="12789" width="23.625" style="2" customWidth="1"/>
    <col min="12790" max="12790" width="3.375" style="2" customWidth="1"/>
    <col min="12791" max="12791" width="9" style="2"/>
    <col min="12792" max="12792" width="0.125" style="2" customWidth="1"/>
    <col min="12793" max="12793" width="6.125" style="2" customWidth="1"/>
    <col min="12794" max="12794" width="0.875" style="2" customWidth="1"/>
    <col min="12795" max="12795" width="6.125" style="2" customWidth="1"/>
    <col min="12796" max="12796" width="9" style="2"/>
    <col min="12797" max="12797" width="0.125" style="2" customWidth="1"/>
    <col min="12798" max="12798" width="6.125" style="2" customWidth="1"/>
    <col min="12799" max="12799" width="0.875" style="2" customWidth="1"/>
    <col min="12800" max="12800" width="6.125" style="2" customWidth="1"/>
    <col min="12801" max="12801" width="3.125" style="2" customWidth="1"/>
    <col min="12802" max="12802" width="5.25" style="2" customWidth="1"/>
    <col min="12803" max="12803" width="0.125" style="2" customWidth="1"/>
    <col min="12804" max="12804" width="6.125" style="2" customWidth="1"/>
    <col min="12805" max="12805" width="0.875" style="2" customWidth="1"/>
    <col min="12806" max="12806" width="6.125" style="2" customWidth="1"/>
    <col min="12807" max="12807" width="0.625" style="2" customWidth="1"/>
    <col min="12808" max="12808" width="9" style="2"/>
    <col min="12809" max="12809" width="4.25" style="2" customWidth="1"/>
    <col min="12810" max="12810" width="23.625" style="2" customWidth="1"/>
    <col min="12811" max="12811" width="3.375" style="2" customWidth="1"/>
    <col min="12812" max="12814" width="17.25" style="2" customWidth="1"/>
    <col min="12815" max="13043" width="9" style="2"/>
    <col min="13044" max="13044" width="4.25" style="2" customWidth="1"/>
    <col min="13045" max="13045" width="23.625" style="2" customWidth="1"/>
    <col min="13046" max="13046" width="3.375" style="2" customWidth="1"/>
    <col min="13047" max="13047" width="9" style="2"/>
    <col min="13048" max="13048" width="0.125" style="2" customWidth="1"/>
    <col min="13049" max="13049" width="6.125" style="2" customWidth="1"/>
    <col min="13050" max="13050" width="0.875" style="2" customWidth="1"/>
    <col min="13051" max="13051" width="6.125" style="2" customWidth="1"/>
    <col min="13052" max="13052" width="9" style="2"/>
    <col min="13053" max="13053" width="0.125" style="2" customWidth="1"/>
    <col min="13054" max="13054" width="6.125" style="2" customWidth="1"/>
    <col min="13055" max="13055" width="0.875" style="2" customWidth="1"/>
    <col min="13056" max="13056" width="6.125" style="2" customWidth="1"/>
    <col min="13057" max="13057" width="3.125" style="2" customWidth="1"/>
    <col min="13058" max="13058" width="5.25" style="2" customWidth="1"/>
    <col min="13059" max="13059" width="0.125" style="2" customWidth="1"/>
    <col min="13060" max="13060" width="6.125" style="2" customWidth="1"/>
    <col min="13061" max="13061" width="0.875" style="2" customWidth="1"/>
    <col min="13062" max="13062" width="6.125" style="2" customWidth="1"/>
    <col min="13063" max="13063" width="0.625" style="2" customWidth="1"/>
    <col min="13064" max="13064" width="9" style="2"/>
    <col min="13065" max="13065" width="4.25" style="2" customWidth="1"/>
    <col min="13066" max="13066" width="23.625" style="2" customWidth="1"/>
    <col min="13067" max="13067" width="3.375" style="2" customWidth="1"/>
    <col min="13068" max="13070" width="17.25" style="2" customWidth="1"/>
    <col min="13071" max="13299" width="9" style="2"/>
    <col min="13300" max="13300" width="4.25" style="2" customWidth="1"/>
    <col min="13301" max="13301" width="23.625" style="2" customWidth="1"/>
    <col min="13302" max="13302" width="3.375" style="2" customWidth="1"/>
    <col min="13303" max="13303" width="9" style="2"/>
    <col min="13304" max="13304" width="0.125" style="2" customWidth="1"/>
    <col min="13305" max="13305" width="6.125" style="2" customWidth="1"/>
    <col min="13306" max="13306" width="0.875" style="2" customWidth="1"/>
    <col min="13307" max="13307" width="6.125" style="2" customWidth="1"/>
    <col min="13308" max="13308" width="9" style="2"/>
    <col min="13309" max="13309" width="0.125" style="2" customWidth="1"/>
    <col min="13310" max="13310" width="6.125" style="2" customWidth="1"/>
    <col min="13311" max="13311" width="0.875" style="2" customWidth="1"/>
    <col min="13312" max="13312" width="6.125" style="2" customWidth="1"/>
    <col min="13313" max="13313" width="3.125" style="2" customWidth="1"/>
    <col min="13314" max="13314" width="5.25" style="2" customWidth="1"/>
    <col min="13315" max="13315" width="0.125" style="2" customWidth="1"/>
    <col min="13316" max="13316" width="6.125" style="2" customWidth="1"/>
    <col min="13317" max="13317" width="0.875" style="2" customWidth="1"/>
    <col min="13318" max="13318" width="6.125" style="2" customWidth="1"/>
    <col min="13319" max="13319" width="0.625" style="2" customWidth="1"/>
    <col min="13320" max="13320" width="9" style="2"/>
    <col min="13321" max="13321" width="4.25" style="2" customWidth="1"/>
    <col min="13322" max="13322" width="23.625" style="2" customWidth="1"/>
    <col min="13323" max="13323" width="3.375" style="2" customWidth="1"/>
    <col min="13324" max="13326" width="17.25" style="2" customWidth="1"/>
    <col min="13327" max="13555" width="9" style="2"/>
    <col min="13556" max="13556" width="4.25" style="2" customWidth="1"/>
    <col min="13557" max="13557" width="23.625" style="2" customWidth="1"/>
    <col min="13558" max="13558" width="3.375" style="2" customWidth="1"/>
    <col min="13559" max="13559" width="9" style="2"/>
    <col min="13560" max="13560" width="0.125" style="2" customWidth="1"/>
    <col min="13561" max="13561" width="6.125" style="2" customWidth="1"/>
    <col min="13562" max="13562" width="0.875" style="2" customWidth="1"/>
    <col min="13563" max="13563" width="6.125" style="2" customWidth="1"/>
    <col min="13564" max="13564" width="9" style="2"/>
    <col min="13565" max="13565" width="0.125" style="2" customWidth="1"/>
    <col min="13566" max="13566" width="6.125" style="2" customWidth="1"/>
    <col min="13567" max="13567" width="0.875" style="2" customWidth="1"/>
    <col min="13568" max="13568" width="6.125" style="2" customWidth="1"/>
    <col min="13569" max="13569" width="3.125" style="2" customWidth="1"/>
    <col min="13570" max="13570" width="5.25" style="2" customWidth="1"/>
    <col min="13571" max="13571" width="0.125" style="2" customWidth="1"/>
    <col min="13572" max="13572" width="6.125" style="2" customWidth="1"/>
    <col min="13573" max="13573" width="0.875" style="2" customWidth="1"/>
    <col min="13574" max="13574" width="6.125" style="2" customWidth="1"/>
    <col min="13575" max="13575" width="0.625" style="2" customWidth="1"/>
    <col min="13576" max="13576" width="9" style="2"/>
    <col min="13577" max="13577" width="4.25" style="2" customWidth="1"/>
    <col min="13578" max="13578" width="23.625" style="2" customWidth="1"/>
    <col min="13579" max="13579" width="3.375" style="2" customWidth="1"/>
    <col min="13580" max="13582" width="17.25" style="2" customWidth="1"/>
    <col min="13583" max="13811" width="9" style="2"/>
    <col min="13812" max="13812" width="4.25" style="2" customWidth="1"/>
    <col min="13813" max="13813" width="23.625" style="2" customWidth="1"/>
    <col min="13814" max="13814" width="3.375" style="2" customWidth="1"/>
    <col min="13815" max="13815" width="9" style="2"/>
    <col min="13816" max="13816" width="0.125" style="2" customWidth="1"/>
    <col min="13817" max="13817" width="6.125" style="2" customWidth="1"/>
    <col min="13818" max="13818" width="0.875" style="2" customWidth="1"/>
    <col min="13819" max="13819" width="6.125" style="2" customWidth="1"/>
    <col min="13820" max="13820" width="9" style="2"/>
    <col min="13821" max="13821" width="0.125" style="2" customWidth="1"/>
    <col min="13822" max="13822" width="6.125" style="2" customWidth="1"/>
    <col min="13823" max="13823" width="0.875" style="2" customWidth="1"/>
    <col min="13824" max="13824" width="6.125" style="2" customWidth="1"/>
    <col min="13825" max="13825" width="3.125" style="2" customWidth="1"/>
    <col min="13826" max="13826" width="5.25" style="2" customWidth="1"/>
    <col min="13827" max="13827" width="0.125" style="2" customWidth="1"/>
    <col min="13828" max="13828" width="6.125" style="2" customWidth="1"/>
    <col min="13829" max="13829" width="0.875" style="2" customWidth="1"/>
    <col min="13830" max="13830" width="6.125" style="2" customWidth="1"/>
    <col min="13831" max="13831" width="0.625" style="2" customWidth="1"/>
    <col min="13832" max="13832" width="9" style="2"/>
    <col min="13833" max="13833" width="4.25" style="2" customWidth="1"/>
    <col min="13834" max="13834" width="23.625" style="2" customWidth="1"/>
    <col min="13835" max="13835" width="3.375" style="2" customWidth="1"/>
    <col min="13836" max="13838" width="17.25" style="2" customWidth="1"/>
    <col min="13839" max="14067" width="9" style="2"/>
    <col min="14068" max="14068" width="4.25" style="2" customWidth="1"/>
    <col min="14069" max="14069" width="23.625" style="2" customWidth="1"/>
    <col min="14070" max="14070" width="3.375" style="2" customWidth="1"/>
    <col min="14071" max="14071" width="9" style="2"/>
    <col min="14072" max="14072" width="0.125" style="2" customWidth="1"/>
    <col min="14073" max="14073" width="6.125" style="2" customWidth="1"/>
    <col min="14074" max="14074" width="0.875" style="2" customWidth="1"/>
    <col min="14075" max="14075" width="6.125" style="2" customWidth="1"/>
    <col min="14076" max="14076" width="9" style="2"/>
    <col min="14077" max="14077" width="0.125" style="2" customWidth="1"/>
    <col min="14078" max="14078" width="6.125" style="2" customWidth="1"/>
    <col min="14079" max="14079" width="0.875" style="2" customWidth="1"/>
    <col min="14080" max="14080" width="6.125" style="2" customWidth="1"/>
    <col min="14081" max="14081" width="3.125" style="2" customWidth="1"/>
    <col min="14082" max="14082" width="5.25" style="2" customWidth="1"/>
    <col min="14083" max="14083" width="0.125" style="2" customWidth="1"/>
    <col min="14084" max="14084" width="6.125" style="2" customWidth="1"/>
    <col min="14085" max="14085" width="0.875" style="2" customWidth="1"/>
    <col min="14086" max="14086" width="6.125" style="2" customWidth="1"/>
    <col min="14087" max="14087" width="0.625" style="2" customWidth="1"/>
    <col min="14088" max="14088" width="9" style="2"/>
    <col min="14089" max="14089" width="4.25" style="2" customWidth="1"/>
    <col min="14090" max="14090" width="23.625" style="2" customWidth="1"/>
    <col min="14091" max="14091" width="3.375" style="2" customWidth="1"/>
    <col min="14092" max="14094" width="17.25" style="2" customWidth="1"/>
    <col min="14095" max="14323" width="9" style="2"/>
    <col min="14324" max="14324" width="4.25" style="2" customWidth="1"/>
    <col min="14325" max="14325" width="23.625" style="2" customWidth="1"/>
    <col min="14326" max="14326" width="3.375" style="2" customWidth="1"/>
    <col min="14327" max="14327" width="9" style="2"/>
    <col min="14328" max="14328" width="0.125" style="2" customWidth="1"/>
    <col min="14329" max="14329" width="6.125" style="2" customWidth="1"/>
    <col min="14330" max="14330" width="0.875" style="2" customWidth="1"/>
    <col min="14331" max="14331" width="6.125" style="2" customWidth="1"/>
    <col min="14332" max="14332" width="9" style="2"/>
    <col min="14333" max="14333" width="0.125" style="2" customWidth="1"/>
    <col min="14334" max="14334" width="6.125" style="2" customWidth="1"/>
    <col min="14335" max="14335" width="0.875" style="2" customWidth="1"/>
    <col min="14336" max="14336" width="6.125" style="2" customWidth="1"/>
    <col min="14337" max="14337" width="3.125" style="2" customWidth="1"/>
    <col min="14338" max="14338" width="5.25" style="2" customWidth="1"/>
    <col min="14339" max="14339" width="0.125" style="2" customWidth="1"/>
    <col min="14340" max="14340" width="6.125" style="2" customWidth="1"/>
    <col min="14341" max="14341" width="0.875" style="2" customWidth="1"/>
    <col min="14342" max="14342" width="6.125" style="2" customWidth="1"/>
    <col min="14343" max="14343" width="0.625" style="2" customWidth="1"/>
    <col min="14344" max="14344" width="9" style="2"/>
    <col min="14345" max="14345" width="4.25" style="2" customWidth="1"/>
    <col min="14346" max="14346" width="23.625" style="2" customWidth="1"/>
    <col min="14347" max="14347" width="3.375" style="2" customWidth="1"/>
    <col min="14348" max="14350" width="17.25" style="2" customWidth="1"/>
    <col min="14351" max="14579" width="9" style="2"/>
    <col min="14580" max="14580" width="4.25" style="2" customWidth="1"/>
    <col min="14581" max="14581" width="23.625" style="2" customWidth="1"/>
    <col min="14582" max="14582" width="3.375" style="2" customWidth="1"/>
    <col min="14583" max="14583" width="9" style="2"/>
    <col min="14584" max="14584" width="0.125" style="2" customWidth="1"/>
    <col min="14585" max="14585" width="6.125" style="2" customWidth="1"/>
    <col min="14586" max="14586" width="0.875" style="2" customWidth="1"/>
    <col min="14587" max="14587" width="6.125" style="2" customWidth="1"/>
    <col min="14588" max="14588" width="9" style="2"/>
    <col min="14589" max="14589" width="0.125" style="2" customWidth="1"/>
    <col min="14590" max="14590" width="6.125" style="2" customWidth="1"/>
    <col min="14591" max="14591" width="0.875" style="2" customWidth="1"/>
    <col min="14592" max="14592" width="6.125" style="2" customWidth="1"/>
    <col min="14593" max="14593" width="3.125" style="2" customWidth="1"/>
    <col min="14594" max="14594" width="5.25" style="2" customWidth="1"/>
    <col min="14595" max="14595" width="0.125" style="2" customWidth="1"/>
    <col min="14596" max="14596" width="6.125" style="2" customWidth="1"/>
    <col min="14597" max="14597" width="0.875" style="2" customWidth="1"/>
    <col min="14598" max="14598" width="6.125" style="2" customWidth="1"/>
    <col min="14599" max="14599" width="0.625" style="2" customWidth="1"/>
    <col min="14600" max="14600" width="9" style="2"/>
    <col min="14601" max="14601" width="4.25" style="2" customWidth="1"/>
    <col min="14602" max="14602" width="23.625" style="2" customWidth="1"/>
    <col min="14603" max="14603" width="3.375" style="2" customWidth="1"/>
    <col min="14604" max="14606" width="17.25" style="2" customWidth="1"/>
    <col min="14607" max="14835" width="9" style="2"/>
    <col min="14836" max="14836" width="4.25" style="2" customWidth="1"/>
    <col min="14837" max="14837" width="23.625" style="2" customWidth="1"/>
    <col min="14838" max="14838" width="3.375" style="2" customWidth="1"/>
    <col min="14839" max="14839" width="9" style="2"/>
    <col min="14840" max="14840" width="0.125" style="2" customWidth="1"/>
    <col min="14841" max="14841" width="6.125" style="2" customWidth="1"/>
    <col min="14842" max="14842" width="0.875" style="2" customWidth="1"/>
    <col min="14843" max="14843" width="6.125" style="2" customWidth="1"/>
    <col min="14844" max="14844" width="9" style="2"/>
    <col min="14845" max="14845" width="0.125" style="2" customWidth="1"/>
    <col min="14846" max="14846" width="6.125" style="2" customWidth="1"/>
    <col min="14847" max="14847" width="0.875" style="2" customWidth="1"/>
    <col min="14848" max="14848" width="6.125" style="2" customWidth="1"/>
    <col min="14849" max="14849" width="3.125" style="2" customWidth="1"/>
    <col min="14850" max="14850" width="5.25" style="2" customWidth="1"/>
    <col min="14851" max="14851" width="0.125" style="2" customWidth="1"/>
    <col min="14852" max="14852" width="6.125" style="2" customWidth="1"/>
    <col min="14853" max="14853" width="0.875" style="2" customWidth="1"/>
    <col min="14854" max="14854" width="6.125" style="2" customWidth="1"/>
    <col min="14855" max="14855" width="0.625" style="2" customWidth="1"/>
    <col min="14856" max="14856" width="9" style="2"/>
    <col min="14857" max="14857" width="4.25" style="2" customWidth="1"/>
    <col min="14858" max="14858" width="23.625" style="2" customWidth="1"/>
    <col min="14859" max="14859" width="3.375" style="2" customWidth="1"/>
    <col min="14860" max="14862" width="17.25" style="2" customWidth="1"/>
    <col min="14863" max="15091" width="9" style="2"/>
    <col min="15092" max="15092" width="4.25" style="2" customWidth="1"/>
    <col min="15093" max="15093" width="23.625" style="2" customWidth="1"/>
    <col min="15094" max="15094" width="3.375" style="2" customWidth="1"/>
    <col min="15095" max="15095" width="9" style="2"/>
    <col min="15096" max="15096" width="0.125" style="2" customWidth="1"/>
    <col min="15097" max="15097" width="6.125" style="2" customWidth="1"/>
    <col min="15098" max="15098" width="0.875" style="2" customWidth="1"/>
    <col min="15099" max="15099" width="6.125" style="2" customWidth="1"/>
    <col min="15100" max="15100" width="9" style="2"/>
    <col min="15101" max="15101" width="0.125" style="2" customWidth="1"/>
    <col min="15102" max="15102" width="6.125" style="2" customWidth="1"/>
    <col min="15103" max="15103" width="0.875" style="2" customWidth="1"/>
    <col min="15104" max="15104" width="6.125" style="2" customWidth="1"/>
    <col min="15105" max="15105" width="3.125" style="2" customWidth="1"/>
    <col min="15106" max="15106" width="5.25" style="2" customWidth="1"/>
    <col min="15107" max="15107" width="0.125" style="2" customWidth="1"/>
    <col min="15108" max="15108" width="6.125" style="2" customWidth="1"/>
    <col min="15109" max="15109" width="0.875" style="2" customWidth="1"/>
    <col min="15110" max="15110" width="6.125" style="2" customWidth="1"/>
    <col min="15111" max="15111" width="0.625" style="2" customWidth="1"/>
    <col min="15112" max="15112" width="9" style="2"/>
    <col min="15113" max="15113" width="4.25" style="2" customWidth="1"/>
    <col min="15114" max="15114" width="23.625" style="2" customWidth="1"/>
    <col min="15115" max="15115" width="3.375" style="2" customWidth="1"/>
    <col min="15116" max="15118" width="17.25" style="2" customWidth="1"/>
    <col min="15119" max="15347" width="9" style="2"/>
    <col min="15348" max="15348" width="4.25" style="2" customWidth="1"/>
    <col min="15349" max="15349" width="23.625" style="2" customWidth="1"/>
    <col min="15350" max="15350" width="3.375" style="2" customWidth="1"/>
    <col min="15351" max="15351" width="9" style="2"/>
    <col min="15352" max="15352" width="0.125" style="2" customWidth="1"/>
    <col min="15353" max="15353" width="6.125" style="2" customWidth="1"/>
    <col min="15354" max="15354" width="0.875" style="2" customWidth="1"/>
    <col min="15355" max="15355" width="6.125" style="2" customWidth="1"/>
    <col min="15356" max="15356" width="9" style="2"/>
    <col min="15357" max="15357" width="0.125" style="2" customWidth="1"/>
    <col min="15358" max="15358" width="6.125" style="2" customWidth="1"/>
    <col min="15359" max="15359" width="0.875" style="2" customWidth="1"/>
    <col min="15360" max="15360" width="6.125" style="2" customWidth="1"/>
    <col min="15361" max="15361" width="3.125" style="2" customWidth="1"/>
    <col min="15362" max="15362" width="5.25" style="2" customWidth="1"/>
    <col min="15363" max="15363" width="0.125" style="2" customWidth="1"/>
    <col min="15364" max="15364" width="6.125" style="2" customWidth="1"/>
    <col min="15365" max="15365" width="0.875" style="2" customWidth="1"/>
    <col min="15366" max="15366" width="6.125" style="2" customWidth="1"/>
    <col min="15367" max="15367" width="0.625" style="2" customWidth="1"/>
    <col min="15368" max="15368" width="9" style="2"/>
    <col min="15369" max="15369" width="4.25" style="2" customWidth="1"/>
    <col min="15370" max="15370" width="23.625" style="2" customWidth="1"/>
    <col min="15371" max="15371" width="3.375" style="2" customWidth="1"/>
    <col min="15372" max="15374" width="17.25" style="2" customWidth="1"/>
    <col min="15375" max="15603" width="9" style="2"/>
    <col min="15604" max="15604" width="4.25" style="2" customWidth="1"/>
    <col min="15605" max="15605" width="23.625" style="2" customWidth="1"/>
    <col min="15606" max="15606" width="3.375" style="2" customWidth="1"/>
    <col min="15607" max="15607" width="9" style="2"/>
    <col min="15608" max="15608" width="0.125" style="2" customWidth="1"/>
    <col min="15609" max="15609" width="6.125" style="2" customWidth="1"/>
    <col min="15610" max="15610" width="0.875" style="2" customWidth="1"/>
    <col min="15611" max="15611" width="6.125" style="2" customWidth="1"/>
    <col min="15612" max="15612" width="9" style="2"/>
    <col min="15613" max="15613" width="0.125" style="2" customWidth="1"/>
    <col min="15614" max="15614" width="6.125" style="2" customWidth="1"/>
    <col min="15615" max="15615" width="0.875" style="2" customWidth="1"/>
    <col min="15616" max="15616" width="6.125" style="2" customWidth="1"/>
    <col min="15617" max="15617" width="3.125" style="2" customWidth="1"/>
    <col min="15618" max="15618" width="5.25" style="2" customWidth="1"/>
    <col min="15619" max="15619" width="0.125" style="2" customWidth="1"/>
    <col min="15620" max="15620" width="6.125" style="2" customWidth="1"/>
    <col min="15621" max="15621" width="0.875" style="2" customWidth="1"/>
    <col min="15622" max="15622" width="6.125" style="2" customWidth="1"/>
    <col min="15623" max="15623" width="0.625" style="2" customWidth="1"/>
    <col min="15624" max="15624" width="9" style="2"/>
    <col min="15625" max="15625" width="4.25" style="2" customWidth="1"/>
    <col min="15626" max="15626" width="23.625" style="2" customWidth="1"/>
    <col min="15627" max="15627" width="3.375" style="2" customWidth="1"/>
    <col min="15628" max="15630" width="17.25" style="2" customWidth="1"/>
    <col min="15631" max="15859" width="9" style="2"/>
    <col min="15860" max="15860" width="4.25" style="2" customWidth="1"/>
    <col min="15861" max="15861" width="23.625" style="2" customWidth="1"/>
    <col min="15862" max="15862" width="3.375" style="2" customWidth="1"/>
    <col min="15863" max="15863" width="9" style="2"/>
    <col min="15864" max="15864" width="0.125" style="2" customWidth="1"/>
    <col min="15865" max="15865" width="6.125" style="2" customWidth="1"/>
    <col min="15866" max="15866" width="0.875" style="2" customWidth="1"/>
    <col min="15867" max="15867" width="6.125" style="2" customWidth="1"/>
    <col min="15868" max="15868" width="9" style="2"/>
    <col min="15869" max="15869" width="0.125" style="2" customWidth="1"/>
    <col min="15870" max="15870" width="6.125" style="2" customWidth="1"/>
    <col min="15871" max="15871" width="0.875" style="2" customWidth="1"/>
    <col min="15872" max="15872" width="6.125" style="2" customWidth="1"/>
    <col min="15873" max="15873" width="3.125" style="2" customWidth="1"/>
    <col min="15874" max="15874" width="5.25" style="2" customWidth="1"/>
    <col min="15875" max="15875" width="0.125" style="2" customWidth="1"/>
    <col min="15876" max="15876" width="6.125" style="2" customWidth="1"/>
    <col min="15877" max="15877" width="0.875" style="2" customWidth="1"/>
    <col min="15878" max="15878" width="6.125" style="2" customWidth="1"/>
    <col min="15879" max="15879" width="0.625" style="2" customWidth="1"/>
    <col min="15880" max="15880" width="9" style="2"/>
    <col min="15881" max="15881" width="4.25" style="2" customWidth="1"/>
    <col min="15882" max="15882" width="23.625" style="2" customWidth="1"/>
    <col min="15883" max="15883" width="3.375" style="2" customWidth="1"/>
    <col min="15884" max="15886" width="17.25" style="2" customWidth="1"/>
    <col min="15887" max="16115" width="9" style="2"/>
    <col min="16116" max="16116" width="4.25" style="2" customWidth="1"/>
    <col min="16117" max="16117" width="23.625" style="2" customWidth="1"/>
    <col min="16118" max="16118" width="3.375" style="2" customWidth="1"/>
    <col min="16119" max="16119" width="9" style="2"/>
    <col min="16120" max="16120" width="0.125" style="2" customWidth="1"/>
    <col min="16121" max="16121" width="6.125" style="2" customWidth="1"/>
    <col min="16122" max="16122" width="0.875" style="2" customWidth="1"/>
    <col min="16123" max="16123" width="6.125" style="2" customWidth="1"/>
    <col min="16124" max="16124" width="9" style="2"/>
    <col min="16125" max="16125" width="0.125" style="2" customWidth="1"/>
    <col min="16126" max="16126" width="6.125" style="2" customWidth="1"/>
    <col min="16127" max="16127" width="0.875" style="2" customWidth="1"/>
    <col min="16128" max="16128" width="6.125" style="2" customWidth="1"/>
    <col min="16129" max="16129" width="3.125" style="2" customWidth="1"/>
    <col min="16130" max="16130" width="5.25" style="2" customWidth="1"/>
    <col min="16131" max="16131" width="0.125" style="2" customWidth="1"/>
    <col min="16132" max="16132" width="6.125" style="2" customWidth="1"/>
    <col min="16133" max="16133" width="0.875" style="2" customWidth="1"/>
    <col min="16134" max="16134" width="6.125" style="2" customWidth="1"/>
    <col min="16135" max="16135" width="0.625" style="2" customWidth="1"/>
    <col min="16136" max="16136" width="9" style="2"/>
    <col min="16137" max="16137" width="4.25" style="2" customWidth="1"/>
    <col min="16138" max="16138" width="23.625" style="2" customWidth="1"/>
    <col min="16139" max="16139" width="3.375" style="2" customWidth="1"/>
    <col min="16140" max="16142" width="17.25" style="2" customWidth="1"/>
    <col min="16143" max="16384" width="9" style="2"/>
  </cols>
  <sheetData>
    <row r="1" spans="2:21" ht="52.5" customHeight="1" x14ac:dyDescent="0.15"/>
    <row r="2" spans="2:21" s="133" customFormat="1" ht="18.75" x14ac:dyDescent="0.2"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</row>
    <row r="3" spans="2:21" ht="18" customHeight="1" x14ac:dyDescent="0.15">
      <c r="B3" s="737"/>
      <c r="C3" s="737"/>
      <c r="D3" s="737"/>
      <c r="E3" s="737"/>
      <c r="F3" s="737"/>
      <c r="G3" s="737"/>
      <c r="H3" s="737"/>
      <c r="I3" s="737"/>
      <c r="J3" s="737"/>
      <c r="K3" s="409"/>
      <c r="L3" s="8"/>
      <c r="M3" s="8"/>
      <c r="N3" s="8"/>
      <c r="O3" s="8"/>
      <c r="P3" s="8"/>
      <c r="Q3" s="8"/>
      <c r="R3" s="8"/>
      <c r="S3" s="8"/>
      <c r="T3" s="8"/>
    </row>
    <row r="4" spans="2:21" s="35" customFormat="1" ht="18" customHeight="1" x14ac:dyDescent="0.15">
      <c r="B4" s="640" t="s">
        <v>61</v>
      </c>
      <c r="C4" s="641"/>
      <c r="D4" s="738"/>
      <c r="E4" s="704" t="s">
        <v>558</v>
      </c>
      <c r="F4" s="705"/>
      <c r="G4" s="705"/>
      <c r="H4" s="705"/>
      <c r="I4" s="740"/>
      <c r="J4" s="704" t="s">
        <v>559</v>
      </c>
      <c r="K4" s="705"/>
      <c r="L4" s="705"/>
      <c r="M4" s="705"/>
      <c r="N4" s="740"/>
      <c r="O4" s="704" t="s">
        <v>2</v>
      </c>
      <c r="P4" s="705"/>
      <c r="Q4" s="705"/>
      <c r="R4" s="705"/>
      <c r="S4" s="705"/>
      <c r="T4" s="740"/>
      <c r="U4" s="34"/>
    </row>
    <row r="5" spans="2:21" s="35" customFormat="1" ht="18" customHeight="1" x14ac:dyDescent="0.15">
      <c r="B5" s="643"/>
      <c r="C5" s="644"/>
      <c r="D5" s="739"/>
      <c r="E5" s="708"/>
      <c r="F5" s="709"/>
      <c r="G5" s="709"/>
      <c r="H5" s="709"/>
      <c r="I5" s="741"/>
      <c r="J5" s="708"/>
      <c r="K5" s="709"/>
      <c r="L5" s="709"/>
      <c r="M5" s="709"/>
      <c r="N5" s="741"/>
      <c r="O5" s="708"/>
      <c r="P5" s="709"/>
      <c r="Q5" s="709"/>
      <c r="R5" s="709"/>
      <c r="S5" s="709"/>
      <c r="T5" s="741"/>
      <c r="U5" s="34"/>
    </row>
    <row r="6" spans="2:21" s="42" customFormat="1" ht="14.1" customHeight="1" x14ac:dyDescent="0.15">
      <c r="B6" s="36"/>
      <c r="C6" s="38"/>
      <c r="D6" s="39"/>
      <c r="E6" s="40" t="s">
        <v>3</v>
      </c>
      <c r="F6" s="569"/>
      <c r="G6" s="637" t="s">
        <v>4</v>
      </c>
      <c r="H6" s="638"/>
      <c r="I6" s="39" t="s">
        <v>39</v>
      </c>
      <c r="J6" s="40" t="s">
        <v>3</v>
      </c>
      <c r="K6" s="569"/>
      <c r="L6" s="637" t="s">
        <v>4</v>
      </c>
      <c r="M6" s="638"/>
      <c r="N6" s="39" t="s">
        <v>39</v>
      </c>
      <c r="O6" s="38"/>
      <c r="P6" s="38" t="s">
        <v>3</v>
      </c>
      <c r="Q6" s="736" t="s">
        <v>4</v>
      </c>
      <c r="R6" s="637"/>
      <c r="S6" s="638"/>
      <c r="T6" s="39" t="s">
        <v>39</v>
      </c>
      <c r="U6" s="38"/>
    </row>
    <row r="7" spans="2:21" s="525" customFormat="1" ht="30" customHeight="1" x14ac:dyDescent="0.15">
      <c r="B7" s="570"/>
      <c r="C7" s="566" t="s">
        <v>62</v>
      </c>
      <c r="D7" s="543"/>
      <c r="E7" s="533" t="s">
        <v>298</v>
      </c>
      <c r="F7" s="551"/>
      <c r="G7" s="537" t="s">
        <v>303</v>
      </c>
      <c r="H7" s="552"/>
      <c r="I7" s="538">
        <v>0</v>
      </c>
      <c r="J7" s="531" t="s">
        <v>298</v>
      </c>
      <c r="K7" s="553"/>
      <c r="L7" s="571">
        <v>4</v>
      </c>
      <c r="M7" s="573"/>
      <c r="N7" s="527" t="s">
        <v>585</v>
      </c>
      <c r="O7" s="574" t="s">
        <v>256</v>
      </c>
      <c r="P7" s="567" t="s">
        <v>298</v>
      </c>
      <c r="Q7" s="553"/>
      <c r="R7" s="571">
        <v>4</v>
      </c>
      <c r="S7" s="573"/>
      <c r="T7" s="527" t="s">
        <v>585</v>
      </c>
      <c r="U7" s="535"/>
    </row>
    <row r="8" spans="2:21" s="525" customFormat="1" ht="30" customHeight="1" x14ac:dyDescent="0.15">
      <c r="B8" s="570"/>
      <c r="C8" s="565" t="s">
        <v>63</v>
      </c>
      <c r="D8" s="554"/>
      <c r="E8" s="533" t="s">
        <v>298</v>
      </c>
      <c r="F8" s="551"/>
      <c r="G8" s="537" t="s">
        <v>303</v>
      </c>
      <c r="H8" s="552"/>
      <c r="I8" s="550">
        <v>0</v>
      </c>
      <c r="J8" s="528" t="s">
        <v>298</v>
      </c>
      <c r="K8" s="547"/>
      <c r="L8" s="540">
        <v>20</v>
      </c>
      <c r="M8" s="548"/>
      <c r="N8" s="530" t="s">
        <v>586</v>
      </c>
      <c r="O8" s="549" t="s">
        <v>256</v>
      </c>
      <c r="P8" s="529" t="s">
        <v>298</v>
      </c>
      <c r="Q8" s="547"/>
      <c r="R8" s="540">
        <v>20</v>
      </c>
      <c r="S8" s="548"/>
      <c r="T8" s="530" t="s">
        <v>586</v>
      </c>
      <c r="U8" s="535"/>
    </row>
    <row r="9" spans="2:21" s="525" customFormat="1" ht="30" customHeight="1" x14ac:dyDescent="0.15">
      <c r="B9" s="570"/>
      <c r="C9" s="555" t="s">
        <v>64</v>
      </c>
      <c r="D9" s="554"/>
      <c r="E9" s="528" t="s">
        <v>298</v>
      </c>
      <c r="F9" s="547"/>
      <c r="G9" s="540">
        <v>23</v>
      </c>
      <c r="H9" s="548"/>
      <c r="I9" s="530" t="s">
        <v>572</v>
      </c>
      <c r="J9" s="528" t="s">
        <v>298</v>
      </c>
      <c r="K9" s="547"/>
      <c r="L9" s="540">
        <v>25</v>
      </c>
      <c r="M9" s="548"/>
      <c r="N9" s="530" t="s">
        <v>587</v>
      </c>
      <c r="O9" s="549" t="s">
        <v>256</v>
      </c>
      <c r="P9" s="529" t="s">
        <v>298</v>
      </c>
      <c r="Q9" s="547"/>
      <c r="R9" s="540">
        <v>1</v>
      </c>
      <c r="S9" s="548"/>
      <c r="T9" s="530" t="s">
        <v>610</v>
      </c>
      <c r="U9" s="535"/>
    </row>
    <row r="10" spans="2:21" s="525" customFormat="1" ht="30" customHeight="1" x14ac:dyDescent="0.15">
      <c r="B10" s="570"/>
      <c r="C10" s="565" t="s">
        <v>65</v>
      </c>
      <c r="D10" s="542"/>
      <c r="E10" s="528" t="s">
        <v>298</v>
      </c>
      <c r="F10" s="547"/>
      <c r="G10" s="540" t="s">
        <v>303</v>
      </c>
      <c r="H10" s="548"/>
      <c r="I10" s="530">
        <v>0</v>
      </c>
      <c r="J10" s="528" t="s">
        <v>298</v>
      </c>
      <c r="K10" s="547"/>
      <c r="L10" s="540">
        <v>7</v>
      </c>
      <c r="M10" s="548"/>
      <c r="N10" s="530" t="s">
        <v>588</v>
      </c>
      <c r="O10" s="549" t="s">
        <v>256</v>
      </c>
      <c r="P10" s="529" t="s">
        <v>298</v>
      </c>
      <c r="Q10" s="547"/>
      <c r="R10" s="540">
        <v>7</v>
      </c>
      <c r="S10" s="548"/>
      <c r="T10" s="530" t="s">
        <v>588</v>
      </c>
      <c r="U10" s="535"/>
    </row>
    <row r="11" spans="2:21" s="525" customFormat="1" ht="30" customHeight="1" x14ac:dyDescent="0.15">
      <c r="B11" s="570"/>
      <c r="C11" s="555" t="s">
        <v>66</v>
      </c>
      <c r="D11" s="554"/>
      <c r="E11" s="528" t="s">
        <v>298</v>
      </c>
      <c r="F11" s="547"/>
      <c r="G11" s="540">
        <v>10</v>
      </c>
      <c r="H11" s="548"/>
      <c r="I11" s="530" t="s">
        <v>573</v>
      </c>
      <c r="J11" s="528" t="s">
        <v>298</v>
      </c>
      <c r="K11" s="547"/>
      <c r="L11" s="540">
        <v>1144</v>
      </c>
      <c r="M11" s="548"/>
      <c r="N11" s="530" t="s">
        <v>589</v>
      </c>
      <c r="O11" s="549" t="s">
        <v>256</v>
      </c>
      <c r="P11" s="529" t="s">
        <v>298</v>
      </c>
      <c r="Q11" s="547"/>
      <c r="R11" s="540">
        <v>1133</v>
      </c>
      <c r="S11" s="548"/>
      <c r="T11" s="530" t="s">
        <v>611</v>
      </c>
      <c r="U11" s="535"/>
    </row>
    <row r="12" spans="2:21" s="525" customFormat="1" ht="30" customHeight="1" x14ac:dyDescent="0.15">
      <c r="B12" s="570"/>
      <c r="C12" s="565" t="s">
        <v>67</v>
      </c>
      <c r="D12" s="539"/>
      <c r="E12" s="528" t="s">
        <v>298</v>
      </c>
      <c r="F12" s="547"/>
      <c r="G12" s="540">
        <v>14</v>
      </c>
      <c r="H12" s="548"/>
      <c r="I12" s="530" t="s">
        <v>574</v>
      </c>
      <c r="J12" s="528" t="s">
        <v>298</v>
      </c>
      <c r="K12" s="547"/>
      <c r="L12" s="540">
        <v>26</v>
      </c>
      <c r="M12" s="548"/>
      <c r="N12" s="530" t="s">
        <v>590</v>
      </c>
      <c r="O12" s="549" t="s">
        <v>256</v>
      </c>
      <c r="P12" s="529" t="s">
        <v>298</v>
      </c>
      <c r="Q12" s="547"/>
      <c r="R12" s="540">
        <v>12</v>
      </c>
      <c r="S12" s="548"/>
      <c r="T12" s="530" t="s">
        <v>612</v>
      </c>
      <c r="U12" s="535"/>
    </row>
    <row r="13" spans="2:21" s="525" customFormat="1" ht="30" customHeight="1" x14ac:dyDescent="0.15">
      <c r="B13" s="570"/>
      <c r="C13" s="565" t="s">
        <v>68</v>
      </c>
      <c r="D13" s="539"/>
      <c r="E13" s="528" t="s">
        <v>298</v>
      </c>
      <c r="F13" s="547"/>
      <c r="G13" s="540">
        <v>15</v>
      </c>
      <c r="H13" s="548"/>
      <c r="I13" s="530" t="s">
        <v>575</v>
      </c>
      <c r="J13" s="528" t="s">
        <v>298</v>
      </c>
      <c r="K13" s="547"/>
      <c r="L13" s="540">
        <v>456</v>
      </c>
      <c r="M13" s="548"/>
      <c r="N13" s="530" t="s">
        <v>591</v>
      </c>
      <c r="O13" s="549" t="s">
        <v>256</v>
      </c>
      <c r="P13" s="529" t="s">
        <v>298</v>
      </c>
      <c r="Q13" s="547"/>
      <c r="R13" s="540">
        <v>440</v>
      </c>
      <c r="S13" s="548"/>
      <c r="T13" s="530" t="s">
        <v>613</v>
      </c>
      <c r="U13" s="535"/>
    </row>
    <row r="14" spans="2:21" s="525" customFormat="1" ht="30" customHeight="1" x14ac:dyDescent="0.15">
      <c r="B14" s="570"/>
      <c r="C14" s="555" t="s">
        <v>69</v>
      </c>
      <c r="D14" s="554"/>
      <c r="E14" s="528" t="s">
        <v>298</v>
      </c>
      <c r="F14" s="547"/>
      <c r="G14" s="540">
        <v>372</v>
      </c>
      <c r="H14" s="548"/>
      <c r="I14" s="530" t="s">
        <v>576</v>
      </c>
      <c r="J14" s="528">
        <v>1</v>
      </c>
      <c r="K14" s="547"/>
      <c r="L14" s="540" t="s">
        <v>592</v>
      </c>
      <c r="M14" s="548"/>
      <c r="N14" s="530" t="s">
        <v>593</v>
      </c>
      <c r="O14" s="549" t="s">
        <v>256</v>
      </c>
      <c r="P14" s="529">
        <v>1</v>
      </c>
      <c r="Q14" s="547"/>
      <c r="R14" s="540" t="s">
        <v>614</v>
      </c>
      <c r="S14" s="548"/>
      <c r="T14" s="530" t="s">
        <v>615</v>
      </c>
      <c r="U14" s="535"/>
    </row>
    <row r="15" spans="2:21" s="525" customFormat="1" ht="30" customHeight="1" x14ac:dyDescent="0.15">
      <c r="B15" s="570"/>
      <c r="C15" s="565" t="s">
        <v>93</v>
      </c>
      <c r="D15" s="539"/>
      <c r="E15" s="528" t="s">
        <v>298</v>
      </c>
      <c r="F15" s="547"/>
      <c r="G15" s="540" t="s">
        <v>303</v>
      </c>
      <c r="H15" s="548"/>
      <c r="I15" s="530">
        <v>9070</v>
      </c>
      <c r="J15" s="528" t="s">
        <v>298</v>
      </c>
      <c r="K15" s="547"/>
      <c r="L15" s="540">
        <v>4</v>
      </c>
      <c r="M15" s="548"/>
      <c r="N15" s="530" t="s">
        <v>594</v>
      </c>
      <c r="O15" s="549" t="s">
        <v>256</v>
      </c>
      <c r="P15" s="529" t="s">
        <v>298</v>
      </c>
      <c r="Q15" s="547"/>
      <c r="R15" s="540">
        <v>3</v>
      </c>
      <c r="S15" s="548"/>
      <c r="T15" s="530" t="s">
        <v>616</v>
      </c>
      <c r="U15" s="535"/>
    </row>
    <row r="16" spans="2:21" s="525" customFormat="1" ht="30" customHeight="1" x14ac:dyDescent="0.15">
      <c r="B16" s="570"/>
      <c r="C16" s="565" t="s">
        <v>71</v>
      </c>
      <c r="D16" s="539"/>
      <c r="E16" s="528" t="s">
        <v>298</v>
      </c>
      <c r="F16" s="547"/>
      <c r="G16" s="540">
        <v>415</v>
      </c>
      <c r="H16" s="548"/>
      <c r="I16" s="530" t="s">
        <v>577</v>
      </c>
      <c r="J16" s="528" t="s">
        <v>298</v>
      </c>
      <c r="K16" s="547"/>
      <c r="L16" s="540">
        <v>7088</v>
      </c>
      <c r="M16" s="548"/>
      <c r="N16" s="530" t="s">
        <v>595</v>
      </c>
      <c r="O16" s="549" t="s">
        <v>256</v>
      </c>
      <c r="P16" s="529" t="s">
        <v>298</v>
      </c>
      <c r="Q16" s="547"/>
      <c r="R16" s="540">
        <v>6672</v>
      </c>
      <c r="S16" s="548"/>
      <c r="T16" s="530" t="s">
        <v>617</v>
      </c>
      <c r="U16" s="535"/>
    </row>
    <row r="17" spans="2:21" s="525" customFormat="1" ht="30" customHeight="1" x14ac:dyDescent="0.15">
      <c r="B17" s="570"/>
      <c r="C17" s="565" t="s">
        <v>72</v>
      </c>
      <c r="D17" s="541"/>
      <c r="E17" s="528" t="s">
        <v>298</v>
      </c>
      <c r="F17" s="547"/>
      <c r="G17" s="540">
        <v>90</v>
      </c>
      <c r="H17" s="548"/>
      <c r="I17" s="530" t="s">
        <v>578</v>
      </c>
      <c r="J17" s="528">
        <v>1</v>
      </c>
      <c r="K17" s="547"/>
      <c r="L17" s="540" t="s">
        <v>596</v>
      </c>
      <c r="M17" s="548"/>
      <c r="N17" s="530" t="s">
        <v>597</v>
      </c>
      <c r="O17" s="549" t="s">
        <v>256</v>
      </c>
      <c r="P17" s="529">
        <v>1</v>
      </c>
      <c r="Q17" s="547"/>
      <c r="R17" s="540" t="s">
        <v>618</v>
      </c>
      <c r="S17" s="548"/>
      <c r="T17" s="530" t="s">
        <v>597</v>
      </c>
      <c r="U17" s="535"/>
    </row>
    <row r="18" spans="2:21" s="525" customFormat="1" ht="30" customHeight="1" x14ac:dyDescent="0.15">
      <c r="B18" s="570"/>
      <c r="C18" s="565" t="s">
        <v>73</v>
      </c>
      <c r="D18" s="539"/>
      <c r="E18" s="528" t="s">
        <v>298</v>
      </c>
      <c r="F18" s="547"/>
      <c r="G18" s="540">
        <v>5887</v>
      </c>
      <c r="H18" s="548"/>
      <c r="I18" s="530" t="s">
        <v>579</v>
      </c>
      <c r="J18" s="528" t="s">
        <v>298</v>
      </c>
      <c r="K18" s="547"/>
      <c r="L18" s="540">
        <v>2956</v>
      </c>
      <c r="M18" s="548"/>
      <c r="N18" s="530" t="s">
        <v>598</v>
      </c>
      <c r="O18" s="549" t="s">
        <v>297</v>
      </c>
      <c r="P18" s="529" t="s">
        <v>298</v>
      </c>
      <c r="Q18" s="547"/>
      <c r="R18" s="540">
        <v>2931</v>
      </c>
      <c r="S18" s="548"/>
      <c r="T18" s="530" t="s">
        <v>619</v>
      </c>
      <c r="U18" s="535"/>
    </row>
    <row r="19" spans="2:21" s="525" customFormat="1" ht="30" customHeight="1" x14ac:dyDescent="0.15">
      <c r="B19" s="570"/>
      <c r="C19" s="565" t="s">
        <v>94</v>
      </c>
      <c r="D19" s="539"/>
      <c r="E19" s="528" t="s">
        <v>298</v>
      </c>
      <c r="F19" s="547"/>
      <c r="G19" s="540" t="s">
        <v>303</v>
      </c>
      <c r="H19" s="548"/>
      <c r="I19" s="530">
        <v>0</v>
      </c>
      <c r="J19" s="528" t="s">
        <v>298</v>
      </c>
      <c r="K19" s="547"/>
      <c r="L19" s="540">
        <v>8486</v>
      </c>
      <c r="M19" s="548"/>
      <c r="N19" s="530" t="s">
        <v>599</v>
      </c>
      <c r="O19" s="549" t="s">
        <v>256</v>
      </c>
      <c r="P19" s="529" t="s">
        <v>298</v>
      </c>
      <c r="Q19" s="547"/>
      <c r="R19" s="540">
        <v>8486</v>
      </c>
      <c r="S19" s="548"/>
      <c r="T19" s="530" t="s">
        <v>599</v>
      </c>
      <c r="U19" s="535"/>
    </row>
    <row r="20" spans="2:21" s="525" customFormat="1" ht="30" customHeight="1" x14ac:dyDescent="0.15">
      <c r="B20" s="570"/>
      <c r="C20" s="565" t="s">
        <v>75</v>
      </c>
      <c r="D20" s="539"/>
      <c r="E20" s="528" t="s">
        <v>298</v>
      </c>
      <c r="F20" s="547"/>
      <c r="G20" s="540" t="s">
        <v>303</v>
      </c>
      <c r="H20" s="548"/>
      <c r="I20" s="530">
        <v>0</v>
      </c>
      <c r="J20" s="528" t="s">
        <v>298</v>
      </c>
      <c r="K20" s="547"/>
      <c r="L20" s="540">
        <v>918</v>
      </c>
      <c r="M20" s="548"/>
      <c r="N20" s="530" t="s">
        <v>600</v>
      </c>
      <c r="O20" s="549" t="s">
        <v>256</v>
      </c>
      <c r="P20" s="529" t="s">
        <v>298</v>
      </c>
      <c r="Q20" s="547"/>
      <c r="R20" s="540">
        <v>918</v>
      </c>
      <c r="S20" s="548"/>
      <c r="T20" s="530" t="s">
        <v>600</v>
      </c>
      <c r="U20" s="535"/>
    </row>
    <row r="21" spans="2:21" s="525" customFormat="1" ht="30" customHeight="1" x14ac:dyDescent="0.15">
      <c r="B21" s="570"/>
      <c r="C21" s="565" t="s">
        <v>76</v>
      </c>
      <c r="D21" s="539"/>
      <c r="E21" s="528" t="s">
        <v>298</v>
      </c>
      <c r="F21" s="547"/>
      <c r="G21" s="540">
        <v>9988</v>
      </c>
      <c r="H21" s="548"/>
      <c r="I21" s="530" t="s">
        <v>580</v>
      </c>
      <c r="J21" s="528" t="s">
        <v>298</v>
      </c>
      <c r="K21" s="547"/>
      <c r="L21" s="540">
        <v>3810</v>
      </c>
      <c r="M21" s="548"/>
      <c r="N21" s="530" t="s">
        <v>601</v>
      </c>
      <c r="O21" s="549" t="s">
        <v>297</v>
      </c>
      <c r="P21" s="529" t="s">
        <v>298</v>
      </c>
      <c r="Q21" s="547"/>
      <c r="R21" s="540">
        <v>6178</v>
      </c>
      <c r="S21" s="548"/>
      <c r="T21" s="530" t="s">
        <v>462</v>
      </c>
      <c r="U21" s="535"/>
    </row>
    <row r="22" spans="2:21" s="525" customFormat="1" ht="30" customHeight="1" x14ac:dyDescent="0.15">
      <c r="B22" s="570"/>
      <c r="C22" s="565" t="s">
        <v>77</v>
      </c>
      <c r="D22" s="539"/>
      <c r="E22" s="528" t="s">
        <v>298</v>
      </c>
      <c r="F22" s="547"/>
      <c r="G22" s="540" t="s">
        <v>303</v>
      </c>
      <c r="H22" s="548"/>
      <c r="I22" s="530">
        <v>0</v>
      </c>
      <c r="J22" s="528" t="s">
        <v>298</v>
      </c>
      <c r="K22" s="547"/>
      <c r="L22" s="540">
        <v>536</v>
      </c>
      <c r="M22" s="548"/>
      <c r="N22" s="530" t="s">
        <v>602</v>
      </c>
      <c r="O22" s="549" t="s">
        <v>256</v>
      </c>
      <c r="P22" s="529" t="s">
        <v>298</v>
      </c>
      <c r="Q22" s="547"/>
      <c r="R22" s="540">
        <v>536</v>
      </c>
      <c r="S22" s="548"/>
      <c r="T22" s="530" t="s">
        <v>602</v>
      </c>
      <c r="U22" s="535"/>
    </row>
    <row r="23" spans="2:21" s="525" customFormat="1" ht="30" customHeight="1" x14ac:dyDescent="0.15">
      <c r="B23" s="570"/>
      <c r="C23" s="565" t="s">
        <v>78</v>
      </c>
      <c r="D23" s="539"/>
      <c r="E23" s="528" t="s">
        <v>298</v>
      </c>
      <c r="F23" s="547"/>
      <c r="G23" s="540" t="s">
        <v>303</v>
      </c>
      <c r="H23" s="548"/>
      <c r="I23" s="530">
        <v>5418</v>
      </c>
      <c r="J23" s="528" t="s">
        <v>298</v>
      </c>
      <c r="K23" s="547"/>
      <c r="L23" s="540">
        <v>35</v>
      </c>
      <c r="M23" s="548"/>
      <c r="N23" s="530" t="s">
        <v>603</v>
      </c>
      <c r="O23" s="549" t="s">
        <v>256</v>
      </c>
      <c r="P23" s="529" t="s">
        <v>298</v>
      </c>
      <c r="Q23" s="547"/>
      <c r="R23" s="540">
        <v>34</v>
      </c>
      <c r="S23" s="548"/>
      <c r="T23" s="530" t="s">
        <v>620</v>
      </c>
      <c r="U23" s="535"/>
    </row>
    <row r="24" spans="2:21" s="525" customFormat="1" ht="30" customHeight="1" x14ac:dyDescent="0.15">
      <c r="B24" s="570"/>
      <c r="C24" s="565" t="s">
        <v>79</v>
      </c>
      <c r="D24" s="539"/>
      <c r="E24" s="528" t="s">
        <v>298</v>
      </c>
      <c r="F24" s="547"/>
      <c r="G24" s="540">
        <v>1</v>
      </c>
      <c r="H24" s="548"/>
      <c r="I24" s="530" t="s">
        <v>581</v>
      </c>
      <c r="J24" s="528" t="s">
        <v>298</v>
      </c>
      <c r="K24" s="547"/>
      <c r="L24" s="540">
        <v>4593</v>
      </c>
      <c r="M24" s="548"/>
      <c r="N24" s="530" t="s">
        <v>604</v>
      </c>
      <c r="O24" s="549" t="s">
        <v>256</v>
      </c>
      <c r="P24" s="529" t="s">
        <v>298</v>
      </c>
      <c r="Q24" s="547"/>
      <c r="R24" s="540">
        <v>4591</v>
      </c>
      <c r="S24" s="548"/>
      <c r="T24" s="530" t="s">
        <v>621</v>
      </c>
      <c r="U24" s="535"/>
    </row>
    <row r="25" spans="2:21" s="525" customFormat="1" ht="30" customHeight="1" x14ac:dyDescent="0.15">
      <c r="B25" s="570"/>
      <c r="C25" s="565" t="s">
        <v>80</v>
      </c>
      <c r="D25" s="539"/>
      <c r="E25" s="528" t="s">
        <v>298</v>
      </c>
      <c r="F25" s="547"/>
      <c r="G25" s="540" t="s">
        <v>303</v>
      </c>
      <c r="H25" s="548"/>
      <c r="I25" s="530">
        <v>0</v>
      </c>
      <c r="J25" s="528" t="s">
        <v>298</v>
      </c>
      <c r="K25" s="547"/>
      <c r="L25" s="540">
        <v>2927</v>
      </c>
      <c r="M25" s="548"/>
      <c r="N25" s="530" t="s">
        <v>605</v>
      </c>
      <c r="O25" s="549" t="s">
        <v>256</v>
      </c>
      <c r="P25" s="529" t="s">
        <v>298</v>
      </c>
      <c r="Q25" s="547"/>
      <c r="R25" s="540">
        <v>2927</v>
      </c>
      <c r="S25" s="548"/>
      <c r="T25" s="530" t="s">
        <v>605</v>
      </c>
      <c r="U25" s="535"/>
    </row>
    <row r="26" spans="2:21" s="525" customFormat="1" ht="30" customHeight="1" x14ac:dyDescent="0.15">
      <c r="B26" s="570"/>
      <c r="C26" s="565" t="s">
        <v>85</v>
      </c>
      <c r="D26" s="539"/>
      <c r="E26" s="528" t="s">
        <v>298</v>
      </c>
      <c r="F26" s="547"/>
      <c r="G26" s="540" t="s">
        <v>303</v>
      </c>
      <c r="H26" s="548"/>
      <c r="I26" s="530">
        <v>0</v>
      </c>
      <c r="J26" s="528" t="s">
        <v>298</v>
      </c>
      <c r="K26" s="547"/>
      <c r="L26" s="540">
        <v>217</v>
      </c>
      <c r="M26" s="548"/>
      <c r="N26" s="530" t="s">
        <v>606</v>
      </c>
      <c r="O26" s="549" t="s">
        <v>256</v>
      </c>
      <c r="P26" s="529" t="s">
        <v>298</v>
      </c>
      <c r="Q26" s="547"/>
      <c r="R26" s="540">
        <v>217</v>
      </c>
      <c r="S26" s="548"/>
      <c r="T26" s="530" t="s">
        <v>606</v>
      </c>
      <c r="U26" s="535"/>
    </row>
    <row r="27" spans="2:21" s="525" customFormat="1" ht="30" customHeight="1" x14ac:dyDescent="0.15">
      <c r="B27" s="570"/>
      <c r="C27" s="565" t="s">
        <v>95</v>
      </c>
      <c r="D27" s="539"/>
      <c r="E27" s="528" t="s">
        <v>298</v>
      </c>
      <c r="F27" s="547"/>
      <c r="G27" s="540">
        <v>20</v>
      </c>
      <c r="H27" s="548"/>
      <c r="I27" s="530" t="s">
        <v>582</v>
      </c>
      <c r="J27" s="528" t="s">
        <v>298</v>
      </c>
      <c r="K27" s="547"/>
      <c r="L27" s="540">
        <v>3</v>
      </c>
      <c r="M27" s="548"/>
      <c r="N27" s="530" t="s">
        <v>583</v>
      </c>
      <c r="O27" s="549" t="s">
        <v>297</v>
      </c>
      <c r="P27" s="529" t="s">
        <v>298</v>
      </c>
      <c r="Q27" s="547"/>
      <c r="R27" s="540">
        <v>16</v>
      </c>
      <c r="S27" s="548"/>
      <c r="T27" s="530" t="s">
        <v>622</v>
      </c>
      <c r="U27" s="535"/>
    </row>
    <row r="28" spans="2:21" s="35" customFormat="1" ht="30" customHeight="1" x14ac:dyDescent="0.15">
      <c r="B28" s="578"/>
      <c r="C28" s="577" t="s">
        <v>257</v>
      </c>
      <c r="D28" s="125"/>
      <c r="E28" s="298" t="s">
        <v>298</v>
      </c>
      <c r="F28" s="341"/>
      <c r="G28" s="80">
        <v>1</v>
      </c>
      <c r="H28" s="340"/>
      <c r="I28" s="303" t="s">
        <v>583</v>
      </c>
      <c r="J28" s="298" t="s">
        <v>298</v>
      </c>
      <c r="K28" s="341"/>
      <c r="L28" s="80" t="s">
        <v>303</v>
      </c>
      <c r="M28" s="340"/>
      <c r="N28" s="303">
        <v>0</v>
      </c>
      <c r="O28" s="61" t="s">
        <v>297</v>
      </c>
      <c r="P28" s="300" t="s">
        <v>298</v>
      </c>
      <c r="Q28" s="341"/>
      <c r="R28" s="80">
        <v>1</v>
      </c>
      <c r="S28" s="340"/>
      <c r="T28" s="303" t="s">
        <v>583</v>
      </c>
      <c r="U28" s="103"/>
    </row>
    <row r="29" spans="2:21" s="525" customFormat="1" ht="30" customHeight="1" x14ac:dyDescent="0.15">
      <c r="B29" s="570"/>
      <c r="C29" s="565" t="s">
        <v>96</v>
      </c>
      <c r="D29" s="539"/>
      <c r="E29" s="528" t="s">
        <v>298</v>
      </c>
      <c r="F29" s="547"/>
      <c r="G29" s="540" t="s">
        <v>303</v>
      </c>
      <c r="H29" s="548"/>
      <c r="I29" s="530">
        <v>0</v>
      </c>
      <c r="J29" s="528" t="s">
        <v>298</v>
      </c>
      <c r="K29" s="547"/>
      <c r="L29" s="540">
        <v>1</v>
      </c>
      <c r="M29" s="548"/>
      <c r="N29" s="530" t="s">
        <v>607</v>
      </c>
      <c r="O29" s="549" t="s">
        <v>256</v>
      </c>
      <c r="P29" s="529" t="s">
        <v>298</v>
      </c>
      <c r="Q29" s="547"/>
      <c r="R29" s="540">
        <v>1</v>
      </c>
      <c r="S29" s="548"/>
      <c r="T29" s="530" t="s">
        <v>607</v>
      </c>
      <c r="U29" s="535"/>
    </row>
    <row r="30" spans="2:21" s="525" customFormat="1" ht="30" customHeight="1" x14ac:dyDescent="0.15">
      <c r="B30" s="570"/>
      <c r="C30" s="565" t="s">
        <v>88</v>
      </c>
      <c r="D30" s="539"/>
      <c r="E30" s="528" t="s">
        <v>298</v>
      </c>
      <c r="F30" s="547"/>
      <c r="G30" s="540" t="s">
        <v>303</v>
      </c>
      <c r="H30" s="548"/>
      <c r="I30" s="530">
        <v>0</v>
      </c>
      <c r="J30" s="528" t="s">
        <v>298</v>
      </c>
      <c r="K30" s="547"/>
      <c r="L30" s="540">
        <v>141</v>
      </c>
      <c r="M30" s="548"/>
      <c r="N30" s="530" t="s">
        <v>608</v>
      </c>
      <c r="O30" s="549" t="s">
        <v>256</v>
      </c>
      <c r="P30" s="529" t="s">
        <v>298</v>
      </c>
      <c r="Q30" s="547"/>
      <c r="R30" s="540">
        <v>141</v>
      </c>
      <c r="S30" s="548"/>
      <c r="T30" s="530" t="s">
        <v>608</v>
      </c>
      <c r="U30" s="535"/>
    </row>
    <row r="31" spans="2:21" s="525" customFormat="1" ht="30" customHeight="1" x14ac:dyDescent="0.15">
      <c r="B31" s="570"/>
      <c r="C31" s="565" t="s">
        <v>90</v>
      </c>
      <c r="D31" s="539"/>
      <c r="E31" s="528" t="s">
        <v>298</v>
      </c>
      <c r="F31" s="547"/>
      <c r="G31" s="540">
        <v>5412</v>
      </c>
      <c r="H31" s="548"/>
      <c r="I31" s="530" t="s">
        <v>584</v>
      </c>
      <c r="J31" s="528" t="s">
        <v>298</v>
      </c>
      <c r="K31" s="547"/>
      <c r="L31" s="540">
        <v>2515</v>
      </c>
      <c r="M31" s="548"/>
      <c r="N31" s="530" t="s">
        <v>609</v>
      </c>
      <c r="O31" s="549" t="s">
        <v>297</v>
      </c>
      <c r="P31" s="529" t="s">
        <v>298</v>
      </c>
      <c r="Q31" s="547"/>
      <c r="R31" s="540">
        <v>2896</v>
      </c>
      <c r="S31" s="548"/>
      <c r="T31" s="530" t="s">
        <v>623</v>
      </c>
      <c r="U31" s="535"/>
    </row>
    <row r="32" spans="2:21" s="525" customFormat="1" ht="18" customHeight="1" x14ac:dyDescent="0.15">
      <c r="B32" s="722" t="s">
        <v>91</v>
      </c>
      <c r="C32" s="723"/>
      <c r="D32" s="724"/>
      <c r="E32" s="728">
        <v>2</v>
      </c>
      <c r="F32" s="556"/>
      <c r="G32" s="730">
        <v>2256</v>
      </c>
      <c r="H32" s="572"/>
      <c r="I32" s="732">
        <v>1120</v>
      </c>
      <c r="J32" s="734">
        <v>6</v>
      </c>
      <c r="K32" s="556"/>
      <c r="L32" s="730">
        <v>6144</v>
      </c>
      <c r="M32" s="572"/>
      <c r="N32" s="732">
        <v>4813</v>
      </c>
      <c r="O32" s="745" t="s">
        <v>256</v>
      </c>
      <c r="P32" s="747">
        <v>4</v>
      </c>
      <c r="Q32" s="556"/>
      <c r="R32" s="730" t="s">
        <v>624</v>
      </c>
      <c r="S32" s="572"/>
      <c r="T32" s="749" t="s">
        <v>625</v>
      </c>
      <c r="U32" s="526"/>
    </row>
    <row r="33" spans="2:61" s="525" customFormat="1" ht="18" customHeight="1" x14ac:dyDescent="0.15">
      <c r="B33" s="725"/>
      <c r="C33" s="726"/>
      <c r="D33" s="727"/>
      <c r="E33" s="729" t="e">
        <f>IF(#REF!&gt;99999999,ROUNDDOWN(#REF!/100000000,0),"　")</f>
        <v>#REF!</v>
      </c>
      <c r="F33" s="545"/>
      <c r="G33" s="731" t="e">
        <f>IF(#REF!&gt;99999999,TEXT(ROUNDDOWN((#REF!-E33*100000000)/10000,0),"0000"),IF(#REF!&gt;9999,ROUNDDOWN(#REF!/10000,0)," "))</f>
        <v>#REF!</v>
      </c>
      <c r="H33" s="546"/>
      <c r="I33" s="733"/>
      <c r="J33" s="735" t="e">
        <f>IF(#REF!&gt;99999999,ROUNDDOWN(#REF!/100000000,0),"　")</f>
        <v>#REF!</v>
      </c>
      <c r="K33" s="545"/>
      <c r="L33" s="731" t="e">
        <f>IF(#REF!&gt;99999999,TEXT(ROUNDDOWN((#REF!-J33*100000000)/10000,0),"0000"),IF(#REF!&gt;9999,ROUNDDOWN(#REF!/10000,0)," "))</f>
        <v>#REF!</v>
      </c>
      <c r="M33" s="546"/>
      <c r="N33" s="733"/>
      <c r="O33" s="746" t="s">
        <v>297</v>
      </c>
      <c r="P33" s="748" t="s">
        <v>298</v>
      </c>
      <c r="Q33" s="545"/>
      <c r="R33" s="731" t="s">
        <v>303</v>
      </c>
      <c r="S33" s="546"/>
      <c r="T33" s="750">
        <v>0</v>
      </c>
      <c r="U33" s="526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</row>
    <row r="34" spans="2:61" s="534" customFormat="1" ht="23.25" customHeight="1" x14ac:dyDescent="0.15">
      <c r="B34" s="536"/>
      <c r="F34" s="574"/>
      <c r="G34" s="574"/>
      <c r="H34" s="574"/>
      <c r="J34" s="544"/>
      <c r="K34" s="568"/>
      <c r="L34" s="568"/>
      <c r="M34" s="568"/>
      <c r="N34" s="544"/>
      <c r="O34" s="544"/>
      <c r="P34" s="544"/>
      <c r="Q34" s="544"/>
      <c r="R34" s="743"/>
      <c r="S34" s="743"/>
      <c r="T34" s="744"/>
    </row>
    <row r="35" spans="2:61" x14ac:dyDescent="0.15">
      <c r="F35" s="406"/>
      <c r="G35" s="406"/>
      <c r="H35" s="406"/>
      <c r="K35" s="406"/>
      <c r="L35" s="406"/>
      <c r="M35" s="406"/>
    </row>
    <row r="36" spans="2:61" x14ac:dyDescent="0.15">
      <c r="F36" s="406"/>
      <c r="G36" s="742"/>
      <c r="H36" s="406"/>
      <c r="K36" s="406"/>
      <c r="L36" s="742"/>
      <c r="M36" s="406"/>
    </row>
    <row r="37" spans="2:61" x14ac:dyDescent="0.15">
      <c r="F37" s="387"/>
      <c r="G37" s="663"/>
      <c r="H37" s="387"/>
      <c r="K37" s="387"/>
      <c r="L37" s="663"/>
      <c r="M37" s="387"/>
    </row>
  </sheetData>
  <mergeCells count="23">
    <mergeCell ref="G36:G37"/>
    <mergeCell ref="L36:L37"/>
    <mergeCell ref="L32:L33"/>
    <mergeCell ref="N32:N33"/>
    <mergeCell ref="R34:T34"/>
    <mergeCell ref="O32:O33"/>
    <mergeCell ref="P32:P33"/>
    <mergeCell ref="R32:R33"/>
    <mergeCell ref="T32:T33"/>
    <mergeCell ref="G6:H6"/>
    <mergeCell ref="L6:M6"/>
    <mergeCell ref="Q6:S6"/>
    <mergeCell ref="B2:T2"/>
    <mergeCell ref="B3:J3"/>
    <mergeCell ref="B4:D5"/>
    <mergeCell ref="E4:I5"/>
    <mergeCell ref="J4:N5"/>
    <mergeCell ref="O4:T5"/>
    <mergeCell ref="B32:D33"/>
    <mergeCell ref="E32:E33"/>
    <mergeCell ref="G32:G33"/>
    <mergeCell ref="I32:I33"/>
    <mergeCell ref="J32:J3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75" orientation="portrait" blackAndWhite="1" useFirstPageNumber="1" r:id="rId1"/>
  <headerFooter alignWithMargins="0"/>
  <ignoredErrors>
    <ignoredError sqref="I9:I25 N7:N25 L14:L22 T7:T25 R14:R25 I32 T32:T33 R32:R33 I26:I31 N26:N31 T26:T31 R26:R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(原稿P9)R4上水</vt:lpstr>
      <vt:lpstr>（原稿P10)R４上水人件費</vt:lpstr>
      <vt:lpstr>（原稿P11）R４上水経費 </vt:lpstr>
      <vt:lpstr>（原稿P12）R4工水 </vt:lpstr>
      <vt:lpstr>（原稿P13)R4工水人件費 </vt:lpstr>
      <vt:lpstr>（原稿P14）R４工水経費 </vt:lpstr>
      <vt:lpstr>'（原稿P10)R４上水人件費'!Print_Area</vt:lpstr>
      <vt:lpstr>'（原稿P11）R４上水経費 '!Print_Area</vt:lpstr>
      <vt:lpstr>'（原稿P12）R4工水 '!Print_Area</vt:lpstr>
      <vt:lpstr>'（原稿P13)R4工水人件費 '!Print_Area</vt:lpstr>
      <vt:lpstr>'（原稿P14）R４工水経費 '!Print_Area</vt:lpstr>
      <vt:lpstr>'(原稿P9)R4上水'!Print_Area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2023-08-28T09:59:19Z</cp:lastPrinted>
  <dcterms:created xsi:type="dcterms:W3CDTF">2018-08-09T01:47:00Z</dcterms:created>
  <dcterms:modified xsi:type="dcterms:W3CDTF">2023-08-30T05:57:21Z</dcterms:modified>
</cp:coreProperties>
</file>