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経理担当共有\01_主計担当共有\01_予算・決算関係\02_決算調整関係資料\R6年度\10 補助金、貸付金、委託料調\④確認作業\①支出一覧\"/>
    </mc:Choice>
  </mc:AlternateContent>
  <xr:revisionPtr revIDLastSave="0" documentId="13_ncr:1_{D538C565-D26B-40D5-91B0-E7CD0D346715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委託料支出一覧!$A$5:$O$5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委託料支出一覧!$A$1:$O$23</definedName>
    <definedName name="_xlnm.Print_Area">#REF!</definedName>
    <definedName name="_xlnm.Print_Titles" localSheetId="0">委託料支出一覧!$5:$5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委託料支出一覧!$A$5:$F$11</definedName>
    <definedName name="Z_01861984_F6CF_4772_AA0A_2B6157221AC2_.wvu.FilterData" localSheetId="0" hidden="1">委託料支出一覧!$A$5:$F$11</definedName>
    <definedName name="Z_05D8E8D0_8AEC_4296_897D_974A15178679_.wvu.FilterData" localSheetId="0" hidden="1">委託料支出一覧!$A$5:$F$11</definedName>
    <definedName name="Z_0D11B593_BF5C_4A1F_B6CC_15B06713DB7C_.wvu.FilterData" localSheetId="0" hidden="1">委託料支出一覧!$A$5:$F$11</definedName>
    <definedName name="Z_0D11B593_BF5C_4A1F_B6CC_15B06713DB7C_.wvu.PrintArea" localSheetId="0" hidden="1">委託料支出一覧!$A$1:$F$11</definedName>
    <definedName name="Z_0D11B593_BF5C_4A1F_B6CC_15B06713DB7C_.wvu.PrintTitles" localSheetId="0" hidden="1">委託料支出一覧!$5:$5</definedName>
    <definedName name="Z_125D2721_B6FD_4173_B763_82747310422D_.wvu.FilterData" localSheetId="0" hidden="1">委託料支出一覧!$A$5:$F$11</definedName>
    <definedName name="Z_1734C9BF_4633_42E5_A258_E83D5FC85BDD_.wvu.FilterData" localSheetId="0" hidden="1">委託料支出一覧!$A$5:$F$11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D0FDB66_8801_49C3_8374_C4E93C64AB03_.wvu.FilterData" localSheetId="0" hidden="1">委託料支出一覧!$A$5:$F$11</definedName>
    <definedName name="Z_1D0FDB66_8801_49C3_8374_C4E93C64AB03_.wvu.PrintArea" localSheetId="0" hidden="1">委託料支出一覧!$A$1:$F$11</definedName>
    <definedName name="Z_1D0FDB66_8801_49C3_8374_C4E93C64AB03_.wvu.PrintTitles" localSheetId="0" hidden="1">委託料支出一覧!$5:$5</definedName>
    <definedName name="Z_1D3EC2B6_48AB_4B80_BD1F_5265AB9073F3_.wvu.FilterData" localSheetId="0" hidden="1">委託料支出一覧!$A$5:$F$11</definedName>
    <definedName name="Z_1D3EC2B6_48AB_4B80_BD1F_5265AB9073F3_.wvu.PrintArea" localSheetId="0" hidden="1">委託料支出一覧!$A$1:$F$11</definedName>
    <definedName name="Z_1D3EC2B6_48AB_4B80_BD1F_5265AB9073F3_.wvu.PrintTitles" localSheetId="0" hidden="1">委託料支出一覧!$5:$5</definedName>
    <definedName name="Z_1EEE5B19_999F_42D8_BBDA_DD044F22B05A_.wvu.FilterData" localSheetId="0" hidden="1">委託料支出一覧!$A$5:$F$11</definedName>
    <definedName name="Z_20B03370_A9A7_47AC_A0DB_85C2011EA70A_.wvu.FilterData" localSheetId="0" hidden="1">委託料支出一覧!$A$5:$F$11</definedName>
    <definedName name="Z_217CB751_B423_459C_997D_C52E1EA6A411_.wvu.FilterData" localSheetId="0" hidden="1">委託料支出一覧!$A$5:$F$11</definedName>
    <definedName name="Z_217CB751_B423_459C_997D_C52E1EA6A411_.wvu.PrintArea" localSheetId="0" hidden="1">委託料支出一覧!$A$1:$F$11</definedName>
    <definedName name="Z_217CB751_B423_459C_997D_C52E1EA6A411_.wvu.PrintTitles" localSheetId="0" hidden="1">委託料支出一覧!$5:$5</definedName>
    <definedName name="Z_21FC65F8_9914_4585_90AF_A00EE3463597_.wvu.FilterData" localSheetId="0" hidden="1">委託料支出一覧!$A$5:$F$11</definedName>
    <definedName name="Z_261563C4_10C5_41C2_AA69_0888E524912C_.wvu.FilterData" localSheetId="0" hidden="1">委託料支出一覧!$A$5:$F$11</definedName>
    <definedName name="Z_26F4FA0C_26D1_4602_B44C_88A47227D214_.wvu.FilterData" localSheetId="0" hidden="1">委託料支出一覧!$A$5:$F$11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委託料支出一覧!$A$5:$F$11</definedName>
    <definedName name="Z_2EE00EDD_A664_4A32_9029_1A8662176B52_.wvu.FilterData" localSheetId="0" hidden="1">委託料支出一覧!$A$5:$F$11</definedName>
    <definedName name="Z_30E582BD_0124_4E79_A5C5_4184F332D5B7_.wvu.FilterData" localSheetId="0" hidden="1">委託料支出一覧!$A$5:$F$11</definedName>
    <definedName name="Z_30E582BD_0124_4E79_A5C5_4184F332D5B7_.wvu.PrintArea" localSheetId="0" hidden="1">委託料支出一覧!$A$1:$F$11</definedName>
    <definedName name="Z_30E582BD_0124_4E79_A5C5_4184F332D5B7_.wvu.PrintTitles" localSheetId="0" hidden="1">委託料支出一覧!$5:$5</definedName>
    <definedName name="Z_32381FAA_BA4A_4570_91D3_ACAAF2C906F5_.wvu.FilterData" localSheetId="0" hidden="1">委託料支出一覧!$A$5:$F$11</definedName>
    <definedName name="Z_32381FAA_BA4A_4570_91D3_ACAAF2C906F5_.wvu.PrintArea" localSheetId="0" hidden="1">委託料支出一覧!$A$1:$F$11</definedName>
    <definedName name="Z_32381FAA_BA4A_4570_91D3_ACAAF2C906F5_.wvu.PrintTitles" localSheetId="0" hidden="1">委託料支出一覧!$5:$5</definedName>
    <definedName name="Z_323C7CA6_5B75_4FC7_8BF5_6960759E522F_.wvu.FilterData" localSheetId="0" hidden="1">委託料支出一覧!$A$5:$F$11</definedName>
    <definedName name="Z_32E8BB21_264F_4FA1_ACD6_2B2A4CC6599F_.wvu.FilterData" localSheetId="0" hidden="1">委託料支出一覧!$A$5:$F$11</definedName>
    <definedName name="Z_34357F12_6A4D_4592_A54E_37FD336D493C_.wvu.FilterData" localSheetId="0" hidden="1">委託料支出一覧!$A$5:$F$11</definedName>
    <definedName name="Z_34357F12_6A4D_4592_A54E_37FD336D493C_.wvu.PrintArea" localSheetId="0" hidden="1">委託料支出一覧!$A$1:$F$11</definedName>
    <definedName name="Z_34357F12_6A4D_4592_A54E_37FD336D493C_.wvu.PrintTitles" localSheetId="0" hidden="1">委託料支出一覧!$5:$5</definedName>
    <definedName name="Z_366193B7_515F_4E8E_B6B3_3C10204FFEB4_.wvu.FilterData" localSheetId="0" hidden="1">委託料支出一覧!$A$5:$F$11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委託料支出一覧!$A$5:$F$11</definedName>
    <definedName name="Z_3F902C3D_246B_4DFD_BED0_7FBC950FBA84_.wvu.FilterData" localSheetId="0" hidden="1">委託料支出一覧!$A$5:$F$11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委託料支出一覧!$A$5:$F$11</definedName>
    <definedName name="Z_45EA684E_0DBC_42CF_9801_5ACCADE6B1C5_.wvu.FilterData" localSheetId="0" hidden="1">委託料支出一覧!$A$5:$F$11</definedName>
    <definedName name="Z_475A1739_6786_4CD7_B022_F4CCFD570429_.wvu.FilterData" localSheetId="0" hidden="1">委託料支出一覧!$A$5:$F$11</definedName>
    <definedName name="Z_4AFA3E2C_4405_4B44_A9E8_DB64B4860EB1_.wvu.FilterData" localSheetId="0" hidden="1">委託料支出一覧!$A$5:$F$11</definedName>
    <definedName name="Z_4C8949B6_9C26_492B_959F_0779BC4BBEAA_.wvu.FilterData" localSheetId="0" hidden="1">委託料支出一覧!$A$5:$F$11</definedName>
    <definedName name="Z_4CF4D751_28E3_4B4C_BAA9_58C0269BAAF6_.wvu.FilterData" localSheetId="0" hidden="1">委託料支出一覧!$A$5:$F$11</definedName>
    <definedName name="Z_5128EF7F_156A_4EB1_9EA1_B4C8844A7633_.wvu.FilterData" localSheetId="0" hidden="1">委託料支出一覧!$A$5:$F$11</definedName>
    <definedName name="Z_53FF3034_A4A8_49E4_91C5_762ECDBAF1D2_.wvu.FilterData" localSheetId="0" hidden="1">委託料支出一覧!$A$5:$F$11</definedName>
    <definedName name="Z_53FF3034_A4A8_49E4_91C5_762ECDBAF1D2_.wvu.PrintArea" localSheetId="0" hidden="1">委託料支出一覧!$A$1:$F$11</definedName>
    <definedName name="Z_53FF3034_A4A8_49E4_91C5_762ECDBAF1D2_.wvu.PrintTitles" localSheetId="0" hidden="1">委託料支出一覧!$5:$5</definedName>
    <definedName name="Z_5550DBBC_4815_4DAB_937F_7C62DA5F1144_.wvu.FilterData" localSheetId="0" hidden="1">委託料支出一覧!$A$5:$F$11</definedName>
    <definedName name="Z_56E27382_3FA3_4BA1_90FC_C27ACB491421_.wvu.FilterData" localSheetId="0" hidden="1">委託料支出一覧!$A$5:$F$11</definedName>
    <definedName name="Z_5D3B634A_A297_4DD4_A993_79EF9A889DC2_.wvu.FilterData" localSheetId="0" hidden="1">委託料支出一覧!$A$5:$F$11</definedName>
    <definedName name="Z_5D3B634A_A297_4DD4_A993_79EF9A889DC2_.wvu.PrintArea" localSheetId="0" hidden="1">委託料支出一覧!$A$1:$F$11</definedName>
    <definedName name="Z_5D3B634A_A297_4DD4_A993_79EF9A889DC2_.wvu.PrintTitles" localSheetId="0" hidden="1">委託料支出一覧!$5:$5</definedName>
    <definedName name="Z_5F89344D_63B9_45F4_8189_8DFEC0494EF7_.wvu.FilterData" localSheetId="0" hidden="1">委託料支出一覧!$A$5:$F$11</definedName>
    <definedName name="Z_5F89344D_63B9_45F4_8189_8DFEC0494EF7_.wvu.PrintArea" localSheetId="0" hidden="1">委託料支出一覧!$A$1:$F$5</definedName>
    <definedName name="Z_5F89344D_63B9_45F4_8189_8DFEC0494EF7_.wvu.PrintTitles" localSheetId="0" hidden="1">委託料支出一覧!$5:$5</definedName>
    <definedName name="Z_619A491E_ABD2_46A4_968E_A89999FA1DFD_.wvu.FilterData" localSheetId="0" hidden="1">委託料支出一覧!$A$5:$F$11</definedName>
    <definedName name="Z_6493F7BA_CCC8_44B0_AD30_AFA1A2BD0947_.wvu.FilterData" localSheetId="0" hidden="1">委託料支出一覧!$A$5:$F$11</definedName>
    <definedName name="Z_6926EB01_B5C3_4972_A68F_E30052702C5C_.wvu.FilterData" localSheetId="0" hidden="1">委託料支出一覧!$A$5:$F$11</definedName>
    <definedName name="Z_6A911F75_FCD5_4F5C_9F77_401D41C7CA2F_.wvu.FilterData" localSheetId="0" hidden="1">委託料支出一覧!$A$5:$F$11</definedName>
    <definedName name="Z_774CE9F3_B276_4E89_8142_59042DE66CD1_.wvu.FilterData" localSheetId="0" hidden="1">委託料支出一覧!$A$5:$F$11</definedName>
    <definedName name="Z_7A9DD16E_F903_4863_B829_4796CE894ED0_.wvu.FilterData" localSheetId="0" hidden="1">委託料支出一覧!$A$5:$F$11</definedName>
    <definedName name="Z_7FFD96AD_2803_41EB_BB44_D862B19F16DA_.wvu.FilterData" localSheetId="0" hidden="1">委託料支出一覧!$A$5:$F$11</definedName>
    <definedName name="Z_7FFD96AD_2803_41EB_BB44_D862B19F16DA_.wvu.PrintArea" localSheetId="0" hidden="1">委託料支出一覧!$A$1:$F$11</definedName>
    <definedName name="Z_7FFD96AD_2803_41EB_BB44_D862B19F16DA_.wvu.PrintTitles" localSheetId="0" hidden="1">委託料支出一覧!$5:$5</definedName>
    <definedName name="Z_8E098FB6_79F5_4218_8CFD_D5C4145EF04C_.wvu.FilterData" localSheetId="0" hidden="1">委託料支出一覧!$A$5:$F$11</definedName>
    <definedName name="Z_9165B42C_ECE5_4EA0_9CF2_43E3A1B47697_.wvu.FilterData" localSheetId="0" hidden="1">委託料支出一覧!$A$5:$F$11</definedName>
    <definedName name="Z_9165B42C_ECE5_4EA0_9CF2_43E3A1B47697_.wvu.PrintArea" localSheetId="0" hidden="1">委託料支出一覧!$A$1:$F$11</definedName>
    <definedName name="Z_9165B42C_ECE5_4EA0_9CF2_43E3A1B47697_.wvu.PrintTitles" localSheetId="0" hidden="1">委託料支出一覧!$5:$5</definedName>
    <definedName name="Z_958DC23D_65D9_45EB_BCE2_23C1F33BF0E3_.wvu.FilterData" localSheetId="0" hidden="1">委託料支出一覧!$A$5:$F$11</definedName>
    <definedName name="Z_973EE690_0B31_4D59_B7AB_FA497BA3F53C_.wvu.FilterData" localSheetId="0" hidden="1">委託料支出一覧!$A$5:$F$11</definedName>
    <definedName name="Z_977235F8_48D3_4499_A0D1_031044790F81_.wvu.FilterData" localSheetId="0" hidden="1">委託料支出一覧!$A$5:$F$11</definedName>
    <definedName name="Z_99685710_72AE_4B5D_8870_53975EB781F5_.wvu.FilterData" localSheetId="0" hidden="1">委託料支出一覧!$A$5:$F$11</definedName>
    <definedName name="Z_9DBC28CF_F252_4212_B07E_05ADE2A691D3_.wvu.FilterData" localSheetId="0" hidden="1">委託料支出一覧!$A$5:$F$11</definedName>
    <definedName name="Z_9FCD3CC5_48E7_47B2_8F0D_515FEB8B4D11_.wvu.FilterData" localSheetId="0" hidden="1">委託料支出一覧!$A$5:$F$11</definedName>
    <definedName name="Z_9FCD3CC5_48E7_47B2_8F0D_515FEB8B4D11_.wvu.PrintArea" localSheetId="0" hidden="1">委託料支出一覧!$A$1:$F$11</definedName>
    <definedName name="Z_9FCD3CC5_48E7_47B2_8F0D_515FEB8B4D11_.wvu.PrintTitles" localSheetId="0" hidden="1">委託料支出一覧!$5:$5</definedName>
    <definedName name="Z_A11322EF_73F6_40DE_B0AC_6E42B3D76055_.wvu.FilterData" localSheetId="0" hidden="1">委託料支出一覧!$A$5:$F$11</definedName>
    <definedName name="Z_A11E4C00_0394_4CE6_B73E_221C7BA742F6_.wvu.FilterData" localSheetId="0" hidden="1">委託料支出一覧!$A$5:$F$11</definedName>
    <definedName name="Z_A1F478E3_F435_447F_B2CC_6E9C174DA928_.wvu.FilterData" localSheetId="0" hidden="1">委託料支出一覧!$A$5:$F$11</definedName>
    <definedName name="Z_A83B4C61_8A42_4D29_9A60_BEB54EE3BDAB_.wvu.FilterData" localSheetId="0" hidden="1">委託料支出一覧!$A$5:$F$11</definedName>
    <definedName name="Z_A83B4C61_8A42_4D29_9A60_BEB54EE3BDAB_.wvu.PrintArea" localSheetId="0" hidden="1">委託料支出一覧!$A$1:$F$11</definedName>
    <definedName name="Z_A83B4C61_8A42_4D29_9A60_BEB54EE3BDAB_.wvu.PrintTitles" localSheetId="0" hidden="1">委託料支出一覧!$5:$5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委託料支出一覧!$A$5:$F$11</definedName>
    <definedName name="Z_AAB712E3_C5D9_4902_A117_C12BE7FDD63D_.wvu.FilterData" localSheetId="0" hidden="1">委託料支出一覧!$A$5:$F$11</definedName>
    <definedName name="Z_AC924E32_4F5F_41AD_8889_A0469107E927_.wvu.FilterData" localSheetId="0" hidden="1">委託料支出一覧!$A$5:$F$11</definedName>
    <definedName name="Z_AD51D3A2_A23B_4D02_92C2_113F69CB176E_.wvu.FilterData" localSheetId="0" hidden="1">委託料支出一覧!$A$5:$F$11</definedName>
    <definedName name="Z_AFEB9B81_C902_4151_A96F_74FCF405D0C7_.wvu.FilterData" localSheetId="0" hidden="1">委託料支出一覧!$A$5:$F$11</definedName>
    <definedName name="Z_B47A04AA_FBBF_4ADA_AD65_5912F0410B3F_.wvu.FilterData" localSheetId="0" hidden="1">委託料支出一覧!$A$5:$F$11</definedName>
    <definedName name="Z_B503762D_2683_4889_91D1_277AA3465232_.wvu.FilterData" localSheetId="0" hidden="1">委託料支出一覧!$A$5:$F$11</definedName>
    <definedName name="Z_B63AB35D_2734_41D8_AD39_37CEDCB6A450_.wvu.FilterData" localSheetId="0" hidden="1">委託料支出一覧!$A$5:$F$11</definedName>
    <definedName name="Z_B7512C5E_5957_4CDE_AF43_69FE4C04DE4B_.wvu.FilterData" localSheetId="0" hidden="1">委託料支出一覧!$A$5:$F$11</definedName>
    <definedName name="Z_B7512C5E_5957_4CDE_AF43_69FE4C04DE4B_.wvu.PrintArea" localSheetId="0" hidden="1">委託料支出一覧!$A$1:$F$11</definedName>
    <definedName name="Z_B7512C5E_5957_4CDE_AF43_69FE4C04DE4B_.wvu.PrintTitles" localSheetId="0" hidden="1">委託料支出一覧!$5:$5</definedName>
    <definedName name="Z_B7AD6FA8_2E6F_467A_8B52_8DFFF6709E3D_.wvu.FilterData" localSheetId="0" hidden="1">委託料支出一覧!$A$5:$F$11</definedName>
    <definedName name="Z_B80971C5_7E0C_49C7_80D5_9BBD6D173EEB_.wvu.FilterData" localSheetId="0" hidden="1">委託料支出一覧!$A$5:$F$11</definedName>
    <definedName name="Z_B80971C5_7E0C_49C7_80D5_9BBD6D173EEB_.wvu.PrintArea" localSheetId="0" hidden="1">委託料支出一覧!$A$1:$F$11</definedName>
    <definedName name="Z_B80971C5_7E0C_49C7_80D5_9BBD6D173EEB_.wvu.PrintTitles" localSheetId="0" hidden="1">委託料支出一覧!$5:$5</definedName>
    <definedName name="Z_B840A286_FFCA_40A6_95BA_A4DE2CB336D2_.wvu.FilterData" localSheetId="0" hidden="1">委託料支出一覧!$A$5:$F$11</definedName>
    <definedName name="Z_B8C86F7B_41C1_488F_9456_72016DBEF174_.wvu.FilterData" localSheetId="0" hidden="1">委託料支出一覧!$A$5:$F$11</definedName>
    <definedName name="Z_C4E29B43_824C_4688_8110_836DEB9AB50D_.wvu.FilterData" localSheetId="0" hidden="1">委託料支出一覧!$A$5:$F$11</definedName>
    <definedName name="Z_C589D0A1_73FC_4812_885C_A2B66447006B_.wvu.FilterData" localSheetId="0" hidden="1">委託料支出一覧!$A$5:$F$11</definedName>
    <definedName name="Z_C589D0A1_73FC_4812_885C_A2B66447006B_.wvu.PrintArea" localSheetId="0" hidden="1">委託料支出一覧!$A$1:$F$11</definedName>
    <definedName name="Z_C589D0A1_73FC_4812_885C_A2B66447006B_.wvu.PrintTitles" localSheetId="0" hidden="1">委託料支出一覧!$5:$5</definedName>
    <definedName name="Z_C7F8E7CC_4A2C_41FF_8569_5F53AC782643_.wvu.FilterData" localSheetId="0" hidden="1">委託料支出一覧!$A$1:$F$11</definedName>
    <definedName name="Z_C7F8E7CC_4A2C_41FF_8569_5F53AC782643_.wvu.PrintArea" localSheetId="0" hidden="1">委託料支出一覧!$A$1:$F$5</definedName>
    <definedName name="Z_C7F8E7CC_4A2C_41FF_8569_5F53AC782643_.wvu.PrintTitles" localSheetId="0" hidden="1">委託料支出一覧!$5:$5</definedName>
    <definedName name="Z_C8D9D2A9_03B8_4B50_B2C5_583B69B9E2D1_.wvu.FilterData" localSheetId="0" hidden="1">委託料支出一覧!$A$5:$F$11</definedName>
    <definedName name="Z_C8D9D2A9_03B8_4B50_B2C5_583B69B9E2D1_.wvu.PrintArea" localSheetId="0" hidden="1">委託料支出一覧!$A$1:$F$11</definedName>
    <definedName name="Z_C8D9D2A9_03B8_4B50_B2C5_583B69B9E2D1_.wvu.PrintTitles" localSheetId="0" hidden="1">委託料支出一覧!$5:$5</definedName>
    <definedName name="Z_CA06432B_2E2B_4D66_ADB9_5BD4D2910E24_.wvu.FilterData" localSheetId="0" hidden="1">委託料支出一覧!$A$5:$F$11</definedName>
    <definedName name="Z_CC1D9902_3864_460A_ABFA_C7483E29000C_.wvu.FilterData" localSheetId="0" hidden="1">委託料支出一覧!$A$5:$F$11</definedName>
    <definedName name="Z_CE11686E_76FD_46AE_AE20_58B11C27BBEB_.wvu.FilterData" localSheetId="0" hidden="1">委託料支出一覧!$A$5:$F$11</definedName>
    <definedName name="Z_D7FA1AA0_8E2E_4FB7_B53D_398A08064C34_.wvu.FilterData" localSheetId="0" hidden="1">委託料支出一覧!$A$5:$F$11</definedName>
    <definedName name="Z_E224131C_929E_4511_9B55_908B141309EC_.wvu.FilterData" localSheetId="0" hidden="1">委託料支出一覧!$A$5:$F$11</definedName>
    <definedName name="Z_E6B538EC_DDB6_4621_851B_30EF958B4889_.wvu.FilterData" localSheetId="0" hidden="1">委託料支出一覧!$A$5:$F$11</definedName>
    <definedName name="Z_EA3AB1C6_A47B_47EF_B52B_196CE9431C8E_.wvu.FilterData" localSheetId="0" hidden="1">委託料支出一覧!$A$5:$F$11</definedName>
    <definedName name="Z_EA3AB1C6_A47B_47EF_B52B_196CE9431C8E_.wvu.PrintArea" localSheetId="0" hidden="1">委託料支出一覧!$A$1:$F$11</definedName>
    <definedName name="Z_EA3AB1C6_A47B_47EF_B52B_196CE9431C8E_.wvu.PrintTitles" localSheetId="0" hidden="1">委託料支出一覧!$5:$5</definedName>
    <definedName name="Z_F0A27403_2F2C_40D5_BAA4_1D46F6DD15EA_.wvu.FilterData" localSheetId="0" hidden="1">委託料支出一覧!$A$5:$F$11</definedName>
    <definedName name="Z_F316B564_77C9_4F99_B292_6388B49E92A3_.wvu.FilterData" localSheetId="0" hidden="1">委託料支出一覧!$A$5:$F$11</definedName>
    <definedName name="Z_F316B564_77C9_4F99_B292_6388B49E92A3_.wvu.PrintArea" localSheetId="0" hidden="1">委託料支出一覧!$A$1:$F$11</definedName>
    <definedName name="Z_F316B564_77C9_4F99_B292_6388B49E92A3_.wvu.PrintTitles" localSheetId="0" hidden="1">委託料支出一覧!$5:$5</definedName>
    <definedName name="Z_F542AE84_516F_4307_9234_2ABB95251EB3_.wvu.FilterData" localSheetId="0" hidden="1">委託料支出一覧!$A$5:$F$11</definedName>
    <definedName name="Z_F542AE84_516F_4307_9234_2ABB95251EB3_.wvu.PrintArea" localSheetId="0" hidden="1">委託料支出一覧!$A$1:$F$11</definedName>
    <definedName name="Z_F542AE84_516F_4307_9234_2ABB95251EB3_.wvu.PrintTitles" localSheetId="0" hidden="1">委託料支出一覧!$5:$5</definedName>
    <definedName name="Z_F9D5DC69_95A6_492F_BDFA_A86E1A732B18_.wvu.FilterData" localSheetId="0" hidden="1">委託料支出一覧!$A$5:$F$11</definedName>
    <definedName name="Z_FBE09FA5_238F_4F70_A3CA_8368A90182C9_.wvu.FilterData" localSheetId="0" hidden="1">委託料支出一覧!$A$5:$F$11</definedName>
    <definedName name="Z_FC3119B4_86F6_4319_BA10_90B20A8DC217_.wvu.FilterData" localSheetId="0" hidden="1">委託料支出一覧!$A$5:$F$11</definedName>
    <definedName name="Z_FCB39946_212B_44BC_A514_8AE1A1DE07F6_.wvu.FilterData" localSheetId="0" hidden="1">委託料支出一覧!$A$5:$F$11</definedName>
    <definedName name="Z_FE42E0E1_E5DC_4DA7_AF41_E80BEF31D5E6_.wvu.FilterData" localSheetId="0" hidden="1">委託料支出一覧!$A$5:$F$11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customWorkbookViews>
    <customWorkbookView name="福田有希 - 個人用ビュー" guid="{1D3EC2B6-48AB-4B80-BD1F-5265AB9073F3}" mergeInterval="0" personalView="1" maximized="1" xWindow="-8" yWindow="-8" windowWidth="1382" windowHeight="744" tabRatio="714" activeSheetId="10"/>
    <customWorkbookView name="仙波和宏 - 個人用ビュー" guid="{9FCD3CC5-48E7-47B2-8F0D-515FEB8B4D11}" mergeInterval="0" personalView="1" maximized="1" xWindow="-8" yWindow="-8" windowWidth="1382" windowHeight="744" tabRatio="714" activeSheetId="3"/>
    <customWorkbookView name="髙橋　彩華 - 個人用ビュー" guid="{53FF3034-A4A8-49E4-91C5-762ECDBAF1D2}" mergeInterval="0" personalView="1" maximized="1" xWindow="-8" yWindow="-8" windowWidth="1382" windowHeight="744" tabRatio="714" activeSheetId="3"/>
    <customWorkbookView name="大阪市 - 個人用ビュー" guid="{5D3B634A-A297-4DD4-A993-79EF9A889DC2}" mergeInterval="0" personalView="1" maximized="1" xWindow="-8" yWindow="-8" windowWidth="1382" windowHeight="744" activeSheetId="3"/>
    <customWorkbookView name="  - 個人用ビュー" guid="{B7512C5E-5957-4CDE-AF43-69FE4C04DE4B}" mergeInterval="0" personalView="1" maximized="1" xWindow="-8" yWindow="-8" windowWidth="1382" windowHeight="744" activeSheetId="3"/>
    <customWorkbookView name="kuwaoka - 個人用ビュー" guid="{B80971C5-7E0C-49C7-80D5-9BBD6D173EEB}" mergeInterval="0" personalView="1" maximized="1" xWindow="-8" yWindow="-8" windowWidth="1382" windowHeight="744" tabRatio="714" activeSheetId="3"/>
    <customWorkbookView name="かわちゃん - 個人用ビュー" guid="{217CB751-B423-459C-997D-C52E1EA6A411}" mergeInterval="0" personalView="1" maximized="1" xWindow="-8" yWindow="-8" windowWidth="1382" windowHeight="744" activeSheetId="3" showComments="commIndAndComment"/>
    <customWorkbookView name="髙橋　淳 - 個人用ビュー" guid="{34357F12-6A4D-4592-A54E-37FD336D493C}" mergeInterval="0" personalView="1" maximized="1" xWindow="-8" yWindow="-8" windowWidth="1382" windowHeight="744" tabRatio="714" activeSheetId="3" showComments="commIndAndComment"/>
    <customWorkbookView name="小川祐貴 - 個人用ビュー" guid="{30E582BD-0124-4E79-A5C5-4184F332D5B7}" mergeInterval="0" personalView="1" maximized="1" xWindow="-8" yWindow="-8" windowWidth="1382" windowHeight="744" activeSheetId="3" showComments="commIndAndComment"/>
    <customWorkbookView name="谷　直哉 - 個人用ビュー" guid="{C8D9D2A9-03B8-4B50-B2C5-583B69B9E2D1}" mergeInterval="0" personalView="1" maximized="1" windowWidth="993" windowHeight="522" tabRatio="714" activeSheetId="3"/>
    <customWorkbookView name="山村　彰吾 - 個人用ビュー" guid="{1D0FDB66-8801-49C3-8374-C4E93C64AB03}" mergeInterval="0" personalView="1" maximized="1" windowWidth="1362" windowHeight="538" tabRatio="714" activeSheetId="3"/>
    <customWorkbookView name="吉住　朋子 - 個人用ビュー" guid="{F316B564-77C9-4F99-B292-6388B49E92A3}" mergeInterval="0" personalView="1" maximized="1" windowWidth="1362" windowHeight="512" tabRatio="764" activeSheetId="4"/>
    <customWorkbookView name="今井 - 個人用ビュー" guid="{A83B4C61-8A42-4D29-9A60-BEB54EE3BDAB}" mergeInterval="0" personalView="1" maximized="1" windowWidth="1362" windowHeight="538" activeSheetId="3"/>
    <customWorkbookView name="村上 - 個人用ビュー" guid="{9165B42C-ECE5-4EA0-9CF2-43E3A1B47697}" mergeInterval="0" personalView="1" maximized="1" windowWidth="1362" windowHeight="538" activeSheetId="3"/>
    <customWorkbookView name="松村茂 - 個人用ビュー" guid="{5F89344D-63B9-45F4-8189-8DFEC0494EF7}" mergeInterval="0" personalView="1" maximized="1" xWindow="1" yWindow="1" windowWidth="1362" windowHeight="518" activeSheetId="3"/>
    <customWorkbookView name="松村 - 個人用ビュー" guid="{EA3AB1C6-A47B-47EF-B52B-196CE9431C8E}" mergeInterval="0" personalView="1" maximized="1" windowWidth="1362" windowHeight="512" activeSheetId="3"/>
    <customWorkbookView name="しばしん - 個人用ビュー" guid="{C7F8E7CC-4A2C-41FF-8569-5F53AC782643}" mergeInterval="0" personalView="1" maximized="1" xWindow="-8" yWindow="-8" windowWidth="1382" windowHeight="744" tabRatio="714" activeSheetId="2" showComments="commIndAndComment"/>
    <customWorkbookView name="白浦 - 個人用ビュー" guid="{7FFD96AD-2803-41EB-BB44-D862B19F16DA}" mergeInterval="0" personalView="1" maximized="1" xWindow="-8" yWindow="-8" windowWidth="1382" windowHeight="744" activeSheetId="3"/>
    <customWorkbookView name="永吉 - 個人用ビュー" guid="{C589D0A1-73FC-4812-885C-A2B66447006B}" mergeInterval="0" personalView="1" xWindow="7" windowWidth="946" windowHeight="728" activeSheetId="3"/>
    <customWorkbookView name="柴田(和) - 個人用ビュー" guid="{0D11B593-BF5C-4A1F-B6CC-15B06713DB7C}" mergeInterval="0" personalView="1" xWindow="683" windowWidth="683" windowHeight="728" tabRatio="714" activeSheetId="3"/>
    <customWorkbookView name="奥原 - 個人用ビュー" guid="{32381FAA-BA4A-4570-91D3-ACAAF2C906F5}" mergeInterval="0" personalView="1" maximized="1" xWindow="-8" yWindow="-8" windowWidth="1382" windowHeight="744" tabRatio="714" activeSheetId="3"/>
    <customWorkbookView name="福井　貴巳 - 個人用ビュー" guid="{F542AE84-516F-4307-9234-2ABB95251EB3}" mergeInterval="0" personalView="1" maximized="1" xWindow="-8" yWindow="-8" windowWidth="1382" windowHeight="744" tabRatio="71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  <c r="D20" i="3" l="1"/>
  <c r="D19" i="3"/>
  <c r="D18" i="3"/>
  <c r="D17" i="3"/>
  <c r="D16" i="3"/>
  <c r="D15" i="3"/>
  <c r="D14" i="3" l="1"/>
  <c r="D22" i="3" s="1"/>
  <c r="D21" i="3" s="1"/>
</calcChain>
</file>

<file path=xl/sharedStrings.xml><?xml version="1.0" encoding="utf-8"?>
<sst xmlns="http://schemas.openxmlformats.org/spreadsheetml/2006/main" count="110" uniqueCount="71">
  <si>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</si>
  <si>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</si>
  <si>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</si>
  <si>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</si>
  <si>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</si>
  <si>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</si>
  <si>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</si>
  <si>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</si>
  <si>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</si>
  <si>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</si>
  <si>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</si>
  <si>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</si>
  <si>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</si>
  <si>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</si>
  <si>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</si>
  <si>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</si>
  <si>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</si>
  <si>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</si>
  <si>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</si>
  <si>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</si>
  <si>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</si>
  <si>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</si>
  <si>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</si>
  <si>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</si>
  <si>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</si>
  <si>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</si>
  <si>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契約番号</t>
    <rPh sb="0" eb="4">
      <t>ケイヤクバンゴウ</t>
    </rPh>
    <phoneticPr fontId="6"/>
  </si>
  <si>
    <t>工業用水道事業会計</t>
    <rPh sb="0" eb="3">
      <t>コウギョウヨウ</t>
    </rPh>
    <rPh sb="3" eb="7">
      <t>スイドウジギョウ</t>
    </rPh>
    <rPh sb="7" eb="9">
      <t>カイケイ</t>
    </rPh>
    <phoneticPr fontId="6"/>
  </si>
  <si>
    <t>予算コード</t>
    <rPh sb="0" eb="2">
      <t>ヨサン</t>
    </rPh>
    <phoneticPr fontId="6"/>
  </si>
  <si>
    <t>目</t>
    <rPh sb="0" eb="1">
      <t>メ</t>
    </rPh>
    <phoneticPr fontId="6"/>
  </si>
  <si>
    <t>大</t>
    <rPh sb="0" eb="1">
      <t>ダイ</t>
    </rPh>
    <phoneticPr fontId="6"/>
  </si>
  <si>
    <t>小</t>
    <rPh sb="0" eb="1">
      <t>ショウ</t>
    </rPh>
    <phoneticPr fontId="6"/>
  </si>
  <si>
    <t>節</t>
    <rPh sb="0" eb="1">
      <t>セツ</t>
    </rPh>
    <phoneticPr fontId="6"/>
  </si>
  <si>
    <t>細節</t>
    <rPh sb="0" eb="1">
      <t>ホソ</t>
    </rPh>
    <rPh sb="1" eb="2">
      <t>セツ</t>
    </rPh>
    <phoneticPr fontId="6"/>
  </si>
  <si>
    <t>細々節</t>
    <rPh sb="0" eb="2">
      <t>サイサイ</t>
    </rPh>
    <rPh sb="2" eb="3">
      <t>セツ</t>
    </rPh>
    <phoneticPr fontId="6"/>
  </si>
  <si>
    <t>款</t>
    <rPh sb="0" eb="1">
      <t>カン</t>
    </rPh>
    <phoneticPr fontId="3"/>
  </si>
  <si>
    <t>項</t>
    <rPh sb="0" eb="1">
      <t>コウ</t>
    </rPh>
    <phoneticPr fontId="6"/>
  </si>
  <si>
    <t>〇</t>
  </si>
  <si>
    <t>(株)森エンジニアリング</t>
    <rPh sb="1" eb="2">
      <t>カブ</t>
    </rPh>
    <phoneticPr fontId="6"/>
  </si>
  <si>
    <t>04
資本的
支出</t>
  </si>
  <si>
    <t>01
建設
改良費</t>
  </si>
  <si>
    <t>01
改良費</t>
  </si>
  <si>
    <t>31
配水設備（単独）自己財源</t>
  </si>
  <si>
    <t>41
幹線
改良</t>
  </si>
  <si>
    <t>16
委託料</t>
  </si>
  <si>
    <t>51
設計
業務</t>
  </si>
  <si>
    <t>30
課税
支出</t>
  </si>
  <si>
    <t>配水管工事設計業務委託（R5-西）</t>
  </si>
  <si>
    <t>(株)アイコン</t>
  </si>
  <si>
    <t>2023000926</t>
  </si>
  <si>
    <t>02水道事業費用</t>
    <rPh sb="2" eb="8">
      <t>スイドウジギョウヒヨウ</t>
    </rPh>
    <phoneticPr fontId="6"/>
  </si>
  <si>
    <t>01営業費用</t>
    <rPh sb="2" eb="6">
      <t>エイギョウヒヨウ</t>
    </rPh>
    <phoneticPr fontId="6"/>
  </si>
  <si>
    <t>20物件費</t>
    <rPh sb="2" eb="5">
      <t>ブッケンヒ</t>
    </rPh>
    <phoneticPr fontId="6"/>
  </si>
  <si>
    <t>01浄水送水費</t>
    <rPh sb="2" eb="7">
      <t>ジョウスイソウスイヒ</t>
    </rPh>
    <phoneticPr fontId="6"/>
  </si>
  <si>
    <t xml:space="preserve">44事務事業（一般管理）                    </t>
  </si>
  <si>
    <t xml:space="preserve">30課税支出                          </t>
  </si>
  <si>
    <t xml:space="preserve">43建物・建物附属設備（固定資産）               </t>
  </si>
  <si>
    <t xml:space="preserve">36配水設備（単独）工事負担金                 </t>
  </si>
  <si>
    <t xml:space="preserve">59配水管 受託布設替                     </t>
  </si>
  <si>
    <t xml:space="preserve">51設計業務                          </t>
  </si>
  <si>
    <t xml:space="preserve">17その他一般企業（課税）                   </t>
  </si>
  <si>
    <t xml:space="preserve">26申請者施工（課税）                     </t>
  </si>
  <si>
    <t xml:space="preserve">令和５年度配水設備修繕工事設計業務委託                                                            </t>
    <phoneticPr fontId="6"/>
  </si>
  <si>
    <t>日本連合警備(株)</t>
  </si>
  <si>
    <t>(株)御門庭苑</t>
  </si>
  <si>
    <t>アークリード(株)</t>
  </si>
  <si>
    <t xml:space="preserve">毛馬取水場機械警備業務委託長期継続  </t>
    <phoneticPr fontId="6"/>
  </si>
  <si>
    <t xml:space="preserve">令和６年度大手前配水場外12箇所除草等業務委託（概算契約）  </t>
    <phoneticPr fontId="6"/>
  </si>
  <si>
    <t xml:space="preserve">令和６年度柴島浄水場外18箇所消防用設備保守点検業務委託      </t>
    <phoneticPr fontId="6"/>
  </si>
  <si>
    <t>2024000192（親2024000183）</t>
    <rPh sb="11" eb="12">
      <t>オヤ</t>
    </rPh>
    <phoneticPr fontId="6"/>
  </si>
  <si>
    <t>水道局</t>
    <rPh sb="0" eb="3">
      <t>スイドウキョク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</si>
</sst>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7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9" applyNumberFormat="0" applyAlignment="0" applyProtection="0">
      <alignment horizontal="left" vertical="center"/>
    </xf>
    <xf numFmtId="0" fontId="13" fillId="0" borderId="7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0">
      <alignment horizontal="center"/>
    </xf>
    <xf numFmtId="177" fontId="17" fillId="4" borderId="10">
      <alignment horizontal="right"/>
    </xf>
    <xf numFmtId="14" fontId="17" fillId="4" borderId="0" applyBorder="0">
      <alignment horizontal="center"/>
    </xf>
    <xf numFmtId="49" fontId="17" fillId="0" borderId="10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2" applyNumberFormat="0" applyFon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4" fillId="26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4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0" xfId="0" applyFont="1" applyBorder="1" applyAlignment="1">
      <alignment horizontal="distributed" vertical="center" wrapText="1" justifyLastLine="1"/>
    </xf>
    <xf numFmtId="0" fontId="34" fillId="0" borderId="20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wrapText="1"/>
    </xf>
    <xf numFmtId="186" fontId="34" fillId="0" borderId="20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86" fontId="34" fillId="0" borderId="3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3" xfId="0" applyNumberFormat="1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176" fontId="8" fillId="0" borderId="0" xfId="3" applyNumberFormat="1" applyFont="1" applyAlignment="1">
      <alignment horizontal="right" vertical="center"/>
    </xf>
    <xf numFmtId="0" fontId="8" fillId="0" borderId="3" xfId="4" applyFont="1" applyBorder="1" applyAlignment="1">
      <alignment horizontal="center" vertical="center"/>
    </xf>
    <xf numFmtId="0" fontId="8" fillId="0" borderId="3" xfId="5" applyFont="1" applyBorder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38" fontId="8" fillId="0" borderId="0" xfId="1" applyFont="1" applyBorder="1" applyAlignment="1">
      <alignment horizontal="distributed" vertical="center" wrapText="1"/>
    </xf>
    <xf numFmtId="38" fontId="9" fillId="0" borderId="0" xfId="1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38" fontId="8" fillId="0" borderId="3" xfId="1" applyFont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7" fillId="0" borderId="0" xfId="1" applyFont="1" applyBorder="1" applyAlignment="1">
      <alignment vertical="center" wrapText="1"/>
    </xf>
    <xf numFmtId="38" fontId="34" fillId="0" borderId="0" xfId="1" applyFont="1" applyAlignment="1">
      <alignment horizontal="center" vertical="center" wrapText="1"/>
    </xf>
    <xf numFmtId="38" fontId="35" fillId="0" borderId="0" xfId="1" applyFont="1" applyAlignment="1">
      <alignment horizontal="center" vertical="center" wrapText="1"/>
    </xf>
    <xf numFmtId="38" fontId="8" fillId="0" borderId="0" xfId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76" fontId="36" fillId="0" borderId="2" xfId="3" applyNumberFormat="1" applyFont="1" applyBorder="1" applyAlignment="1">
      <alignment horizontal="distributed" vertical="center"/>
    </xf>
    <xf numFmtId="176" fontId="36" fillId="0" borderId="5" xfId="3" applyNumberFormat="1" applyFont="1" applyBorder="1" applyAlignment="1">
      <alignment horizontal="distributed" vertical="center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view="pageBreakPreview" topLeftCell="A7" zoomScale="85" zoomScaleNormal="100" zoomScaleSheetLayoutView="85" workbookViewId="0">
      <selection activeCell="B14" sqref="B14"/>
    </sheetView>
  </sheetViews>
  <sheetFormatPr defaultColWidth="9"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8" customWidth="1"/>
    <col min="5" max="5" width="7" style="1" customWidth="1"/>
    <col min="6" max="6" width="8.875" style="9" customWidth="1"/>
    <col min="7" max="7" width="18.125" style="49" hidden="1" customWidth="1"/>
    <col min="8" max="15" width="6.875" style="10" hidden="1" customWidth="1"/>
    <col min="16" max="16384" width="9" style="10"/>
  </cols>
  <sheetData>
    <row r="1" spans="1:15" ht="22.5" customHeight="1">
      <c r="A1" s="14"/>
      <c r="B1" s="4"/>
      <c r="C1" s="5"/>
      <c r="D1" s="12"/>
      <c r="E1" s="53" t="s">
        <v>27</v>
      </c>
      <c r="F1" s="54"/>
      <c r="G1" s="41"/>
    </row>
    <row r="2" spans="1:15" ht="17.25" customHeight="1">
      <c r="A2" s="55" t="s">
        <v>25</v>
      </c>
      <c r="B2" s="55"/>
      <c r="C2" s="55"/>
      <c r="D2" s="56"/>
      <c r="E2" s="55"/>
      <c r="F2" s="55"/>
      <c r="G2" s="42"/>
    </row>
    <row r="3" spans="1:15">
      <c r="A3" s="14"/>
      <c r="B3" s="4"/>
      <c r="C3" s="5"/>
      <c r="D3" s="12"/>
      <c r="E3" s="40"/>
      <c r="F3" s="37" t="s">
        <v>8</v>
      </c>
      <c r="G3" s="43"/>
    </row>
    <row r="4" spans="1:15">
      <c r="A4" s="14"/>
      <c r="B4" s="4"/>
      <c r="C4" s="5"/>
      <c r="D4" s="12"/>
      <c r="E4" s="40"/>
      <c r="F4" s="37"/>
      <c r="G4" s="43"/>
      <c r="H4" s="60" t="s">
        <v>28</v>
      </c>
      <c r="I4" s="60"/>
      <c r="J4" s="60"/>
      <c r="K4" s="60"/>
      <c r="L4" s="60"/>
      <c r="M4" s="60"/>
      <c r="N4" s="60"/>
      <c r="O4" s="60"/>
    </row>
    <row r="5" spans="1:15" ht="40.5" customHeight="1">
      <c r="A5" s="16" t="s">
        <v>0</v>
      </c>
      <c r="B5" s="15" t="s">
        <v>1</v>
      </c>
      <c r="C5" s="15" t="s">
        <v>2</v>
      </c>
      <c r="D5" s="11" t="s">
        <v>3</v>
      </c>
      <c r="E5" s="15" t="s">
        <v>4</v>
      </c>
      <c r="F5" s="6" t="s">
        <v>5</v>
      </c>
      <c r="G5" s="44" t="s">
        <v>26</v>
      </c>
      <c r="H5" s="38" t="s">
        <v>35</v>
      </c>
      <c r="I5" s="38" t="s">
        <v>36</v>
      </c>
      <c r="J5" s="38" t="s">
        <v>29</v>
      </c>
      <c r="K5" s="38" t="s">
        <v>30</v>
      </c>
      <c r="L5" s="38" t="s">
        <v>31</v>
      </c>
      <c r="M5" s="38" t="s">
        <v>32</v>
      </c>
      <c r="N5" s="38" t="s">
        <v>33</v>
      </c>
      <c r="O5" s="38" t="s">
        <v>34</v>
      </c>
    </row>
    <row r="6" spans="1:15" s="7" customFormat="1" ht="45.75" customHeight="1">
      <c r="A6" s="16" t="s">
        <v>70</v>
      </c>
      <c r="B6" s="18" t="s">
        <v>66</v>
      </c>
      <c r="C6" s="18" t="s">
        <v>63</v>
      </c>
      <c r="D6" s="13">
        <v>764632</v>
      </c>
      <c r="E6" s="15" t="s">
        <v>6</v>
      </c>
      <c r="F6" s="17"/>
      <c r="G6" s="50">
        <v>2022000336</v>
      </c>
      <c r="H6" s="39" t="s">
        <v>50</v>
      </c>
      <c r="I6" s="39" t="s">
        <v>51</v>
      </c>
      <c r="J6" s="39" t="s">
        <v>53</v>
      </c>
      <c r="K6" s="39" t="s">
        <v>52</v>
      </c>
      <c r="L6" s="39">
        <v>0</v>
      </c>
      <c r="M6" s="39" t="s">
        <v>44</v>
      </c>
      <c r="N6" s="39" t="s">
        <v>54</v>
      </c>
      <c r="O6" s="39" t="s">
        <v>55</v>
      </c>
    </row>
    <row r="7" spans="1:15" s="7" customFormat="1" ht="45.75" customHeight="1">
      <c r="A7" s="16" t="s">
        <v>70</v>
      </c>
      <c r="B7" s="18" t="s">
        <v>67</v>
      </c>
      <c r="C7" s="18" t="s">
        <v>64</v>
      </c>
      <c r="D7" s="13">
        <v>279400</v>
      </c>
      <c r="E7" s="15" t="s">
        <v>6</v>
      </c>
      <c r="F7" s="17" t="s">
        <v>37</v>
      </c>
      <c r="G7" s="50" t="s">
        <v>69</v>
      </c>
      <c r="H7" s="39" t="s">
        <v>50</v>
      </c>
      <c r="I7" s="39" t="s">
        <v>51</v>
      </c>
      <c r="J7" s="39" t="s">
        <v>53</v>
      </c>
      <c r="K7" s="39" t="s">
        <v>52</v>
      </c>
      <c r="L7" s="39">
        <v>0</v>
      </c>
      <c r="M7" s="39" t="s">
        <v>44</v>
      </c>
      <c r="N7" s="39" t="s">
        <v>54</v>
      </c>
      <c r="O7" s="39" t="s">
        <v>55</v>
      </c>
    </row>
    <row r="8" spans="1:15" s="7" customFormat="1" ht="45.75" customHeight="1">
      <c r="A8" s="16" t="s">
        <v>70</v>
      </c>
      <c r="B8" s="18" t="s">
        <v>68</v>
      </c>
      <c r="C8" s="18" t="s">
        <v>65</v>
      </c>
      <c r="D8" s="13">
        <v>18847</v>
      </c>
      <c r="E8" s="15" t="s">
        <v>6</v>
      </c>
      <c r="F8" s="17"/>
      <c r="G8" s="50">
        <v>2024000552</v>
      </c>
      <c r="H8" s="39" t="s">
        <v>50</v>
      </c>
      <c r="I8" s="39" t="s">
        <v>51</v>
      </c>
      <c r="J8" s="39" t="s">
        <v>53</v>
      </c>
      <c r="K8" s="39" t="s">
        <v>52</v>
      </c>
      <c r="L8" s="39">
        <v>0</v>
      </c>
      <c r="M8" s="39" t="s">
        <v>44</v>
      </c>
      <c r="N8" s="39" t="s">
        <v>56</v>
      </c>
      <c r="O8" s="39" t="s">
        <v>55</v>
      </c>
    </row>
    <row r="9" spans="1:15" s="7" customFormat="1" ht="45.75" customHeight="1">
      <c r="A9" s="16" t="s">
        <v>70</v>
      </c>
      <c r="B9" s="18" t="s">
        <v>62</v>
      </c>
      <c r="C9" s="18" t="s">
        <v>38</v>
      </c>
      <c r="D9" s="13">
        <v>316000</v>
      </c>
      <c r="E9" s="15" t="s">
        <v>6</v>
      </c>
      <c r="F9" s="17"/>
      <c r="G9" s="50">
        <v>2023001020</v>
      </c>
      <c r="H9" s="39" t="s">
        <v>39</v>
      </c>
      <c r="I9" s="39" t="s">
        <v>40</v>
      </c>
      <c r="J9" s="39" t="s">
        <v>41</v>
      </c>
      <c r="K9" s="39" t="s">
        <v>42</v>
      </c>
      <c r="L9" s="39" t="s">
        <v>43</v>
      </c>
      <c r="M9" s="39" t="s">
        <v>44</v>
      </c>
      <c r="N9" s="39" t="s">
        <v>45</v>
      </c>
      <c r="O9" s="39" t="s">
        <v>46</v>
      </c>
    </row>
    <row r="10" spans="1:15" s="7" customFormat="1" ht="45.75" customHeight="1">
      <c r="A10" s="16" t="s">
        <v>70</v>
      </c>
      <c r="B10" s="18" t="s">
        <v>47</v>
      </c>
      <c r="C10" s="18" t="s">
        <v>48</v>
      </c>
      <c r="D10" s="13">
        <v>814208</v>
      </c>
      <c r="E10" s="15" t="s">
        <v>6</v>
      </c>
      <c r="F10" s="17"/>
      <c r="G10" s="45" t="s">
        <v>49</v>
      </c>
      <c r="H10" s="39" t="s">
        <v>39</v>
      </c>
      <c r="I10" s="39" t="s">
        <v>40</v>
      </c>
      <c r="J10" s="39" t="s">
        <v>41</v>
      </c>
      <c r="K10" s="39" t="s">
        <v>57</v>
      </c>
      <c r="L10" s="39" t="s">
        <v>58</v>
      </c>
      <c r="M10" s="39" t="s">
        <v>44</v>
      </c>
      <c r="N10" s="39" t="s">
        <v>59</v>
      </c>
      <c r="O10" s="39" t="s">
        <v>60</v>
      </c>
    </row>
    <row r="11" spans="1:15" s="7" customFormat="1" ht="45.75" customHeight="1">
      <c r="A11" s="16" t="s">
        <v>70</v>
      </c>
      <c r="B11" s="18" t="s">
        <v>47</v>
      </c>
      <c r="C11" s="18" t="s">
        <v>48</v>
      </c>
      <c r="D11" s="13">
        <v>578778</v>
      </c>
      <c r="E11" s="15" t="s">
        <v>6</v>
      </c>
      <c r="F11" s="17"/>
      <c r="G11" s="45" t="s">
        <v>49</v>
      </c>
      <c r="H11" s="39" t="s">
        <v>39</v>
      </c>
      <c r="I11" s="39" t="s">
        <v>40</v>
      </c>
      <c r="J11" s="39" t="s">
        <v>41</v>
      </c>
      <c r="K11" s="39" t="s">
        <v>57</v>
      </c>
      <c r="L11" s="39" t="s">
        <v>58</v>
      </c>
      <c r="M11" s="39" t="s">
        <v>44</v>
      </c>
      <c r="N11" s="39" t="s">
        <v>59</v>
      </c>
      <c r="O11" s="39" t="s">
        <v>61</v>
      </c>
    </row>
    <row r="12" spans="1:15" ht="45.75" customHeight="1">
      <c r="A12" s="57" t="s">
        <v>9</v>
      </c>
      <c r="B12" s="58"/>
      <c r="C12" s="59"/>
      <c r="D12" s="8">
        <f>SUM(D6:D11)</f>
        <v>2771865</v>
      </c>
      <c r="E12" s="51"/>
      <c r="F12" s="52"/>
      <c r="G12" s="46"/>
    </row>
    <row r="13" spans="1:15" ht="45" customHeight="1">
      <c r="A13" s="21"/>
      <c r="B13" s="22"/>
      <c r="C13" s="23" t="s">
        <v>10</v>
      </c>
      <c r="D13" s="24"/>
      <c r="E13" s="25"/>
      <c r="F13" s="26"/>
      <c r="G13" s="47"/>
    </row>
    <row r="14" spans="1:15" ht="45" customHeight="1">
      <c r="A14" s="27"/>
      <c r="B14" s="28"/>
      <c r="C14" s="29" t="s">
        <v>11</v>
      </c>
      <c r="D14" s="30">
        <f t="shared" ref="D14:D20" si="0">SUMIF(E$6:E$11,E14,D$6:D$11)</f>
        <v>2771865</v>
      </c>
      <c r="E14" s="15" t="s">
        <v>6</v>
      </c>
      <c r="F14" s="26"/>
      <c r="G14" s="47"/>
    </row>
    <row r="15" spans="1:15" ht="45" customHeight="1">
      <c r="A15" s="27"/>
      <c r="B15" s="28"/>
      <c r="C15" s="29" t="s">
        <v>12</v>
      </c>
      <c r="D15" s="30">
        <f t="shared" si="0"/>
        <v>0</v>
      </c>
      <c r="E15" s="31" t="s">
        <v>13</v>
      </c>
      <c r="F15" s="26"/>
      <c r="G15" s="47"/>
    </row>
    <row r="16" spans="1:15" ht="45" customHeight="1">
      <c r="A16" s="27"/>
      <c r="B16" s="28"/>
      <c r="C16" s="29" t="s">
        <v>14</v>
      </c>
      <c r="D16" s="30">
        <f t="shared" si="0"/>
        <v>0</v>
      </c>
      <c r="E16" s="15" t="s">
        <v>15</v>
      </c>
      <c r="F16" s="26"/>
      <c r="G16" s="47"/>
    </row>
    <row r="17" spans="1:7" ht="45" customHeight="1">
      <c r="A17" s="27"/>
      <c r="B17" s="28"/>
      <c r="C17" s="29" t="s">
        <v>20</v>
      </c>
      <c r="D17" s="30">
        <f t="shared" si="0"/>
        <v>0</v>
      </c>
      <c r="E17" s="15" t="s">
        <v>16</v>
      </c>
      <c r="F17" s="26"/>
      <c r="G17" s="47"/>
    </row>
    <row r="18" spans="1:7" ht="45" customHeight="1">
      <c r="A18" s="27"/>
      <c r="B18" s="28"/>
      <c r="C18" s="29" t="s">
        <v>21</v>
      </c>
      <c r="D18" s="30">
        <f t="shared" si="0"/>
        <v>0</v>
      </c>
      <c r="E18" s="15" t="s">
        <v>17</v>
      </c>
      <c r="F18" s="26"/>
      <c r="G18" s="47"/>
    </row>
    <row r="19" spans="1:7" ht="45" customHeight="1">
      <c r="A19" s="27"/>
      <c r="B19" s="28"/>
      <c r="C19" s="29" t="s">
        <v>22</v>
      </c>
      <c r="D19" s="30">
        <f t="shared" si="0"/>
        <v>0</v>
      </c>
      <c r="E19" s="15" t="s">
        <v>7</v>
      </c>
      <c r="F19" s="32"/>
      <c r="G19" s="48"/>
    </row>
    <row r="20" spans="1:7" ht="45" customHeight="1">
      <c r="A20" s="27"/>
      <c r="B20" s="28"/>
      <c r="C20" s="29" t="s">
        <v>23</v>
      </c>
      <c r="D20" s="30">
        <f t="shared" si="0"/>
        <v>0</v>
      </c>
      <c r="E20" s="15" t="s">
        <v>18</v>
      </c>
      <c r="F20" s="26"/>
      <c r="G20" s="47"/>
    </row>
    <row r="21" spans="1:7" ht="45" customHeight="1">
      <c r="A21" s="27"/>
      <c r="B21" s="28"/>
      <c r="C21" s="29" t="s">
        <v>24</v>
      </c>
      <c r="D21" s="33">
        <f>IFERROR(D20/D22,"")</f>
        <v>0</v>
      </c>
      <c r="E21" s="34"/>
      <c r="F21" s="26"/>
      <c r="G21" s="47"/>
    </row>
    <row r="22" spans="1:7" ht="45" customHeight="1">
      <c r="A22" s="27"/>
      <c r="B22" s="28"/>
      <c r="C22" s="29" t="s">
        <v>19</v>
      </c>
      <c r="D22" s="30">
        <f>SUM(D14:D20)</f>
        <v>2771865</v>
      </c>
      <c r="E22" s="35"/>
      <c r="F22" s="26"/>
      <c r="G22" s="47"/>
    </row>
    <row r="23" spans="1:7" ht="45" customHeight="1">
      <c r="A23" s="27"/>
      <c r="B23" s="28"/>
      <c r="C23" s="28"/>
      <c r="D23" s="36"/>
      <c r="E23" s="25"/>
      <c r="F23" s="26"/>
      <c r="G23" s="47"/>
    </row>
    <row r="24" spans="1:7">
      <c r="E24" s="19"/>
      <c r="F24" s="20"/>
    </row>
  </sheetData>
  <autoFilter ref="A5:O5" xr:uid="{00000000-0009-0000-0000-000000000000}"/>
  <customSheetViews>
    <customSheetView guid="{1D3EC2B6-48AB-4B80-BD1F-5265AB9073F3}" scale="85" showPageBreaks="1" printArea="1" filter="1" showAutoFilter="1" view="pageBreakPreview" topLeftCell="A11617">
      <selection activeCell="C11677" sqref="C1167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"/>
      <headerFooter scaleWithDoc="0" alignWithMargins="0">
        <oddFooter>&amp;C&amp;"ＭＳ 明朝,標準"&amp;10－&amp;P－</oddFooter>
      </headerFooter>
      <autoFilter ref="A229:U13721" xr:uid="{8ABCB2D9-F96C-4EA6-8E37-FD80C8E0C34D}">
        <filterColumn colId="0">
          <filters>
            <filter val="行政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9FCD3CC5-48E7-47B2-8F0D-515FEB8B4D11}" scale="130" showPageBreaks="1" printArea="1" filter="1" showAutoFilter="1" view="pageBreakPreview" topLeftCell="A6357">
      <selection activeCell="C6359" sqref="C635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"/>
      <headerFooter scaleWithDoc="0" alignWithMargins="0">
        <oddFooter>&amp;C&amp;"ＭＳ 明朝,標準"&amp;10－&amp;P－</oddFooter>
      </headerFooter>
      <autoFilter ref="A229:U13721" xr:uid="{41C2349A-7C9F-4CB0-AB8B-4412FAF77686}">
        <filterColumn colId="0">
          <filters>
            <filter val="港湾局"/>
            <filter val="建設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53FF3034-A4A8-49E4-91C5-762ECDBAF1D2}" scale="85" showPageBreaks="1" printArea="1" filter="1" showAutoFilter="1" view="pageBreakPreview" topLeftCell="A5857">
      <selection activeCell="D5860" sqref="D5860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3"/>
      <headerFooter scaleWithDoc="0" alignWithMargins="0">
        <oddFooter>&amp;C&amp;"ＭＳ 明朝,標準"&amp;10－&amp;P－</oddFooter>
      </headerFooter>
      <autoFilter ref="A229:V13721" xr:uid="{83F85379-1CEB-4055-851F-49BB902F220A}">
        <filterColumn colId="0">
          <filters>
            <filter val="都市整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5D3B634A-A297-4DD4-A993-79EF9A889DC2}" scale="85" showPageBreaks="1" printArea="1" showAutoFilter="1" view="pageBreakPreview" topLeftCell="A220">
      <selection activeCell="A230" sqref="A230"/>
      <rowBreaks count="3" manualBreakCount="3">
        <brk id="170" max="6" man="1"/>
        <brk id="251" max="6" man="1"/>
        <brk id="275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4" fitToHeight="0" orientation="portrait" r:id="rId4"/>
      <headerFooter alignWithMargins="0">
        <oddFooter>&amp;C－&amp;P－</oddFooter>
      </headerFooter>
      <autoFilter ref="A229:U13721" xr:uid="{BBEB7A93-4D71-43A1-8276-EB96A71C52A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B7512C5E-5957-4CDE-AF43-69FE4C04DE4B}" scale="85" showPageBreaks="1" printArea="1" filter="1" showAutoFilter="1" view="pageBreakPreview" topLeftCell="A11609">
      <selection activeCell="C11612" sqref="C11612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5"/>
      <headerFooter alignWithMargins="0">
        <oddFooter>&amp;C（&amp;P）</oddFooter>
      </headerFooter>
      <autoFilter ref="A229:U13721" xr:uid="{9494E860-63BB-4F90-A4FA-9AB1557C029C}">
        <filterColumn colId="0">
          <filters>
            <filter val="教育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B80971C5-7E0C-49C7-80D5-9BBD6D173EEB}" scale="85" showPageBreaks="1" printArea="1" showAutoFilter="1" view="pageBreakPreview" topLeftCell="A12458">
      <selection activeCell="B12463" sqref="B12463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6"/>
      <headerFooter scaleWithDoc="0" alignWithMargins="0">
        <oddFooter>&amp;C&amp;"ＭＳ 明朝,標準"&amp;10－&amp;P－</oddFooter>
      </headerFooter>
      <autoFilter ref="A229:V13721" xr:uid="{B5F2AC29-4EDD-4717-97D5-8B068EB4E373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217CB751-B423-459C-997D-C52E1EA6A411}" scale="85" showPageBreaks="1" printArea="1" showAutoFilter="1" view="pageBreakPreview" topLeftCell="A211">
      <selection activeCell="I11748" sqref="I11748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7"/>
      <headerFooter alignWithMargins="0">
        <oddFooter>&amp;C（&amp;P）</oddFooter>
      </headerFooter>
      <autoFilter ref="A229:U13722" xr:uid="{20197D1C-F3AD-4B20-B376-B9F7690E9A84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4357F12-6A4D-4592-A54E-37FD336D493C}" scale="85" showPageBreaks="1" printArea="1" showAutoFilter="1" view="pageBreakPreview" topLeftCell="A13258">
      <selection activeCell="C13199" sqref="C1319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8"/>
      <headerFooter scaleWithDoc="0" alignWithMargins="0">
        <oddFooter>&amp;C&amp;"ＭＳ 明朝,標準"&amp;10－&amp;P－</oddFooter>
      </headerFooter>
      <autoFilter ref="A229:U13722" xr:uid="{E10E03AD-8D5F-4AF8-A302-DECF613DA853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0E582BD-0124-4E79-A5C5-4184F332D5B7}" scale="85" showPageBreaks="1" printArea="1" showAutoFilter="1" view="pageBreakPreview" topLeftCell="A223">
      <selection activeCell="C11929" sqref="C11929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9"/>
      <headerFooter alignWithMargins="0">
        <oddFooter>&amp;C（&amp;P）</oddFooter>
      </headerFooter>
      <autoFilter ref="A229:U13722" xr:uid="{74CC2B8C-BA97-4748-A787-CCC79B787BFF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C8D9D2A9-03B8-4B50-B2C5-583B69B9E2D1}" scale="85" showPageBreaks="1" printArea="1" showAutoFilter="1" view="pageBreakPreview" topLeftCell="A6951">
      <selection activeCell="C6945" sqref="C6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0"/>
      <headerFooter scaleWithDoc="0" alignWithMargins="0">
        <oddFooter>&amp;C&amp;"ＭＳ 明朝,標準"&amp;10－&amp;P－</oddFooter>
      </headerFooter>
      <autoFilter ref="A227:U13463" xr:uid="{E28F1386-89CF-4BF3-A62B-FE48ACAE7645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1D0FDB66-8801-49C3-8374-C4E93C64AB03}" scale="85" showPageBreaks="1" printArea="1" showAutoFilter="1" view="pageBreakPreview" topLeftCell="A2985">
      <selection activeCell="C2981" sqref="C2981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1"/>
      <headerFooter scaleWithDoc="0" alignWithMargins="0">
        <oddFooter>&amp;C&amp;"ＭＳ 明朝,標準"&amp;10－&amp;P－</oddFooter>
      </headerFooter>
      <autoFilter ref="A227:U13463" xr:uid="{A37E3E05-5D11-4C83-99C1-93AF4B2F6BD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F316B564-77C9-4F99-B292-6388B49E92A3}" showPageBreaks="1" printArea="1" showAutoFilter="1" view="pageBreakPreview" topLeftCell="A277">
      <selection activeCell="D280" sqref="D280"/>
      <rowBreaks count="2" manualBreakCount="2">
        <brk id="166" max="6" man="1"/>
        <brk id="273" max="16383" man="1"/>
      </rowBreaks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cellComments="asDisplayed" useFirstPageNumber="1" r:id="rId12"/>
      <headerFooter scaleWithDoc="0" alignWithMargins="0">
        <oddFooter>&amp;C&amp;10－&amp;P－</oddFooter>
      </headerFooter>
      <autoFilter ref="A278:U13768" xr:uid="{C95D4625-9EEB-42EC-A321-BAA9AF7FDD16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A83B4C61-8A42-4D29-9A60-BEB54EE3BDAB}" scale="85" showPageBreaks="1" printArea="1" showAutoFilter="1" view="pageBreakPreview" topLeftCell="A265">
      <selection activeCell="D273" sqref="D2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3"/>
      <headerFooter alignWithMargins="0">
        <oddFooter>&amp;C（&amp;P）</oddFooter>
      </headerFooter>
      <autoFilter ref="A276:U12524" xr:uid="{1C0ABF21-CC0C-4562-9E44-FE8B754A139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9165B42C-ECE5-4EA0-9CF2-43E3A1B47697}" scale="85" showPageBreaks="1" printArea="1" showAutoFilter="1" view="pageBreakPreview" topLeftCell="A9612">
      <selection activeCell="G9615" sqref="G961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4"/>
      <headerFooter alignWithMargins="0">
        <oddFooter>&amp;C（&amp;P）</oddFooter>
      </headerFooter>
      <autoFilter ref="A276:U12524" xr:uid="{BC39744C-4E58-4078-808C-E8E86BB2B181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5F89344D-63B9-45F4-8189-8DFEC0494EF7}" showPageBreaks="1" printArea="1" showAutoFilter="1" view="pageBreakPreview" topLeftCell="A11756">
      <selection activeCell="C11760" sqref="C11760"/>
      <rowBreaks count="3" manualBreakCount="3">
        <brk id="168" max="6" man="1"/>
        <brk id="265" max="16383" man="1"/>
        <brk id="292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5"/>
      <headerFooter alignWithMargins="0"/>
      <autoFilter ref="A270:U11738" xr:uid="{220264C1-22EE-4527-A51F-17EC9176ACFE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EA3AB1C6-A47B-47EF-B52B-196CE9431C8E}" scale="85" showPageBreaks="1" printArea="1" showAutoFilter="1" view="pageBreakPreview" topLeftCell="A1766">
      <selection activeCell="D1773" sqref="D17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6"/>
      <headerFooter alignWithMargins="0">
        <oddFooter>&amp;C（&amp;P）</oddFooter>
      </headerFooter>
      <autoFilter ref="A276:U12521" xr:uid="{06F4D743-D832-4E96-91DA-58236338969E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C7F8E7CC-4A2C-41FF-8569-5F53AC782643}" scale="85" showPageBreaks="1" printArea="1" filter="1" showAutoFilter="1" view="pageBreakPreview" topLeftCell="A224">
      <selection activeCell="G2422" sqref="G2422"/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7"/>
      <headerFooter scaleWithDoc="0" alignWithMargins="0">
        <oddFooter>&amp;C&amp;"ＭＳ 明朝,標準"&amp;10－&amp;P－</oddFooter>
      </headerFooter>
      <autoFilter ref="A224:J13789" xr:uid="{0B1630B7-611E-426E-98D3-A2B8C3EF6CAD}">
        <filterColumn colId="0">
          <filters>
            <filter val="福祉局"/>
          </filters>
        </filterColumn>
        <filterColumn colId="5" showButton="0">
          <filters>
            <filter val="_x000a_比随_x000a_"/>
            <filter val="比随"/>
          </filters>
        </filterColumn>
      </autoFilter>
    </customSheetView>
    <customSheetView guid="{7FFD96AD-2803-41EB-BB44-D862B19F16DA}" scale="85" showPageBreaks="1" printArea="1" showAutoFilter="1" view="pageBreakPreview" topLeftCell="A196">
      <selection activeCell="C53306" sqref="C53306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8"/>
      <headerFooter alignWithMargins="0">
        <oddFooter>&amp;C（&amp;P）</oddFooter>
      </headerFooter>
      <autoFilter ref="A229:U13722" xr:uid="{C142B568-95D0-4554-B192-F657656C549E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C589D0A1-73FC-4812-885C-A2B66447006B}" scale="85" showPageBreaks="1" printArea="1" showAutoFilter="1" view="pageBreakPreview" topLeftCell="A211">
      <selection activeCell="C12045" sqref="C1204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9"/>
      <headerFooter alignWithMargins="0">
        <oddFooter>&amp;C（&amp;P）</oddFooter>
      </headerFooter>
      <autoFilter ref="A229:U13722" xr:uid="{295FEFAC-C679-47A2-9736-A27F4AEECD3C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0D11B593-BF5C-4A1F-B6CC-15B06713DB7C}" scale="85" showPageBreaks="1" printArea="1" showAutoFilter="1" view="pageBreakPreview" topLeftCell="A986">
      <selection activeCell="D945" sqref="C945:D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0"/>
      <headerFooter scaleWithDoc="0" alignWithMargins="0">
        <oddFooter>&amp;C&amp;"ＭＳ 明朝,標準"&amp;10－&amp;P－</oddFooter>
      </headerFooter>
      <autoFilter ref="A229:U13722" xr:uid="{95603564-3B8F-4513-941A-FB8CF637BD9D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2381FAA-BA4A-4570-91D3-ACAAF2C906F5}" scale="85" showPageBreaks="1" printArea="1" filter="1" showAutoFilter="1" view="pageBreakPreview" topLeftCell="A229">
      <selection activeCell="C1417" sqref="C141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1"/>
      <headerFooter scaleWithDoc="0" alignWithMargins="0">
        <oddFooter>&amp;C&amp;"ＭＳ 明朝,標準"&amp;10－&amp;P－</oddFooter>
      </headerFooter>
      <autoFilter ref="A229:V13721" xr:uid="{B1F7FC1C-853E-4DB8-9B5D-138C34ED05B4}">
        <filterColumn colId="0">
          <filters>
            <filter val="都市計画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F542AE84-516F-4307-9234-2ABB95251EB3}" scale="85" showPageBreaks="1" printArea="1" showAutoFilter="1" view="pageBreakPreview" topLeftCell="A11997">
      <selection activeCell="C12012" sqref="C12012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2"/>
      <headerFooter scaleWithDoc="0" alignWithMargins="0">
        <oddFooter>&amp;C&amp;"ＭＳ 明朝,標準"&amp;10－&amp;P－</oddFooter>
      </headerFooter>
      <autoFilter ref="A229:U13721" xr:uid="{6F364BB4-6577-4388-9057-A174C6FE4FB3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</customSheetViews>
  <mergeCells count="5">
    <mergeCell ref="E12:F12"/>
    <mergeCell ref="E1:F1"/>
    <mergeCell ref="A2:F2"/>
    <mergeCell ref="A12:C12"/>
    <mergeCell ref="H4:O4"/>
  </mergeCells>
  <phoneticPr fontId="6"/>
  <dataValidations count="2">
    <dataValidation type="list" allowBlank="1" showInputMessage="1" showErrorMessage="1" sqref="E7:E11" xr:uid="{00000000-0002-0000-0000-000000000000}">
      <formula1>"公募,非公募,一般,公募指名,指名,比随,特随"</formula1>
    </dataValidation>
    <dataValidation type="list" allowBlank="1" showInputMessage="1" showErrorMessage="1" sqref="E6" xr:uid="{00000000-0002-0000-0000-000001000000}">
      <formula1>$E$14:$E$20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87" orientation="portrait" useFirstPageNumber="1" r:id="rId23"/>
  <headerFooter scaleWithDoc="0" alignWithMargins="0">
    <oddFooter>&amp;C&amp;"ＭＳ 明朝,標準"&amp;10－&amp;P－</oddFooter>
  </headerFooter>
  <rowBreaks count="1" manualBreakCount="1">
    <brk id="12" max="13" man="1"/>
  </rowBreaks>
  <colBreaks count="1" manualBreakCount="1">
    <brk id="6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2025-09-17T04:36:36Z</cp:lastPrinted>
  <dcterms:created xsi:type="dcterms:W3CDTF">2014-08-18T05:16:11Z</dcterms:created>
  <dcterms:modified xsi:type="dcterms:W3CDTF">2025-09-30T01:50:10Z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2025-09-17T04:19:14Z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779c54f3-6876-42a9-8159-8b717af3656c</vt:lpwstr>
  </property>
  <property fmtid="{D5CDD505-2E9C-101B-9397-08002B2CF9AE}" pid="7" name="MSIP_Label_defa4170-0d19-0005-0004-bc88714345d2_ActionId">
    <vt:lpwstr>69ab6e91-9aaa-4290-8b74-dfdb5fcceba3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