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7BB1824F-05FE-4450-BE92-A2F4D7B6FE3F}" xr6:coauthVersionLast="47" xr6:coauthVersionMax="47" xr10:uidLastSave="{00000000-0000-0000-0000-000000000000}"/>
  <bookViews>
    <workbookView xWindow="20370" yWindow="-2115" windowWidth="29040" windowHeight="15720" xr2:uid="{00000000-000D-0000-FFFF-FFFF00000000}"/>
  </bookViews>
  <sheets>
    <sheet name="予算事業一覧" sheetId="4" r:id="rId1"/>
  </sheets>
  <definedNames>
    <definedName name="_xlnm.Print_Area" localSheetId="0">予算事業一覧!$A$1:$I$63</definedName>
    <definedName name="_xlnm.Print_Area">#REF!</definedName>
    <definedName name="その他経費営業外費用金額_1">#REF!</definedName>
    <definedName name="その他経費営業外費用金額_10">#REF!</definedName>
    <definedName name="その他経費営業外費用金額_11">#REF!</definedName>
    <definedName name="その他経費営業外費用金額_12">#REF!</definedName>
    <definedName name="その他経費営業外費用金額_13">#REF!</definedName>
    <definedName name="その他経費営業外費用金額_14">#REF!</definedName>
    <definedName name="その他経費営業外費用金額_15">#REF!</definedName>
    <definedName name="その他経費営業外費用金額_16">#REF!</definedName>
    <definedName name="その他経費営業外費用金額_17">#REF!</definedName>
    <definedName name="その他経費営業外費用金額_18">#REF!</definedName>
    <definedName name="その他経費営業外費用金額_19">#REF!</definedName>
    <definedName name="その他経費営業外費用金額_2">#REF!</definedName>
    <definedName name="その他経費営業外費用金額_20">#REF!</definedName>
    <definedName name="その他経費営業外費用金額_21">#REF!</definedName>
    <definedName name="その他経費営業外費用金額_3">#REF!</definedName>
    <definedName name="その他経費営業外費用金額_4">#REF!</definedName>
    <definedName name="その他経費営業外費用金額_5">#REF!</definedName>
    <definedName name="その他経費営業外費用金額_6">#REF!</definedName>
    <definedName name="その他経費営業外費用金額_7">#REF!</definedName>
    <definedName name="その他経費営業外費用金額_8">#REF!</definedName>
    <definedName name="その他経費営業外費用金額_9">#REF!</definedName>
    <definedName name="その他経費営業外費用税額_1">#REF!</definedName>
    <definedName name="その他経費営業外費用税額_10">#REF!</definedName>
    <definedName name="その他経費営業外費用税額_11">#REF!</definedName>
    <definedName name="その他経費営業外費用税額_12">#REF!</definedName>
    <definedName name="その他経費営業外費用税額_13">#REF!</definedName>
    <definedName name="その他経費営業外費用税額_14">#REF!</definedName>
    <definedName name="その他経費営業外費用税額_15">#REF!</definedName>
    <definedName name="その他経費営業外費用税額_16">#REF!</definedName>
    <definedName name="その他経費営業外費用税額_17">#REF!</definedName>
    <definedName name="その他経費営業外費用税額_18">#REF!</definedName>
    <definedName name="その他経費営業外費用税額_19">#REF!</definedName>
    <definedName name="その他経費営業外費用税額_2">#REF!</definedName>
    <definedName name="その他経費営業外費用税額_20">#REF!</definedName>
    <definedName name="その他経費営業外費用税額_21">#REF!</definedName>
    <definedName name="その他経費営業外費用税額_3">#REF!</definedName>
    <definedName name="その他経費営業外費用税額_4">#REF!</definedName>
    <definedName name="その他経費営業外費用税額_5">#REF!</definedName>
    <definedName name="その他経費営業外費用税額_6">#REF!</definedName>
    <definedName name="その他経費営業外費用税額_7">#REF!</definedName>
    <definedName name="その他経費営業外費用税額_8">#REF!</definedName>
    <definedName name="その他経費営業外費用税額_9">#REF!</definedName>
    <definedName name="その他経費左記以外金額_1">#REF!</definedName>
    <definedName name="その他経費左記以外金額_10">#REF!</definedName>
    <definedName name="その他経費左記以外金額_11">#REF!</definedName>
    <definedName name="その他経費左記以外金額_12">#REF!</definedName>
    <definedName name="その他経費左記以外金額_13">#REF!</definedName>
    <definedName name="その他経費左記以外金額_14">#REF!</definedName>
    <definedName name="その他経費左記以外金額_15">#REF!</definedName>
    <definedName name="その他経費左記以外金額_16">#REF!</definedName>
    <definedName name="その他経費左記以外金額_17">#REF!</definedName>
    <definedName name="その他経費左記以外金額_18">#REF!</definedName>
    <definedName name="その他経費左記以外金額_19">#REF!</definedName>
    <definedName name="その他経費左記以外金額_2">#REF!</definedName>
    <definedName name="その他経費左記以外金額_20">#REF!</definedName>
    <definedName name="その他経費左記以外金額_21">#REF!</definedName>
    <definedName name="その他経費左記以外金額_3">#REF!</definedName>
    <definedName name="その他経費左記以外金額_4">#REF!</definedName>
    <definedName name="その他経費左記以外金額_5">#REF!</definedName>
    <definedName name="その他経費左記以外金額_6">#REF!</definedName>
    <definedName name="その他経費左記以外金額_7">#REF!</definedName>
    <definedName name="その他経費左記以外金額_8">#REF!</definedName>
    <definedName name="その他経費左記以外金額_9">#REF!</definedName>
    <definedName name="その他経費左記以外税額_1">#REF!</definedName>
    <definedName name="その他経費左記以外税額_10">#REF!</definedName>
    <definedName name="その他経費左記以外税額_11">#REF!</definedName>
    <definedName name="その他経費左記以外税額_12">#REF!</definedName>
    <definedName name="その他経費左記以外税額_13">#REF!</definedName>
    <definedName name="その他経費左記以外税額_14">#REF!</definedName>
    <definedName name="その他経費左記以外税額_15">#REF!</definedName>
    <definedName name="その他経費左記以外税額_16">#REF!</definedName>
    <definedName name="その他経費左記以外税額_17">#REF!</definedName>
    <definedName name="その他経費左記以外税額_18">#REF!</definedName>
    <definedName name="その他経費左記以外税額_19">#REF!</definedName>
    <definedName name="その他経費左記以外税額_2">#REF!</definedName>
    <definedName name="その他経費左記以外税額_20">#REF!</definedName>
    <definedName name="その他経費左記以外税額_21">#REF!</definedName>
    <definedName name="その他経費左記以外税額_3">#REF!</definedName>
    <definedName name="その他経費左記以外税額_4">#REF!</definedName>
    <definedName name="その他経費左記以外税額_5">#REF!</definedName>
    <definedName name="その他経費左記以外税額_6">#REF!</definedName>
    <definedName name="その他経費左記以外税額_7">#REF!</definedName>
    <definedName name="その他経費左記以外税額_8">#REF!</definedName>
    <definedName name="その他経費左記以外税額_9">#REF!</definedName>
    <definedName name="その他経費名称_1">#REF!</definedName>
    <definedName name="その他経費名称_10">#REF!</definedName>
    <definedName name="その他経費名称_11">#REF!</definedName>
    <definedName name="その他経費名称_12">#REF!</definedName>
    <definedName name="その他経費名称_13">#REF!</definedName>
    <definedName name="その他経費名称_14">#REF!</definedName>
    <definedName name="その他経費名称_15">#REF!</definedName>
    <definedName name="その他経費名称_16">#REF!</definedName>
    <definedName name="その他経費名称_17">#REF!</definedName>
    <definedName name="その他経費名称_18">#REF!</definedName>
    <definedName name="その他経費名称_19">#REF!</definedName>
    <definedName name="その他経費名称_2">#REF!</definedName>
    <definedName name="その他経費名称_20">#REF!</definedName>
    <definedName name="その他経費名称_21">#REF!</definedName>
    <definedName name="その他経費名称_3">#REF!</definedName>
    <definedName name="その他経費名称_4">#REF!</definedName>
    <definedName name="その他経費名称_5">#REF!</definedName>
    <definedName name="その他経費名称_6">#REF!</definedName>
    <definedName name="その他経費名称_7">#REF!</definedName>
    <definedName name="その他経費名称_8">#REF!</definedName>
    <definedName name="その他経費名称_9">#REF!</definedName>
    <definedName name="ヘッダ出力金額">#REF!</definedName>
    <definedName name="ヘッダ単位">#REF!</definedName>
    <definedName name="ヘッダ年度">#REF!</definedName>
    <definedName name="勘定名称_1">#REF!</definedName>
    <definedName name="勘定名称_10">#REF!</definedName>
    <definedName name="勘定名称_11">#REF!</definedName>
    <definedName name="勘定名称_12">#REF!</definedName>
    <definedName name="勘定名称_13">#REF!</definedName>
    <definedName name="勘定名称_14">#REF!</definedName>
    <definedName name="勘定名称_15">#REF!</definedName>
    <definedName name="勘定名称_16">#REF!</definedName>
    <definedName name="勘定名称_17">#REF!</definedName>
    <definedName name="勘定名称_18">#REF!</definedName>
    <definedName name="勘定名称_19">#REF!</definedName>
    <definedName name="勘定名称_2">#REF!</definedName>
    <definedName name="勘定名称_20">#REF!</definedName>
    <definedName name="勘定名称_3">#REF!</definedName>
    <definedName name="勘定名称_4">#REF!</definedName>
    <definedName name="勘定名称_5">#REF!</definedName>
    <definedName name="勘定名称_6">#REF!</definedName>
    <definedName name="勘定名称_7">#REF!</definedName>
    <definedName name="勘定名称_8">#REF!</definedName>
    <definedName name="勘定名称_9">#REF!</definedName>
    <definedName name="決見">#REF!</definedName>
    <definedName name="見出し営業費用目名称０１">#REF!</definedName>
    <definedName name="見出し営業費用目名称０２">#REF!</definedName>
    <definedName name="見出し営業費用目名称０３">#REF!</definedName>
    <definedName name="見出し営業費用目名称０４">#REF!</definedName>
    <definedName name="見出し営業費用目名称０５">#REF!</definedName>
    <definedName name="見出し営業費用目名称０６">#REF!</definedName>
    <definedName name="見出し営業費用目名称０７">#REF!</definedName>
    <definedName name="見出し営業費用目名称０８">#REF!</definedName>
    <definedName name="見出し営業費用目名称０９">#REF!</definedName>
    <definedName name="見出し営業費用目名称１０">#REF!</definedName>
    <definedName name="見出し出力金額">#REF!</definedName>
    <definedName name="現頁">#REF!</definedName>
    <definedName name="作成時間">#REF!</definedName>
    <definedName name="作成日付">#REF!</definedName>
    <definedName name="資本丸め">#REF!</definedName>
    <definedName name="資本縦表">#REF!</definedName>
    <definedName name="資本費営業外費用金額_1">#REF!</definedName>
    <definedName name="資本費営業外費用金額_10">#REF!</definedName>
    <definedName name="資本費営業外費用金額_11">#REF!</definedName>
    <definedName name="資本費営業外費用金額_12">#REF!</definedName>
    <definedName name="資本費営業外費用金額_13">#REF!</definedName>
    <definedName name="資本費営業外費用金額_14">#REF!</definedName>
    <definedName name="資本費営業外費用金額_15">#REF!</definedName>
    <definedName name="資本費営業外費用金額_16">#REF!</definedName>
    <definedName name="資本費営業外費用金額_17">#REF!</definedName>
    <definedName name="資本費営業外費用金額_2">#REF!</definedName>
    <definedName name="資本費営業外費用金額_3">#REF!</definedName>
    <definedName name="資本費営業外費用金額_4">#REF!</definedName>
    <definedName name="資本費営業外費用金額_5">#REF!</definedName>
    <definedName name="資本費営業外費用金額_6">#REF!</definedName>
    <definedName name="資本費営業外費用金額_7">#REF!</definedName>
    <definedName name="資本費営業外費用金額_8">#REF!</definedName>
    <definedName name="資本費営業外費用金額_9">#REF!</definedName>
    <definedName name="資本費営業外費用税額_1">#REF!</definedName>
    <definedName name="資本費営業外費用税額_10">#REF!</definedName>
    <definedName name="資本費営業外費用税額_11">#REF!</definedName>
    <definedName name="資本費営業外費用税額_12">#REF!</definedName>
    <definedName name="資本費営業外費用税額_13">#REF!</definedName>
    <definedName name="資本費営業外費用税額_14">#REF!</definedName>
    <definedName name="資本費営業外費用税額_15">#REF!</definedName>
    <definedName name="資本費営業外費用税額_16">#REF!</definedName>
    <definedName name="資本費営業外費用税額_17">#REF!</definedName>
    <definedName name="資本費営業外費用税額_2">#REF!</definedName>
    <definedName name="資本費営業外費用税額_3">#REF!</definedName>
    <definedName name="資本費営業外費用税額_4">#REF!</definedName>
    <definedName name="資本費営業外費用税額_5">#REF!</definedName>
    <definedName name="資本費営業外費用税額_6">#REF!</definedName>
    <definedName name="資本費営業外費用税額_7">#REF!</definedName>
    <definedName name="資本費営業外費用税額_8">#REF!</definedName>
    <definedName name="資本費営業外費用税額_9">#REF!</definedName>
    <definedName name="資本費左記以外金額_1">#REF!</definedName>
    <definedName name="資本費左記以外金額_10">#REF!</definedName>
    <definedName name="資本費左記以外金額_11">#REF!</definedName>
    <definedName name="資本費左記以外金額_12">#REF!</definedName>
    <definedName name="資本費左記以外金額_13">#REF!</definedName>
    <definedName name="資本費左記以外金額_14">#REF!</definedName>
    <definedName name="資本費左記以外金額_15">#REF!</definedName>
    <definedName name="資本費左記以外金額_16">#REF!</definedName>
    <definedName name="資本費左記以外金額_17">#REF!</definedName>
    <definedName name="資本費左記以外金額_2">#REF!</definedName>
    <definedName name="資本費左記以外金額_3">#REF!</definedName>
    <definedName name="資本費左記以外金額_4">#REF!</definedName>
    <definedName name="資本費左記以外金額_5">#REF!</definedName>
    <definedName name="資本費左記以外金額_6">#REF!</definedName>
    <definedName name="資本費左記以外金額_7">#REF!</definedName>
    <definedName name="資本費左記以外金額_8">#REF!</definedName>
    <definedName name="資本費左記以外金額_9">#REF!</definedName>
    <definedName name="資本費左記以外税額_1">#REF!</definedName>
    <definedName name="資本費左記以外税額_10">#REF!</definedName>
    <definedName name="資本費左記以外税額_11">#REF!</definedName>
    <definedName name="資本費左記以外税額_12">#REF!</definedName>
    <definedName name="資本費左記以外税額_13">#REF!</definedName>
    <definedName name="資本費左記以外税額_14">#REF!</definedName>
    <definedName name="資本費左記以外税額_15">#REF!</definedName>
    <definedName name="資本費左記以外税額_16">#REF!</definedName>
    <definedName name="資本費左記以外税額_17">#REF!</definedName>
    <definedName name="資本費左記以外税額_2">#REF!</definedName>
    <definedName name="資本費左記以外税額_3">#REF!</definedName>
    <definedName name="資本費左記以外税額_4">#REF!</definedName>
    <definedName name="資本費左記以外税額_5">#REF!</definedName>
    <definedName name="資本費左記以外税額_6">#REF!</definedName>
    <definedName name="資本費左記以外税額_7">#REF!</definedName>
    <definedName name="資本費左記以外税額_8">#REF!</definedName>
    <definedName name="資本費左記以外税額_9">#REF!</definedName>
    <definedName name="資本費名称_1">#REF!</definedName>
    <definedName name="資本費名称_10">#REF!</definedName>
    <definedName name="資本費名称_11">#REF!</definedName>
    <definedName name="資本費名称_12">#REF!</definedName>
    <definedName name="資本費名称_13">#REF!</definedName>
    <definedName name="資本費名称_14">#REF!</definedName>
    <definedName name="資本費名称_15">#REF!</definedName>
    <definedName name="資本費名称_16">#REF!</definedName>
    <definedName name="資本費名称_17">#REF!</definedName>
    <definedName name="資本費名称_2">#REF!</definedName>
    <definedName name="資本費名称_3">#REF!</definedName>
    <definedName name="資本費名称_4">#REF!</definedName>
    <definedName name="資本費名称_5">#REF!</definedName>
    <definedName name="資本費名称_6">#REF!</definedName>
    <definedName name="資本費名称_7">#REF!</definedName>
    <definedName name="資本費名称_8">#REF!</definedName>
    <definedName name="資本費名称_9">#REF!</definedName>
    <definedName name="事業名称">#REF!</definedName>
    <definedName name="借方残高_1">#REF!</definedName>
    <definedName name="借方残高_10">#REF!</definedName>
    <definedName name="借方残高_11">#REF!</definedName>
    <definedName name="借方残高_12">#REF!</definedName>
    <definedName name="借方残高_13">#REF!</definedName>
    <definedName name="借方残高_14">#REF!</definedName>
    <definedName name="借方残高_15">#REF!</definedName>
    <definedName name="借方残高_16">#REF!</definedName>
    <definedName name="借方残高_17">#REF!</definedName>
    <definedName name="借方残高_18">#REF!</definedName>
    <definedName name="借方残高_19">#REF!</definedName>
    <definedName name="借方残高_2">#REF!</definedName>
    <definedName name="借方残高_20">#REF!</definedName>
    <definedName name="借方残高_3">#REF!</definedName>
    <definedName name="借方残高_4">#REF!</definedName>
    <definedName name="借方残高_5">#REF!</definedName>
    <definedName name="借方残高_6">#REF!</definedName>
    <definedName name="借方残高_7">#REF!</definedName>
    <definedName name="借方残高_8">#REF!</definedName>
    <definedName name="借方残高_9">#REF!</definedName>
    <definedName name="借方当月_1">#REF!</definedName>
    <definedName name="借方当月_10">#REF!</definedName>
    <definedName name="借方当月_11">#REF!</definedName>
    <definedName name="借方当月_12">#REF!</definedName>
    <definedName name="借方当月_13">#REF!</definedName>
    <definedName name="借方当月_14">#REF!</definedName>
    <definedName name="借方当月_15">#REF!</definedName>
    <definedName name="借方当月_16">#REF!</definedName>
    <definedName name="借方当月_17">#REF!</definedName>
    <definedName name="借方当月_18">#REF!</definedName>
    <definedName name="借方当月_19">#REF!</definedName>
    <definedName name="借方当月_2">#REF!</definedName>
    <definedName name="借方当月_20">#REF!</definedName>
    <definedName name="借方当月_3">#REF!</definedName>
    <definedName name="借方当月_4">#REF!</definedName>
    <definedName name="借方当月_5">#REF!</definedName>
    <definedName name="借方当月_6">#REF!</definedName>
    <definedName name="借方当月_7">#REF!</definedName>
    <definedName name="借方当月_8">#REF!</definedName>
    <definedName name="借方当月_9">#REF!</definedName>
    <definedName name="借方累計_1">#REF!</definedName>
    <definedName name="借方累計_10">#REF!</definedName>
    <definedName name="借方累計_11">#REF!</definedName>
    <definedName name="借方累計_12">#REF!</definedName>
    <definedName name="借方累計_13">#REF!</definedName>
    <definedName name="借方累計_14">#REF!</definedName>
    <definedName name="借方累計_15">#REF!</definedName>
    <definedName name="借方累計_16">#REF!</definedName>
    <definedName name="借方累計_17">#REF!</definedName>
    <definedName name="借方累計_18">#REF!</definedName>
    <definedName name="借方累計_19">#REF!</definedName>
    <definedName name="借方累計_2">#REF!</definedName>
    <definedName name="借方累計_20">#REF!</definedName>
    <definedName name="借方累計_3">#REF!</definedName>
    <definedName name="借方累計_4">#REF!</definedName>
    <definedName name="借方累計_5">#REF!</definedName>
    <definedName name="借方累計_6">#REF!</definedName>
    <definedName name="借方累計_7">#REF!</definedName>
    <definedName name="借方累計_8">#REF!</definedName>
    <definedName name="借方累計_9">#REF!</definedName>
    <definedName name="収益丸め">#REF!</definedName>
    <definedName name="収益縦表">#REF!</definedName>
    <definedName name="所属名称">#REF!</definedName>
    <definedName name="人件費計０１金額">#REF!</definedName>
    <definedName name="人件費計０１税額">#REF!</definedName>
    <definedName name="人件費計０２金額">#REF!</definedName>
    <definedName name="人件費計０２税額">#REF!</definedName>
    <definedName name="人件費計０３金額">#REF!</definedName>
    <definedName name="人件費計０３税額">#REF!</definedName>
    <definedName name="人件費計０４金額">#REF!</definedName>
    <definedName name="人件費計０４税額">#REF!</definedName>
    <definedName name="人件費計０５金額">#REF!</definedName>
    <definedName name="人件費計０５税額">#REF!</definedName>
    <definedName name="人件費計０６金額">#REF!</definedName>
    <definedName name="人件費計０６税額">#REF!</definedName>
    <definedName name="人件費計０７金額">#REF!</definedName>
    <definedName name="人件費計０７税額">#REF!</definedName>
    <definedName name="人件費計０８金額">#REF!</definedName>
    <definedName name="人件費計０８税額">#REF!</definedName>
    <definedName name="人件費計０９金額">#REF!</definedName>
    <definedName name="人件費計０９税額">#REF!</definedName>
    <definedName name="人件費計１０金額">#REF!</definedName>
    <definedName name="人件費計１０税額">#REF!</definedName>
    <definedName name="人件費計左記以外金額">#REF!</definedName>
    <definedName name="人件費計左記以外税額">#REF!</definedName>
    <definedName name="全体">#REF!</definedName>
    <definedName name="対象年月">#REF!</definedName>
    <definedName name="貸方残高_1">#REF!</definedName>
    <definedName name="貸方残高_10">#REF!</definedName>
    <definedName name="貸方残高_11">#REF!</definedName>
    <definedName name="貸方残高_12">#REF!</definedName>
    <definedName name="貸方残高_13">#REF!</definedName>
    <definedName name="貸方残高_14">#REF!</definedName>
    <definedName name="貸方残高_15">#REF!</definedName>
    <definedName name="貸方残高_16">#REF!</definedName>
    <definedName name="貸方残高_17">#REF!</definedName>
    <definedName name="貸方残高_18">#REF!</definedName>
    <definedName name="貸方残高_19">#REF!</definedName>
    <definedName name="貸方残高_2">#REF!</definedName>
    <definedName name="貸方残高_20">#REF!</definedName>
    <definedName name="貸方残高_3">#REF!</definedName>
    <definedName name="貸方残高_4">#REF!</definedName>
    <definedName name="貸方残高_5">#REF!</definedName>
    <definedName name="貸方残高_6">#REF!</definedName>
    <definedName name="貸方残高_7">#REF!</definedName>
    <definedName name="貸方残高_8">#REF!</definedName>
    <definedName name="貸方残高_9">#REF!</definedName>
    <definedName name="貸方当月_1">#REF!</definedName>
    <definedName name="貸方当月_10">#REF!</definedName>
    <definedName name="貸方当月_11">#REF!</definedName>
    <definedName name="貸方当月_12">#REF!</definedName>
    <definedName name="貸方当月_13">#REF!</definedName>
    <definedName name="貸方当月_14">#REF!</definedName>
    <definedName name="貸方当月_15">#REF!</definedName>
    <definedName name="貸方当月_16">#REF!</definedName>
    <definedName name="貸方当月_17">#REF!</definedName>
    <definedName name="貸方当月_18">#REF!</definedName>
    <definedName name="貸方当月_19">#REF!</definedName>
    <definedName name="貸方当月_2">#REF!</definedName>
    <definedName name="貸方当月_20">#REF!</definedName>
    <definedName name="貸方当月_3">#REF!</definedName>
    <definedName name="貸方当月_4">#REF!</definedName>
    <definedName name="貸方当月_5">#REF!</definedName>
    <definedName name="貸方当月_6">#REF!</definedName>
    <definedName name="貸方当月_7">#REF!</definedName>
    <definedName name="貸方当月_8">#REF!</definedName>
    <definedName name="貸方当月_9">#REF!</definedName>
    <definedName name="貸方累計_1">#REF!</definedName>
    <definedName name="貸方累計_10">#REF!</definedName>
    <definedName name="貸方累計_11">#REF!</definedName>
    <definedName name="貸方累計_12">#REF!</definedName>
    <definedName name="貸方累計_13">#REF!</definedName>
    <definedName name="貸方累計_14">#REF!</definedName>
    <definedName name="貸方累計_15">#REF!</definedName>
    <definedName name="貸方累計_16">#REF!</definedName>
    <definedName name="貸方累計_17">#REF!</definedName>
    <definedName name="貸方累計_18">#REF!</definedName>
    <definedName name="貸方累計_19">#REF!</definedName>
    <definedName name="貸方累計_2">#REF!</definedName>
    <definedName name="貸方累計_20">#REF!</definedName>
    <definedName name="貸方累計_3">#REF!</definedName>
    <definedName name="貸方累計_4">#REF!</definedName>
    <definedName name="貸方累計_5">#REF!</definedName>
    <definedName name="貸方累計_6">#REF!</definedName>
    <definedName name="貸方累計_7">#REF!</definedName>
    <definedName name="貸方累計_8">#REF!</definedName>
    <definedName name="貸方累計_9">#REF!</definedName>
    <definedName name="退職厚生">#REF!</definedName>
    <definedName name="特別損失金額">#REF!</definedName>
    <definedName name="特別損失税額">#REF!</definedName>
    <definedName name="年度">#REF!</definedName>
    <definedName name="燃料">#REF!</definedName>
    <definedName name="被服">#REF!</definedName>
    <definedName name="物件費０１金額_1">#REF!</definedName>
    <definedName name="物件費０１金額_10">#REF!</definedName>
    <definedName name="物件費０１金額_11">#REF!</definedName>
    <definedName name="物件費０１金額_12">#REF!</definedName>
    <definedName name="物件費０１金額_13">#REF!</definedName>
    <definedName name="物件費０１金額_14">#REF!</definedName>
    <definedName name="物件費０１金額_15">#REF!</definedName>
    <definedName name="物件費０１金額_16">#REF!</definedName>
    <definedName name="物件費０１金額_17">#REF!</definedName>
    <definedName name="物件費０１金額_18">#REF!</definedName>
    <definedName name="物件費０１金額_19">#REF!</definedName>
    <definedName name="物件費０１金額_2">#REF!</definedName>
    <definedName name="物件費０１金額_20">#REF!</definedName>
    <definedName name="物件費０１金額_21">#REF!</definedName>
    <definedName name="物件費０１金額_22">#REF!</definedName>
    <definedName name="物件費０１金額_23">#REF!</definedName>
    <definedName name="物件費０１金額_24">#REF!</definedName>
    <definedName name="物件費０１金額_25">#REF!</definedName>
    <definedName name="物件費０１金額_26">#REF!</definedName>
    <definedName name="物件費０１金額_27">#REF!</definedName>
    <definedName name="物件費０１金額_28">#REF!</definedName>
    <definedName name="物件費０１金額_29">#REF!</definedName>
    <definedName name="物件費０１金額_3">#REF!</definedName>
    <definedName name="物件費０１金額_30">#REF!</definedName>
    <definedName name="物件費０１金額_31">#REF!</definedName>
    <definedName name="物件費０１金額_32">#REF!</definedName>
    <definedName name="物件費０１金額_33">#REF!</definedName>
    <definedName name="物件費０１金額_34">#REF!</definedName>
    <definedName name="物件費０１金額_35">#REF!</definedName>
    <definedName name="物件費０１金額_36">#REF!</definedName>
    <definedName name="物件費０１金額_37">#REF!</definedName>
    <definedName name="物件費０１金額_38">#REF!</definedName>
    <definedName name="物件費０１金額_39">#REF!</definedName>
    <definedName name="物件費０１金額_4">#REF!</definedName>
    <definedName name="物件費０１金額_40">#REF!</definedName>
    <definedName name="物件費０１金額_41">#REF!</definedName>
    <definedName name="物件費０１金額_42">#REF!</definedName>
    <definedName name="物件費０１金額_43">#REF!</definedName>
    <definedName name="物件費０１金額_44">#REF!</definedName>
    <definedName name="物件費０１金額_45">#REF!</definedName>
    <definedName name="物件費０１金額_46">#REF!</definedName>
    <definedName name="物件費０１金額_5">#REF!</definedName>
    <definedName name="物件費０１金額_6">#REF!</definedName>
    <definedName name="物件費０１金額_7">#REF!</definedName>
    <definedName name="物件費０１金額_8">#REF!</definedName>
    <definedName name="物件費０１金額_9">#REF!</definedName>
    <definedName name="物件費０１税額_1">#REF!</definedName>
    <definedName name="物件費０１税額_10">#REF!</definedName>
    <definedName name="物件費０１税額_11">#REF!</definedName>
    <definedName name="物件費０１税額_12">#REF!</definedName>
    <definedName name="物件費０１税額_13">#REF!</definedName>
    <definedName name="物件費０１税額_14">#REF!</definedName>
    <definedName name="物件費０１税額_15">#REF!</definedName>
    <definedName name="物件費０１税額_16">#REF!</definedName>
    <definedName name="物件費０１税額_17">#REF!</definedName>
    <definedName name="物件費０１税額_18">#REF!</definedName>
    <definedName name="物件費０１税額_19">#REF!</definedName>
    <definedName name="物件費０１税額_2">#REF!</definedName>
    <definedName name="物件費０１税額_20">#REF!</definedName>
    <definedName name="物件費０１税額_21">#REF!</definedName>
    <definedName name="物件費０１税額_22">#REF!</definedName>
    <definedName name="物件費０１税額_23">#REF!</definedName>
    <definedName name="物件費０１税額_24">#REF!</definedName>
    <definedName name="物件費０１税額_25">#REF!</definedName>
    <definedName name="物件費０１税額_26">#REF!</definedName>
    <definedName name="物件費０１税額_27">#REF!</definedName>
    <definedName name="物件費０１税額_28">#REF!</definedName>
    <definedName name="物件費０１税額_29">#REF!</definedName>
    <definedName name="物件費０１税額_3">#REF!</definedName>
    <definedName name="物件費０１税額_30">#REF!</definedName>
    <definedName name="物件費０１税額_31">#REF!</definedName>
    <definedName name="物件費０１税額_32">#REF!</definedName>
    <definedName name="物件費０１税額_33">#REF!</definedName>
    <definedName name="物件費０１税額_34">#REF!</definedName>
    <definedName name="物件費０１税額_35">#REF!</definedName>
    <definedName name="物件費０１税額_36">#REF!</definedName>
    <definedName name="物件費０１税額_37">#REF!</definedName>
    <definedName name="物件費０１税額_38">#REF!</definedName>
    <definedName name="物件費０１税額_39">#REF!</definedName>
    <definedName name="物件費０１税額_4">#REF!</definedName>
    <definedName name="物件費０１税額_40">#REF!</definedName>
    <definedName name="物件費０１税額_41">#REF!</definedName>
    <definedName name="物件費０１税額_42">#REF!</definedName>
    <definedName name="物件費０１税額_43">#REF!</definedName>
    <definedName name="物件費０１税額_44">#REF!</definedName>
    <definedName name="物件費０１税額_45">#REF!</definedName>
    <definedName name="物件費０１税額_46">#REF!</definedName>
    <definedName name="物件費０１税額_5">#REF!</definedName>
    <definedName name="物件費０１税額_6">#REF!</definedName>
    <definedName name="物件費０１税額_7">#REF!</definedName>
    <definedName name="物件費０１税額_8">#REF!</definedName>
    <definedName name="物件費０１税額_9">#REF!</definedName>
    <definedName name="物件費０２金額_1">#REF!</definedName>
    <definedName name="物件費０２金額_10">#REF!</definedName>
    <definedName name="物件費０２金額_11">#REF!</definedName>
    <definedName name="物件費０２金額_12">#REF!</definedName>
    <definedName name="物件費０２金額_13">#REF!</definedName>
    <definedName name="物件費０２金額_14">#REF!</definedName>
    <definedName name="物件費０２金額_15">#REF!</definedName>
    <definedName name="物件費０２金額_16">#REF!</definedName>
    <definedName name="物件費０２金額_17">#REF!</definedName>
    <definedName name="物件費０２金額_18">#REF!</definedName>
    <definedName name="物件費０２金額_19">#REF!</definedName>
    <definedName name="物件費０２金額_2">#REF!</definedName>
    <definedName name="物件費０２金額_20">#REF!</definedName>
    <definedName name="物件費０２金額_21">#REF!</definedName>
    <definedName name="物件費０２金額_22">#REF!</definedName>
    <definedName name="物件費０２金額_23">#REF!</definedName>
    <definedName name="物件費０２金額_24">#REF!</definedName>
    <definedName name="物件費０２金額_25">#REF!</definedName>
    <definedName name="物件費０２金額_26">#REF!</definedName>
    <definedName name="物件費０２金額_27">#REF!</definedName>
    <definedName name="物件費０２金額_28">#REF!</definedName>
    <definedName name="物件費０２金額_29">#REF!</definedName>
    <definedName name="物件費０２金額_3">#REF!</definedName>
    <definedName name="物件費０２金額_30">#REF!</definedName>
    <definedName name="物件費０２金額_31">#REF!</definedName>
    <definedName name="物件費０２金額_32">#REF!</definedName>
    <definedName name="物件費０２金額_33">#REF!</definedName>
    <definedName name="物件費０２金額_34">#REF!</definedName>
    <definedName name="物件費０２金額_35">#REF!</definedName>
    <definedName name="物件費０２金額_36">#REF!</definedName>
    <definedName name="物件費０２金額_37">#REF!</definedName>
    <definedName name="物件費０２金額_38">#REF!</definedName>
    <definedName name="物件費０２金額_39">#REF!</definedName>
    <definedName name="物件費０２金額_4">#REF!</definedName>
    <definedName name="物件費０２金額_40">#REF!</definedName>
    <definedName name="物件費０２金額_41">#REF!</definedName>
    <definedName name="物件費０２金額_42">#REF!</definedName>
    <definedName name="物件費０２金額_43">#REF!</definedName>
    <definedName name="物件費０２金額_44">#REF!</definedName>
    <definedName name="物件費０２金額_45">#REF!</definedName>
    <definedName name="物件費０２金額_46">#REF!</definedName>
    <definedName name="物件費０２金額_5">#REF!</definedName>
    <definedName name="物件費０２金額_6">#REF!</definedName>
    <definedName name="物件費０２金額_7">#REF!</definedName>
    <definedName name="物件費０２金額_8">#REF!</definedName>
    <definedName name="物件費０２金額_9">#REF!</definedName>
    <definedName name="物件費０２税額_1">#REF!</definedName>
    <definedName name="物件費０２税額_10">#REF!</definedName>
    <definedName name="物件費０２税額_11">#REF!</definedName>
    <definedName name="物件費０２税額_12">#REF!</definedName>
    <definedName name="物件費０２税額_13">#REF!</definedName>
    <definedName name="物件費０２税額_14">#REF!</definedName>
    <definedName name="物件費０２税額_15">#REF!</definedName>
    <definedName name="物件費０２税額_16">#REF!</definedName>
    <definedName name="物件費０２税額_17">#REF!</definedName>
    <definedName name="物件費０２税額_18">#REF!</definedName>
    <definedName name="物件費０２税額_19">#REF!</definedName>
    <definedName name="物件費０２税額_2">#REF!</definedName>
    <definedName name="物件費０２税額_20">#REF!</definedName>
    <definedName name="物件費０２税額_21">#REF!</definedName>
    <definedName name="物件費０２税額_22">#REF!</definedName>
    <definedName name="物件費０２税額_23">#REF!</definedName>
    <definedName name="物件費０２税額_24">#REF!</definedName>
    <definedName name="物件費０２税額_25">#REF!</definedName>
    <definedName name="物件費０２税額_26">#REF!</definedName>
    <definedName name="物件費０２税額_27">#REF!</definedName>
    <definedName name="物件費０２税額_28">#REF!</definedName>
    <definedName name="物件費０２税額_29">#REF!</definedName>
    <definedName name="物件費０２税額_3">#REF!</definedName>
    <definedName name="物件費０２税額_30">#REF!</definedName>
    <definedName name="物件費０２税額_31">#REF!</definedName>
    <definedName name="物件費０２税額_32">#REF!</definedName>
    <definedName name="物件費０２税額_33">#REF!</definedName>
    <definedName name="物件費０２税額_34">#REF!</definedName>
    <definedName name="物件費０２税額_35">#REF!</definedName>
    <definedName name="物件費０２税額_36">#REF!</definedName>
    <definedName name="物件費０２税額_37">#REF!</definedName>
    <definedName name="物件費０２税額_38">#REF!</definedName>
    <definedName name="物件費０２税額_39">#REF!</definedName>
    <definedName name="物件費０２税額_4">#REF!</definedName>
    <definedName name="物件費０２税額_40">#REF!</definedName>
    <definedName name="物件費０２税額_41">#REF!</definedName>
    <definedName name="物件費０２税額_42">#REF!</definedName>
    <definedName name="物件費０２税額_43">#REF!</definedName>
    <definedName name="物件費０２税額_44">#REF!</definedName>
    <definedName name="物件費０２税額_45">#REF!</definedName>
    <definedName name="物件費０２税額_46">#REF!</definedName>
    <definedName name="物件費０２税額_5">#REF!</definedName>
    <definedName name="物件費０２税額_6">#REF!</definedName>
    <definedName name="物件費０２税額_7">#REF!</definedName>
    <definedName name="物件費０２税額_8">#REF!</definedName>
    <definedName name="物件費０２税額_9">#REF!</definedName>
    <definedName name="物件費０３金額_1">#REF!</definedName>
    <definedName name="物件費０３金額_10">#REF!</definedName>
    <definedName name="物件費０３金額_11">#REF!</definedName>
    <definedName name="物件費０３金額_12">#REF!</definedName>
    <definedName name="物件費０３金額_13">#REF!</definedName>
    <definedName name="物件費０３金額_14">#REF!</definedName>
    <definedName name="物件費０３金額_15">#REF!</definedName>
    <definedName name="物件費０３金額_16">#REF!</definedName>
    <definedName name="物件費０３金額_17">#REF!</definedName>
    <definedName name="物件費０３金額_18">#REF!</definedName>
    <definedName name="物件費０３金額_19">#REF!</definedName>
    <definedName name="物件費０３金額_2">#REF!</definedName>
    <definedName name="物件費０３金額_20">#REF!</definedName>
    <definedName name="物件費０３金額_21">#REF!</definedName>
    <definedName name="物件費０３金額_22">#REF!</definedName>
    <definedName name="物件費０３金額_23">#REF!</definedName>
    <definedName name="物件費０３金額_24">#REF!</definedName>
    <definedName name="物件費０３金額_25">#REF!</definedName>
    <definedName name="物件費０３金額_26">#REF!</definedName>
    <definedName name="物件費０３金額_27">#REF!</definedName>
    <definedName name="物件費０３金額_28">#REF!</definedName>
    <definedName name="物件費０３金額_29">#REF!</definedName>
    <definedName name="物件費０３金額_3">#REF!</definedName>
    <definedName name="物件費０３金額_30">#REF!</definedName>
    <definedName name="物件費０３金額_31">#REF!</definedName>
    <definedName name="物件費０３金額_32">#REF!</definedName>
    <definedName name="物件費０３金額_33">#REF!</definedName>
    <definedName name="物件費０３金額_34">#REF!</definedName>
    <definedName name="物件費０３金額_35">#REF!</definedName>
    <definedName name="物件費０３金額_36">#REF!</definedName>
    <definedName name="物件費０３金額_37">#REF!</definedName>
    <definedName name="物件費０３金額_38">#REF!</definedName>
    <definedName name="物件費０３金額_39">#REF!</definedName>
    <definedName name="物件費０３金額_4">#REF!</definedName>
    <definedName name="物件費０３金額_40">#REF!</definedName>
    <definedName name="物件費０３金額_41">#REF!</definedName>
    <definedName name="物件費０３金額_42">#REF!</definedName>
    <definedName name="物件費０３金額_43">#REF!</definedName>
    <definedName name="物件費０３金額_44">#REF!</definedName>
    <definedName name="物件費０３金額_45">#REF!</definedName>
    <definedName name="物件費０３金額_46">#REF!</definedName>
    <definedName name="物件費０３金額_5">#REF!</definedName>
    <definedName name="物件費０３金額_6">#REF!</definedName>
    <definedName name="物件費０３金額_7">#REF!</definedName>
    <definedName name="物件費０３金額_8">#REF!</definedName>
    <definedName name="物件費０３金額_9">#REF!</definedName>
    <definedName name="物件費０３税額_1">#REF!</definedName>
    <definedName name="物件費０３税額_10">#REF!</definedName>
    <definedName name="物件費０３税額_11">#REF!</definedName>
    <definedName name="物件費０３税額_12">#REF!</definedName>
    <definedName name="物件費０３税額_13">#REF!</definedName>
    <definedName name="物件費０３税額_14">#REF!</definedName>
    <definedName name="物件費０３税額_15">#REF!</definedName>
    <definedName name="物件費０３税額_16">#REF!</definedName>
    <definedName name="物件費０３税額_17">#REF!</definedName>
    <definedName name="物件費０３税額_18">#REF!</definedName>
    <definedName name="物件費０３税額_19">#REF!</definedName>
    <definedName name="物件費０３税額_2">#REF!</definedName>
    <definedName name="物件費０３税額_20">#REF!</definedName>
    <definedName name="物件費０３税額_21">#REF!</definedName>
    <definedName name="物件費０３税額_22">#REF!</definedName>
    <definedName name="物件費０３税額_23">#REF!</definedName>
    <definedName name="物件費０３税額_24">#REF!</definedName>
    <definedName name="物件費０３税額_25">#REF!</definedName>
    <definedName name="物件費０３税額_26">#REF!</definedName>
    <definedName name="物件費０３税額_27">#REF!</definedName>
    <definedName name="物件費０３税額_28">#REF!</definedName>
    <definedName name="物件費０３税額_29">#REF!</definedName>
    <definedName name="物件費０３税額_3">#REF!</definedName>
    <definedName name="物件費０３税額_30">#REF!</definedName>
    <definedName name="物件費０３税額_31">#REF!</definedName>
    <definedName name="物件費０３税額_32">#REF!</definedName>
    <definedName name="物件費０３税額_33">#REF!</definedName>
    <definedName name="物件費０３税額_34">#REF!</definedName>
    <definedName name="物件費０３税額_35">#REF!</definedName>
    <definedName name="物件費０３税額_36">#REF!</definedName>
    <definedName name="物件費０３税額_37">#REF!</definedName>
    <definedName name="物件費０３税額_38">#REF!</definedName>
    <definedName name="物件費０３税額_39">#REF!</definedName>
    <definedName name="物件費０３税額_4">#REF!</definedName>
    <definedName name="物件費０３税額_40">#REF!</definedName>
    <definedName name="物件費０３税額_41">#REF!</definedName>
    <definedName name="物件費０３税額_42">#REF!</definedName>
    <definedName name="物件費０３税額_43">#REF!</definedName>
    <definedName name="物件費０３税額_44">#REF!</definedName>
    <definedName name="物件費０３税額_45">#REF!</definedName>
    <definedName name="物件費０３税額_46">#REF!</definedName>
    <definedName name="物件費０３税額_5">#REF!</definedName>
    <definedName name="物件費０３税額_6">#REF!</definedName>
    <definedName name="物件費０３税額_7">#REF!</definedName>
    <definedName name="物件費０３税額_8">#REF!</definedName>
    <definedName name="物件費０３税額_9">#REF!</definedName>
    <definedName name="物件費０４金額_1">#REF!</definedName>
    <definedName name="物件費０４金額_10">#REF!</definedName>
    <definedName name="物件費０４金額_11">#REF!</definedName>
    <definedName name="物件費０４金額_12">#REF!</definedName>
    <definedName name="物件費０４金額_13">#REF!</definedName>
    <definedName name="物件費０４金額_14">#REF!</definedName>
    <definedName name="物件費０４金額_15">#REF!</definedName>
    <definedName name="物件費０４金額_16">#REF!</definedName>
    <definedName name="物件費０４金額_17">#REF!</definedName>
    <definedName name="物件費０４金額_18">#REF!</definedName>
    <definedName name="物件費０４金額_19">#REF!</definedName>
    <definedName name="物件費０４金額_2">#REF!</definedName>
    <definedName name="物件費０４金額_20">#REF!</definedName>
    <definedName name="物件費０４金額_21">#REF!</definedName>
    <definedName name="物件費０４金額_22">#REF!</definedName>
    <definedName name="物件費０４金額_23">#REF!</definedName>
    <definedName name="物件費０４金額_24">#REF!</definedName>
    <definedName name="物件費０４金額_25">#REF!</definedName>
    <definedName name="物件費０４金額_26">#REF!</definedName>
    <definedName name="物件費０４金額_27">#REF!</definedName>
    <definedName name="物件費０４金額_28">#REF!</definedName>
    <definedName name="物件費０４金額_29">#REF!</definedName>
    <definedName name="物件費０４金額_3">#REF!</definedName>
    <definedName name="物件費０４金額_30">#REF!</definedName>
    <definedName name="物件費０４金額_31">#REF!</definedName>
    <definedName name="物件費０４金額_32">#REF!</definedName>
    <definedName name="物件費０４金額_33">#REF!</definedName>
    <definedName name="物件費０４金額_34">#REF!</definedName>
    <definedName name="物件費０４金額_35">#REF!</definedName>
    <definedName name="物件費０４金額_36">#REF!</definedName>
    <definedName name="物件費０４金額_37">#REF!</definedName>
    <definedName name="物件費０４金額_38">#REF!</definedName>
    <definedName name="物件費０４金額_39">#REF!</definedName>
    <definedName name="物件費０４金額_4">#REF!</definedName>
    <definedName name="物件費０４金額_40">#REF!</definedName>
    <definedName name="物件費０４金額_41">#REF!</definedName>
    <definedName name="物件費０４金額_42">#REF!</definedName>
    <definedName name="物件費０４金額_43">#REF!</definedName>
    <definedName name="物件費０４金額_44">#REF!</definedName>
    <definedName name="物件費０４金額_45">#REF!</definedName>
    <definedName name="物件費０４金額_46">#REF!</definedName>
    <definedName name="物件費０４金額_5">#REF!</definedName>
    <definedName name="物件費０４金額_6">#REF!</definedName>
    <definedName name="物件費０４金額_7">#REF!</definedName>
    <definedName name="物件費０４金額_8">#REF!</definedName>
    <definedName name="物件費０４金額_9">#REF!</definedName>
    <definedName name="物件費０４税額_1">#REF!</definedName>
    <definedName name="物件費０４税額_10">#REF!</definedName>
    <definedName name="物件費０４税額_11">#REF!</definedName>
    <definedName name="物件費０４税額_12">#REF!</definedName>
    <definedName name="物件費０４税額_13">#REF!</definedName>
    <definedName name="物件費０４税額_14">#REF!</definedName>
    <definedName name="物件費０４税額_15">#REF!</definedName>
    <definedName name="物件費０４税額_16">#REF!</definedName>
    <definedName name="物件費０４税額_17">#REF!</definedName>
    <definedName name="物件費０４税額_18">#REF!</definedName>
    <definedName name="物件費０４税額_19">#REF!</definedName>
    <definedName name="物件費０４税額_2">#REF!</definedName>
    <definedName name="物件費０４税額_20">#REF!</definedName>
    <definedName name="物件費０４税額_21">#REF!</definedName>
    <definedName name="物件費０４税額_22">#REF!</definedName>
    <definedName name="物件費０４税額_23">#REF!</definedName>
    <definedName name="物件費０４税額_24">#REF!</definedName>
    <definedName name="物件費０４税額_25">#REF!</definedName>
    <definedName name="物件費０４税額_26">#REF!</definedName>
    <definedName name="物件費０４税額_27">#REF!</definedName>
    <definedName name="物件費０４税額_28">#REF!</definedName>
    <definedName name="物件費０４税額_29">#REF!</definedName>
    <definedName name="物件費０４税額_3">#REF!</definedName>
    <definedName name="物件費０４税額_30">#REF!</definedName>
    <definedName name="物件費０４税額_31">#REF!</definedName>
    <definedName name="物件費０４税額_32">#REF!</definedName>
    <definedName name="物件費０４税額_33">#REF!</definedName>
    <definedName name="物件費０４税額_34">#REF!</definedName>
    <definedName name="物件費０４税額_35">#REF!</definedName>
    <definedName name="物件費０４税額_36">#REF!</definedName>
    <definedName name="物件費０４税額_37">#REF!</definedName>
    <definedName name="物件費０４税額_38">#REF!</definedName>
    <definedName name="物件費０４税額_39">#REF!</definedName>
    <definedName name="物件費０４税額_4">#REF!</definedName>
    <definedName name="物件費０４税額_40">#REF!</definedName>
    <definedName name="物件費０４税額_41">#REF!</definedName>
    <definedName name="物件費０４税額_42">#REF!</definedName>
    <definedName name="物件費０４税額_43">#REF!</definedName>
    <definedName name="物件費０４税額_44">#REF!</definedName>
    <definedName name="物件費０４税額_45">#REF!</definedName>
    <definedName name="物件費０４税額_46">#REF!</definedName>
    <definedName name="物件費０４税額_5">#REF!</definedName>
    <definedName name="物件費０４税額_6">#REF!</definedName>
    <definedName name="物件費０４税額_7">#REF!</definedName>
    <definedName name="物件費０４税額_8">#REF!</definedName>
    <definedName name="物件費０４税額_9">#REF!</definedName>
    <definedName name="物件費０５金額_1">#REF!</definedName>
    <definedName name="物件費０５金額_10">#REF!</definedName>
    <definedName name="物件費０５金額_11">#REF!</definedName>
    <definedName name="物件費０５金額_12">#REF!</definedName>
    <definedName name="物件費０５金額_13">#REF!</definedName>
    <definedName name="物件費０５金額_14">#REF!</definedName>
    <definedName name="物件費０５金額_15">#REF!</definedName>
    <definedName name="物件費０５金額_16">#REF!</definedName>
    <definedName name="物件費０５金額_17">#REF!</definedName>
    <definedName name="物件費０５金額_18">#REF!</definedName>
    <definedName name="物件費０５金額_19">#REF!</definedName>
    <definedName name="物件費０５金額_2">#REF!</definedName>
    <definedName name="物件費０５金額_20">#REF!</definedName>
    <definedName name="物件費０５金額_21">#REF!</definedName>
    <definedName name="物件費０５金額_22">#REF!</definedName>
    <definedName name="物件費０５金額_23">#REF!</definedName>
    <definedName name="物件費０５金額_24">#REF!</definedName>
    <definedName name="物件費０５金額_25">#REF!</definedName>
    <definedName name="物件費０５金額_26">#REF!</definedName>
    <definedName name="物件費０５金額_27">#REF!</definedName>
    <definedName name="物件費０５金額_28">#REF!</definedName>
    <definedName name="物件費０５金額_29">#REF!</definedName>
    <definedName name="物件費０５金額_3">#REF!</definedName>
    <definedName name="物件費０５金額_30">#REF!</definedName>
    <definedName name="物件費０５金額_31">#REF!</definedName>
    <definedName name="物件費０５金額_32">#REF!</definedName>
    <definedName name="物件費０５金額_33">#REF!</definedName>
    <definedName name="物件費０５金額_34">#REF!</definedName>
    <definedName name="物件費０５金額_35">#REF!</definedName>
    <definedName name="物件費０５金額_36">#REF!</definedName>
    <definedName name="物件費０５金額_37">#REF!</definedName>
    <definedName name="物件費０５金額_38">#REF!</definedName>
    <definedName name="物件費０５金額_39">#REF!</definedName>
    <definedName name="物件費０５金額_4">#REF!</definedName>
    <definedName name="物件費０５金額_40">#REF!</definedName>
    <definedName name="物件費０５金額_41">#REF!</definedName>
    <definedName name="物件費０５金額_42">#REF!</definedName>
    <definedName name="物件費０５金額_43">#REF!</definedName>
    <definedName name="物件費０５金額_44">#REF!</definedName>
    <definedName name="物件費０５金額_45">#REF!</definedName>
    <definedName name="物件費０５金額_46">#REF!</definedName>
    <definedName name="物件費０５金額_5">#REF!</definedName>
    <definedName name="物件費０５金額_6">#REF!</definedName>
    <definedName name="物件費０５金額_7">#REF!</definedName>
    <definedName name="物件費０５金額_8">#REF!</definedName>
    <definedName name="物件費０５金額_9">#REF!</definedName>
    <definedName name="物件費０５税額_1">#REF!</definedName>
    <definedName name="物件費０５税額_10">#REF!</definedName>
    <definedName name="物件費０５税額_11">#REF!</definedName>
    <definedName name="物件費０５税額_12">#REF!</definedName>
    <definedName name="物件費０５税額_13">#REF!</definedName>
    <definedName name="物件費０５税額_14">#REF!</definedName>
    <definedName name="物件費０５税額_15">#REF!</definedName>
    <definedName name="物件費０５税額_16">#REF!</definedName>
    <definedName name="物件費０５税額_17">#REF!</definedName>
    <definedName name="物件費０５税額_18">#REF!</definedName>
    <definedName name="物件費０５税額_19">#REF!</definedName>
    <definedName name="物件費０５税額_2">#REF!</definedName>
    <definedName name="物件費０５税額_20">#REF!</definedName>
    <definedName name="物件費０５税額_21">#REF!</definedName>
    <definedName name="物件費０５税額_22">#REF!</definedName>
    <definedName name="物件費０５税額_23">#REF!</definedName>
    <definedName name="物件費０５税額_24">#REF!</definedName>
    <definedName name="物件費０５税額_25">#REF!</definedName>
    <definedName name="物件費０５税額_26">#REF!</definedName>
    <definedName name="物件費０５税額_27">#REF!</definedName>
    <definedName name="物件費０５税額_28">#REF!</definedName>
    <definedName name="物件費０５税額_29">#REF!</definedName>
    <definedName name="物件費０５税額_3">#REF!</definedName>
    <definedName name="物件費０５税額_30">#REF!</definedName>
    <definedName name="物件費０５税額_31">#REF!</definedName>
    <definedName name="物件費０５税額_32">#REF!</definedName>
    <definedName name="物件費０５税額_33">#REF!</definedName>
    <definedName name="物件費０５税額_34">#REF!</definedName>
    <definedName name="物件費０５税額_35">#REF!</definedName>
    <definedName name="物件費０５税額_36">#REF!</definedName>
    <definedName name="物件費０５税額_37">#REF!</definedName>
    <definedName name="物件費０５税額_38">#REF!</definedName>
    <definedName name="物件費０５税額_39">#REF!</definedName>
    <definedName name="物件費０５税額_4">#REF!</definedName>
    <definedName name="物件費０５税額_40">#REF!</definedName>
    <definedName name="物件費０５税額_41">#REF!</definedName>
    <definedName name="物件費０５税額_42">#REF!</definedName>
    <definedName name="物件費０５税額_43">#REF!</definedName>
    <definedName name="物件費０５税額_44">#REF!</definedName>
    <definedName name="物件費０５税額_45">#REF!</definedName>
    <definedName name="物件費０５税額_46">#REF!</definedName>
    <definedName name="物件費０５税額_5">#REF!</definedName>
    <definedName name="物件費０５税額_6">#REF!</definedName>
    <definedName name="物件費０５税額_7">#REF!</definedName>
    <definedName name="物件費０５税額_8">#REF!</definedName>
    <definedName name="物件費０５税額_9">#REF!</definedName>
    <definedName name="物件費０６金額_1">#REF!</definedName>
    <definedName name="物件費０６金額_10">#REF!</definedName>
    <definedName name="物件費０６金額_11">#REF!</definedName>
    <definedName name="物件費０６金額_12">#REF!</definedName>
    <definedName name="物件費０６金額_13">#REF!</definedName>
    <definedName name="物件費０６金額_14">#REF!</definedName>
    <definedName name="物件費０６金額_15">#REF!</definedName>
    <definedName name="物件費０６金額_16">#REF!</definedName>
    <definedName name="物件費０６金額_17">#REF!</definedName>
    <definedName name="物件費０６金額_18">#REF!</definedName>
    <definedName name="物件費０６金額_19">#REF!</definedName>
    <definedName name="物件費０６金額_2">#REF!</definedName>
    <definedName name="物件費０６金額_20">#REF!</definedName>
    <definedName name="物件費０６金額_21">#REF!</definedName>
    <definedName name="物件費０６金額_22">#REF!</definedName>
    <definedName name="物件費０６金額_23">#REF!</definedName>
    <definedName name="物件費０６金額_24">#REF!</definedName>
    <definedName name="物件費０６金額_25">#REF!</definedName>
    <definedName name="物件費０６金額_26">#REF!</definedName>
    <definedName name="物件費０６金額_27">#REF!</definedName>
    <definedName name="物件費０６金額_28">#REF!</definedName>
    <definedName name="物件費０６金額_29">#REF!</definedName>
    <definedName name="物件費０６金額_3">#REF!</definedName>
    <definedName name="物件費０６金額_30">#REF!</definedName>
    <definedName name="物件費０６金額_31">#REF!</definedName>
    <definedName name="物件費０６金額_32">#REF!</definedName>
    <definedName name="物件費０６金額_33">#REF!</definedName>
    <definedName name="物件費０６金額_34">#REF!</definedName>
    <definedName name="物件費０６金額_35">#REF!</definedName>
    <definedName name="物件費０６金額_36">#REF!</definedName>
    <definedName name="物件費０６金額_37">#REF!</definedName>
    <definedName name="物件費０６金額_38">#REF!</definedName>
    <definedName name="物件費０６金額_39">#REF!</definedName>
    <definedName name="物件費０６金額_4">#REF!</definedName>
    <definedName name="物件費０６金額_40">#REF!</definedName>
    <definedName name="物件費０６金額_41">#REF!</definedName>
    <definedName name="物件費０６金額_42">#REF!</definedName>
    <definedName name="物件費０６金額_43">#REF!</definedName>
    <definedName name="物件費０６金額_44">#REF!</definedName>
    <definedName name="物件費０６金額_45">#REF!</definedName>
    <definedName name="物件費０６金額_46">#REF!</definedName>
    <definedName name="物件費０６金額_5">#REF!</definedName>
    <definedName name="物件費０６金額_6">#REF!</definedName>
    <definedName name="物件費０６金額_7">#REF!</definedName>
    <definedName name="物件費０６金額_8">#REF!</definedName>
    <definedName name="物件費０６金額_9">#REF!</definedName>
    <definedName name="物件費０６税額_1">#REF!</definedName>
    <definedName name="物件費０６税額_10">#REF!</definedName>
    <definedName name="物件費０６税額_11">#REF!</definedName>
    <definedName name="物件費０６税額_12">#REF!</definedName>
    <definedName name="物件費０６税額_13">#REF!</definedName>
    <definedName name="物件費０６税額_14">#REF!</definedName>
    <definedName name="物件費０６税額_15">#REF!</definedName>
    <definedName name="物件費０６税額_16">#REF!</definedName>
    <definedName name="物件費０６税額_17">#REF!</definedName>
    <definedName name="物件費０６税額_18">#REF!</definedName>
    <definedName name="物件費０６税額_19">#REF!</definedName>
    <definedName name="物件費０６税額_2">#REF!</definedName>
    <definedName name="物件費０６税額_20">#REF!</definedName>
    <definedName name="物件費０６税額_21">#REF!</definedName>
    <definedName name="物件費０６税額_22">#REF!</definedName>
    <definedName name="物件費０６税額_23">#REF!</definedName>
    <definedName name="物件費０６税額_24">#REF!</definedName>
    <definedName name="物件費０６税額_25">#REF!</definedName>
    <definedName name="物件費０６税額_26">#REF!</definedName>
    <definedName name="物件費０６税額_27">#REF!</definedName>
    <definedName name="物件費０６税額_28">#REF!</definedName>
    <definedName name="物件費０６税額_29">#REF!</definedName>
    <definedName name="物件費０６税額_3">#REF!</definedName>
    <definedName name="物件費０６税額_30">#REF!</definedName>
    <definedName name="物件費０６税額_31">#REF!</definedName>
    <definedName name="物件費０６税額_32">#REF!</definedName>
    <definedName name="物件費０６税額_33">#REF!</definedName>
    <definedName name="物件費０６税額_34">#REF!</definedName>
    <definedName name="物件費０６税額_35">#REF!</definedName>
    <definedName name="物件費０６税額_36">#REF!</definedName>
    <definedName name="物件費０６税額_37">#REF!</definedName>
    <definedName name="物件費０６税額_38">#REF!</definedName>
    <definedName name="物件費０６税額_39">#REF!</definedName>
    <definedName name="物件費０６税額_4">#REF!</definedName>
    <definedName name="物件費０６税額_40">#REF!</definedName>
    <definedName name="物件費０６税額_41">#REF!</definedName>
    <definedName name="物件費０６税額_42">#REF!</definedName>
    <definedName name="物件費０６税額_43">#REF!</definedName>
    <definedName name="物件費０６税額_44">#REF!</definedName>
    <definedName name="物件費０６税額_45">#REF!</definedName>
    <definedName name="物件費０６税額_46">#REF!</definedName>
    <definedName name="物件費０６税額_5">#REF!</definedName>
    <definedName name="物件費０６税額_6">#REF!</definedName>
    <definedName name="物件費０６税額_7">#REF!</definedName>
    <definedName name="物件費０６税額_8">#REF!</definedName>
    <definedName name="物件費０６税額_9">#REF!</definedName>
    <definedName name="物件費０７金額_1">#REF!</definedName>
    <definedName name="物件費０７金額_10">#REF!</definedName>
    <definedName name="物件費０７金額_11">#REF!</definedName>
    <definedName name="物件費０７金額_12">#REF!</definedName>
    <definedName name="物件費０７金額_13">#REF!</definedName>
    <definedName name="物件費０７金額_14">#REF!</definedName>
    <definedName name="物件費０７金額_15">#REF!</definedName>
    <definedName name="物件費０７金額_16">#REF!</definedName>
    <definedName name="物件費０７金額_17">#REF!</definedName>
    <definedName name="物件費０７金額_18">#REF!</definedName>
    <definedName name="物件費０７金額_19">#REF!</definedName>
    <definedName name="物件費０７金額_2">#REF!</definedName>
    <definedName name="物件費０７金額_20">#REF!</definedName>
    <definedName name="物件費０７金額_21">#REF!</definedName>
    <definedName name="物件費０７金額_22">#REF!</definedName>
    <definedName name="物件費０７金額_23">#REF!</definedName>
    <definedName name="物件費０７金額_24">#REF!</definedName>
    <definedName name="物件費０７金額_25">#REF!</definedName>
    <definedName name="物件費０７金額_26">#REF!</definedName>
    <definedName name="物件費０７金額_27">#REF!</definedName>
    <definedName name="物件費０７金額_28">#REF!</definedName>
    <definedName name="物件費０７金額_29">#REF!</definedName>
    <definedName name="物件費０７金額_3">#REF!</definedName>
    <definedName name="物件費０７金額_30">#REF!</definedName>
    <definedName name="物件費０７金額_31">#REF!</definedName>
    <definedName name="物件費０７金額_32">#REF!</definedName>
    <definedName name="物件費０７金額_33">#REF!</definedName>
    <definedName name="物件費０７金額_34">#REF!</definedName>
    <definedName name="物件費０７金額_35">#REF!</definedName>
    <definedName name="物件費０７金額_36">#REF!</definedName>
    <definedName name="物件費０７金額_37">#REF!</definedName>
    <definedName name="物件費０７金額_38">#REF!</definedName>
    <definedName name="物件費０７金額_39">#REF!</definedName>
    <definedName name="物件費０７金額_4">#REF!</definedName>
    <definedName name="物件費０７金額_40">#REF!</definedName>
    <definedName name="物件費０７金額_41">#REF!</definedName>
    <definedName name="物件費０７金額_42">#REF!</definedName>
    <definedName name="物件費０７金額_43">#REF!</definedName>
    <definedName name="物件費０７金額_44">#REF!</definedName>
    <definedName name="物件費０７金額_45">#REF!</definedName>
    <definedName name="物件費０７金額_46">#REF!</definedName>
    <definedName name="物件費０７金額_5">#REF!</definedName>
    <definedName name="物件費０７金額_6">#REF!</definedName>
    <definedName name="物件費０７金額_7">#REF!</definedName>
    <definedName name="物件費０７金額_8">#REF!</definedName>
    <definedName name="物件費０７金額_9">#REF!</definedName>
    <definedName name="物件費０７税額_1">#REF!</definedName>
    <definedName name="物件費０７税額_10">#REF!</definedName>
    <definedName name="物件費０７税額_11">#REF!</definedName>
    <definedName name="物件費０７税額_12">#REF!</definedName>
    <definedName name="物件費０７税額_13">#REF!</definedName>
    <definedName name="物件費０７税額_14">#REF!</definedName>
    <definedName name="物件費０７税額_15">#REF!</definedName>
    <definedName name="物件費０７税額_16">#REF!</definedName>
    <definedName name="物件費０７税額_17">#REF!</definedName>
    <definedName name="物件費０７税額_18">#REF!</definedName>
    <definedName name="物件費０７税額_19">#REF!</definedName>
    <definedName name="物件費０７税額_2">#REF!</definedName>
    <definedName name="物件費０７税額_20">#REF!</definedName>
    <definedName name="物件費０７税額_21">#REF!</definedName>
    <definedName name="物件費０７税額_22">#REF!</definedName>
    <definedName name="物件費０７税額_23">#REF!</definedName>
    <definedName name="物件費０７税額_24">#REF!</definedName>
    <definedName name="物件費０７税額_25">#REF!</definedName>
    <definedName name="物件費０７税額_26">#REF!</definedName>
    <definedName name="物件費０７税額_27">#REF!</definedName>
    <definedName name="物件費０７税額_28">#REF!</definedName>
    <definedName name="物件費０７税額_29">#REF!</definedName>
    <definedName name="物件費０７税額_3">#REF!</definedName>
    <definedName name="物件費０７税額_30">#REF!</definedName>
    <definedName name="物件費０７税額_31">#REF!</definedName>
    <definedName name="物件費０７税額_32">#REF!</definedName>
    <definedName name="物件費０７税額_33">#REF!</definedName>
    <definedName name="物件費０７税額_34">#REF!</definedName>
    <definedName name="物件費０７税額_35">#REF!</definedName>
    <definedName name="物件費０７税額_36">#REF!</definedName>
    <definedName name="物件費０７税額_37">#REF!</definedName>
    <definedName name="物件費０７税額_38">#REF!</definedName>
    <definedName name="物件費０７税額_39">#REF!</definedName>
    <definedName name="物件費０７税額_4">#REF!</definedName>
    <definedName name="物件費０７税額_40">#REF!</definedName>
    <definedName name="物件費０７税額_41">#REF!</definedName>
    <definedName name="物件費０７税額_42">#REF!</definedName>
    <definedName name="物件費０７税額_43">#REF!</definedName>
    <definedName name="物件費０７税額_44">#REF!</definedName>
    <definedName name="物件費０７税額_45">#REF!</definedName>
    <definedName name="物件費０７税額_46">#REF!</definedName>
    <definedName name="物件費０７税額_5">#REF!</definedName>
    <definedName name="物件費０７税額_6">#REF!</definedName>
    <definedName name="物件費０７税額_7">#REF!</definedName>
    <definedName name="物件費０７税額_8">#REF!</definedName>
    <definedName name="物件費０７税額_9">#REF!</definedName>
    <definedName name="物件費０８金額_1">#REF!</definedName>
    <definedName name="物件費０８金額_10">#REF!</definedName>
    <definedName name="物件費０８金額_11">#REF!</definedName>
    <definedName name="物件費０８金額_12">#REF!</definedName>
    <definedName name="物件費０８金額_13">#REF!</definedName>
    <definedName name="物件費０８金額_14">#REF!</definedName>
    <definedName name="物件費０８金額_15">#REF!</definedName>
    <definedName name="物件費０８金額_16">#REF!</definedName>
    <definedName name="物件費０８金額_17">#REF!</definedName>
    <definedName name="物件費０８金額_18">#REF!</definedName>
    <definedName name="物件費０８金額_19">#REF!</definedName>
    <definedName name="物件費０８金額_2">#REF!</definedName>
    <definedName name="物件費０８金額_20">#REF!</definedName>
    <definedName name="物件費０８金額_21">#REF!</definedName>
    <definedName name="物件費０８金額_22">#REF!</definedName>
    <definedName name="物件費０８金額_23">#REF!</definedName>
    <definedName name="物件費０８金額_24">#REF!</definedName>
    <definedName name="物件費０８金額_25">#REF!</definedName>
    <definedName name="物件費０８金額_26">#REF!</definedName>
    <definedName name="物件費０８金額_27">#REF!</definedName>
    <definedName name="物件費０８金額_28">#REF!</definedName>
    <definedName name="物件費０８金額_29">#REF!</definedName>
    <definedName name="物件費０８金額_3">#REF!</definedName>
    <definedName name="物件費０８金額_30">#REF!</definedName>
    <definedName name="物件費０８金額_31">#REF!</definedName>
    <definedName name="物件費０８金額_32">#REF!</definedName>
    <definedName name="物件費０８金額_33">#REF!</definedName>
    <definedName name="物件費０８金額_34">#REF!</definedName>
    <definedName name="物件費０８金額_35">#REF!</definedName>
    <definedName name="物件費０８金額_36">#REF!</definedName>
    <definedName name="物件費０８金額_37">#REF!</definedName>
    <definedName name="物件費０８金額_38">#REF!</definedName>
    <definedName name="物件費０８金額_39">#REF!</definedName>
    <definedName name="物件費０８金額_4">#REF!</definedName>
    <definedName name="物件費０８金額_40">#REF!</definedName>
    <definedName name="物件費０８金額_41">#REF!</definedName>
    <definedName name="物件費０８金額_42">#REF!</definedName>
    <definedName name="物件費０８金額_43">#REF!</definedName>
    <definedName name="物件費０８金額_44">#REF!</definedName>
    <definedName name="物件費０８金額_45">#REF!</definedName>
    <definedName name="物件費０８金額_46">#REF!</definedName>
    <definedName name="物件費０８金額_5">#REF!</definedName>
    <definedName name="物件費０８金額_6">#REF!</definedName>
    <definedName name="物件費０８金額_7">#REF!</definedName>
    <definedName name="物件費０８金額_8">#REF!</definedName>
    <definedName name="物件費０８金額_9">#REF!</definedName>
    <definedName name="物件費０８税額_1">#REF!</definedName>
    <definedName name="物件費０８税額_10">#REF!</definedName>
    <definedName name="物件費０８税額_11">#REF!</definedName>
    <definedName name="物件費０８税額_12">#REF!</definedName>
    <definedName name="物件費０８税額_13">#REF!</definedName>
    <definedName name="物件費０８税額_14">#REF!</definedName>
    <definedName name="物件費０８税額_15">#REF!</definedName>
    <definedName name="物件費０８税額_16">#REF!</definedName>
    <definedName name="物件費０８税額_17">#REF!</definedName>
    <definedName name="物件費０８税額_18">#REF!</definedName>
    <definedName name="物件費０８税額_19">#REF!</definedName>
    <definedName name="物件費０８税額_2">#REF!</definedName>
    <definedName name="物件費０８税額_20">#REF!</definedName>
    <definedName name="物件費０８税額_21">#REF!</definedName>
    <definedName name="物件費０８税額_22">#REF!</definedName>
    <definedName name="物件費０８税額_23">#REF!</definedName>
    <definedName name="物件費０８税額_24">#REF!</definedName>
    <definedName name="物件費０８税額_25">#REF!</definedName>
    <definedName name="物件費０８税額_26">#REF!</definedName>
    <definedName name="物件費０８税額_27">#REF!</definedName>
    <definedName name="物件費０８税額_28">#REF!</definedName>
    <definedName name="物件費０８税額_29">#REF!</definedName>
    <definedName name="物件費０８税額_3">#REF!</definedName>
    <definedName name="物件費０８税額_30">#REF!</definedName>
    <definedName name="物件費０８税額_31">#REF!</definedName>
    <definedName name="物件費０８税額_32">#REF!</definedName>
    <definedName name="物件費０８税額_33">#REF!</definedName>
    <definedName name="物件費０８税額_34">#REF!</definedName>
    <definedName name="物件費０８税額_35">#REF!</definedName>
    <definedName name="物件費０８税額_36">#REF!</definedName>
    <definedName name="物件費０８税額_37">#REF!</definedName>
    <definedName name="物件費０８税額_38">#REF!</definedName>
    <definedName name="物件費０８税額_39">#REF!</definedName>
    <definedName name="物件費０８税額_4">#REF!</definedName>
    <definedName name="物件費０８税額_40">#REF!</definedName>
    <definedName name="物件費０８税額_41">#REF!</definedName>
    <definedName name="物件費０８税額_42">#REF!</definedName>
    <definedName name="物件費０８税額_43">#REF!</definedName>
    <definedName name="物件費０８税額_44">#REF!</definedName>
    <definedName name="物件費０８税額_45">#REF!</definedName>
    <definedName name="物件費０８税額_46">#REF!</definedName>
    <definedName name="物件費０８税額_5">#REF!</definedName>
    <definedName name="物件費０８税額_6">#REF!</definedName>
    <definedName name="物件費０８税額_7">#REF!</definedName>
    <definedName name="物件費０８税額_8">#REF!</definedName>
    <definedName name="物件費０８税額_9">#REF!</definedName>
    <definedName name="物件費０９金額_1">#REF!</definedName>
    <definedName name="物件費０９金額_10">#REF!</definedName>
    <definedName name="物件費０９金額_11">#REF!</definedName>
    <definedName name="物件費０９金額_12">#REF!</definedName>
    <definedName name="物件費０９金額_13">#REF!</definedName>
    <definedName name="物件費０９金額_14">#REF!</definedName>
    <definedName name="物件費０９金額_15">#REF!</definedName>
    <definedName name="物件費０９金額_16">#REF!</definedName>
    <definedName name="物件費０９金額_17">#REF!</definedName>
    <definedName name="物件費０９金額_18">#REF!</definedName>
    <definedName name="物件費０９金額_19">#REF!</definedName>
    <definedName name="物件費０９金額_2">#REF!</definedName>
    <definedName name="物件費０９金額_20">#REF!</definedName>
    <definedName name="物件費０９金額_21">#REF!</definedName>
    <definedName name="物件費０９金額_22">#REF!</definedName>
    <definedName name="物件費０９金額_23">#REF!</definedName>
    <definedName name="物件費０９金額_24">#REF!</definedName>
    <definedName name="物件費０９金額_25">#REF!</definedName>
    <definedName name="物件費０９金額_26">#REF!</definedName>
    <definedName name="物件費０９金額_27">#REF!</definedName>
    <definedName name="物件費０９金額_28">#REF!</definedName>
    <definedName name="物件費０９金額_29">#REF!</definedName>
    <definedName name="物件費０９金額_3">#REF!</definedName>
    <definedName name="物件費０９金額_30">#REF!</definedName>
    <definedName name="物件費０９金額_31">#REF!</definedName>
    <definedName name="物件費０９金額_32">#REF!</definedName>
    <definedName name="物件費０９金額_33">#REF!</definedName>
    <definedName name="物件費０９金額_34">#REF!</definedName>
    <definedName name="物件費０９金額_35">#REF!</definedName>
    <definedName name="物件費０９金額_36">#REF!</definedName>
    <definedName name="物件費０９金額_37">#REF!</definedName>
    <definedName name="物件費０９金額_38">#REF!</definedName>
    <definedName name="物件費０９金額_39">#REF!</definedName>
    <definedName name="物件費０９金額_4">#REF!</definedName>
    <definedName name="物件費０９金額_40">#REF!</definedName>
    <definedName name="物件費０９金額_41">#REF!</definedName>
    <definedName name="物件費０９金額_42">#REF!</definedName>
    <definedName name="物件費０９金額_43">#REF!</definedName>
    <definedName name="物件費０９金額_44">#REF!</definedName>
    <definedName name="物件費０９金額_45">#REF!</definedName>
    <definedName name="物件費０９金額_46">#REF!</definedName>
    <definedName name="物件費０９金額_5">#REF!</definedName>
    <definedName name="物件費０９金額_6">#REF!</definedName>
    <definedName name="物件費０９金額_7">#REF!</definedName>
    <definedName name="物件費０９金額_8">#REF!</definedName>
    <definedName name="物件費０９金額_9">#REF!</definedName>
    <definedName name="物件費０９税額_1">#REF!</definedName>
    <definedName name="物件費０９税額_10">#REF!</definedName>
    <definedName name="物件費０９税額_11">#REF!</definedName>
    <definedName name="物件費０９税額_12">#REF!</definedName>
    <definedName name="物件費０９税額_13">#REF!</definedName>
    <definedName name="物件費０９税額_14">#REF!</definedName>
    <definedName name="物件費０９税額_15">#REF!</definedName>
    <definedName name="物件費０９税額_16">#REF!</definedName>
    <definedName name="物件費０９税額_17">#REF!</definedName>
    <definedName name="物件費０９税額_18">#REF!</definedName>
    <definedName name="物件費０９税額_19">#REF!</definedName>
    <definedName name="物件費０９税額_2">#REF!</definedName>
    <definedName name="物件費０９税額_20">#REF!</definedName>
    <definedName name="物件費０９税額_21">#REF!</definedName>
    <definedName name="物件費０９税額_22">#REF!</definedName>
    <definedName name="物件費０９税額_23">#REF!</definedName>
    <definedName name="物件費０９税額_24">#REF!</definedName>
    <definedName name="物件費０９税額_25">#REF!</definedName>
    <definedName name="物件費０９税額_26">#REF!</definedName>
    <definedName name="物件費０９税額_27">#REF!</definedName>
    <definedName name="物件費０９税額_28">#REF!</definedName>
    <definedName name="物件費０９税額_29">#REF!</definedName>
    <definedName name="物件費０９税額_3">#REF!</definedName>
    <definedName name="物件費０９税額_30">#REF!</definedName>
    <definedName name="物件費０９税額_31">#REF!</definedName>
    <definedName name="物件費０９税額_32">#REF!</definedName>
    <definedName name="物件費０９税額_33">#REF!</definedName>
    <definedName name="物件費０９税額_34">#REF!</definedName>
    <definedName name="物件費０９税額_35">#REF!</definedName>
    <definedName name="物件費０９税額_36">#REF!</definedName>
    <definedName name="物件費０９税額_37">#REF!</definedName>
    <definedName name="物件費０９税額_38">#REF!</definedName>
    <definedName name="物件費０９税額_39">#REF!</definedName>
    <definedName name="物件費０９税額_4">#REF!</definedName>
    <definedName name="物件費０９税額_40">#REF!</definedName>
    <definedName name="物件費０９税額_41">#REF!</definedName>
    <definedName name="物件費０９税額_42">#REF!</definedName>
    <definedName name="物件費０９税額_43">#REF!</definedName>
    <definedName name="物件費０９税額_44">#REF!</definedName>
    <definedName name="物件費０９税額_45">#REF!</definedName>
    <definedName name="物件費０９税額_46">#REF!</definedName>
    <definedName name="物件費０９税額_5">#REF!</definedName>
    <definedName name="物件費０９税額_6">#REF!</definedName>
    <definedName name="物件費０９税額_7">#REF!</definedName>
    <definedName name="物件費０９税額_8">#REF!</definedName>
    <definedName name="物件費０９税額_9">#REF!</definedName>
    <definedName name="物件費１０金額_1">#REF!</definedName>
    <definedName name="物件費１０金額_10">#REF!</definedName>
    <definedName name="物件費１０金額_11">#REF!</definedName>
    <definedName name="物件費１０金額_12">#REF!</definedName>
    <definedName name="物件費１０金額_13">#REF!</definedName>
    <definedName name="物件費１０金額_14">#REF!</definedName>
    <definedName name="物件費１０金額_15">#REF!</definedName>
    <definedName name="物件費１０金額_16">#REF!</definedName>
    <definedName name="物件費１０金額_17">#REF!</definedName>
    <definedName name="物件費１０金額_18">#REF!</definedName>
    <definedName name="物件費１０金額_19">#REF!</definedName>
    <definedName name="物件費１０金額_2">#REF!</definedName>
    <definedName name="物件費１０金額_20">#REF!</definedName>
    <definedName name="物件費１０金額_21">#REF!</definedName>
    <definedName name="物件費１０金額_22">#REF!</definedName>
    <definedName name="物件費１０金額_23">#REF!</definedName>
    <definedName name="物件費１０金額_24">#REF!</definedName>
    <definedName name="物件費１０金額_25">#REF!</definedName>
    <definedName name="物件費１０金額_26">#REF!</definedName>
    <definedName name="物件費１０金額_27">#REF!</definedName>
    <definedName name="物件費１０金額_28">#REF!</definedName>
    <definedName name="物件費１０金額_29">#REF!</definedName>
    <definedName name="物件費１０金額_3">#REF!</definedName>
    <definedName name="物件費１０金額_30">#REF!</definedName>
    <definedName name="物件費１０金額_31">#REF!</definedName>
    <definedName name="物件費１０金額_32">#REF!</definedName>
    <definedName name="物件費１０金額_33">#REF!</definedName>
    <definedName name="物件費１０金額_34">#REF!</definedName>
    <definedName name="物件費１０金額_35">#REF!</definedName>
    <definedName name="物件費１０金額_36">#REF!</definedName>
    <definedName name="物件費１０金額_37">#REF!</definedName>
    <definedName name="物件費１０金額_38">#REF!</definedName>
    <definedName name="物件費１０金額_39">#REF!</definedName>
    <definedName name="物件費１０金額_4">#REF!</definedName>
    <definedName name="物件費１０金額_40">#REF!</definedName>
    <definedName name="物件費１０金額_41">#REF!</definedName>
    <definedName name="物件費１０金額_42">#REF!</definedName>
    <definedName name="物件費１０金額_43">#REF!</definedName>
    <definedName name="物件費１０金額_44">#REF!</definedName>
    <definedName name="物件費１０金額_45">#REF!</definedName>
    <definedName name="物件費１０金額_46">#REF!</definedName>
    <definedName name="物件費１０金額_5">#REF!</definedName>
    <definedName name="物件費１０金額_6">#REF!</definedName>
    <definedName name="物件費１０金額_7">#REF!</definedName>
    <definedName name="物件費１０金額_8">#REF!</definedName>
    <definedName name="物件費１０金額_9">#REF!</definedName>
    <definedName name="物件費１０税額_1">#REF!</definedName>
    <definedName name="物件費１０税額_10">#REF!</definedName>
    <definedName name="物件費１０税額_11">#REF!</definedName>
    <definedName name="物件費１０税額_12">#REF!</definedName>
    <definedName name="物件費１０税額_13">#REF!</definedName>
    <definedName name="物件費１０税額_14">#REF!</definedName>
    <definedName name="物件費１０税額_15">#REF!</definedName>
    <definedName name="物件費１０税額_16">#REF!</definedName>
    <definedName name="物件費１０税額_17">#REF!</definedName>
    <definedName name="物件費１０税額_18">#REF!</definedName>
    <definedName name="物件費１０税額_19">#REF!</definedName>
    <definedName name="物件費１０税額_2">#REF!</definedName>
    <definedName name="物件費１０税額_20">#REF!</definedName>
    <definedName name="物件費１０税額_21">#REF!</definedName>
    <definedName name="物件費１０税額_22">#REF!</definedName>
    <definedName name="物件費１０税額_23">#REF!</definedName>
    <definedName name="物件費１０税額_24">#REF!</definedName>
    <definedName name="物件費１０税額_25">#REF!</definedName>
    <definedName name="物件費１０税額_26">#REF!</definedName>
    <definedName name="物件費１０税額_27">#REF!</definedName>
    <definedName name="物件費１０税額_28">#REF!</definedName>
    <definedName name="物件費１０税額_29">#REF!</definedName>
    <definedName name="物件費１０税額_3">#REF!</definedName>
    <definedName name="物件費１０税額_30">#REF!</definedName>
    <definedName name="物件費１０税額_31">#REF!</definedName>
    <definedName name="物件費１０税額_32">#REF!</definedName>
    <definedName name="物件費１０税額_33">#REF!</definedName>
    <definedName name="物件費１０税額_34">#REF!</definedName>
    <definedName name="物件費１０税額_35">#REF!</definedName>
    <definedName name="物件費１０税額_36">#REF!</definedName>
    <definedName name="物件費１０税額_37">#REF!</definedName>
    <definedName name="物件費１０税額_38">#REF!</definedName>
    <definedName name="物件費１０税額_39">#REF!</definedName>
    <definedName name="物件費１０税額_4">#REF!</definedName>
    <definedName name="物件費１０税額_40">#REF!</definedName>
    <definedName name="物件費１０税額_41">#REF!</definedName>
    <definedName name="物件費１０税額_42">#REF!</definedName>
    <definedName name="物件費１０税額_43">#REF!</definedName>
    <definedName name="物件費１０税額_44">#REF!</definedName>
    <definedName name="物件費１０税額_45">#REF!</definedName>
    <definedName name="物件費１０税額_46">#REF!</definedName>
    <definedName name="物件費１０税額_5">#REF!</definedName>
    <definedName name="物件費１０税額_6">#REF!</definedName>
    <definedName name="物件費１０税額_7">#REF!</definedName>
    <definedName name="物件費１０税額_8">#REF!</definedName>
    <definedName name="物件費１０税額_9">#REF!</definedName>
    <definedName name="物件費左記以外金額_1">#REF!</definedName>
    <definedName name="物件費左記以外金額_10">#REF!</definedName>
    <definedName name="物件費左記以外金額_11">#REF!</definedName>
    <definedName name="物件費左記以外金額_12">#REF!</definedName>
    <definedName name="物件費左記以外金額_13">#REF!</definedName>
    <definedName name="物件費左記以外金額_14">#REF!</definedName>
    <definedName name="物件費左記以外金額_15">#REF!</definedName>
    <definedName name="物件費左記以外金額_16">#REF!</definedName>
    <definedName name="物件費左記以外金額_17">#REF!</definedName>
    <definedName name="物件費左記以外金額_18">#REF!</definedName>
    <definedName name="物件費左記以外金額_19">#REF!</definedName>
    <definedName name="物件費左記以外金額_2">#REF!</definedName>
    <definedName name="物件費左記以外金額_20">#REF!</definedName>
    <definedName name="物件費左記以外金額_21">#REF!</definedName>
    <definedName name="物件費左記以外金額_22">#REF!</definedName>
    <definedName name="物件費左記以外金額_23">#REF!</definedName>
    <definedName name="物件費左記以外金額_24">#REF!</definedName>
    <definedName name="物件費左記以外金額_25">#REF!</definedName>
    <definedName name="物件費左記以外金額_26">#REF!</definedName>
    <definedName name="物件費左記以外金額_27">#REF!</definedName>
    <definedName name="物件費左記以外金額_28">#REF!</definedName>
    <definedName name="物件費左記以外金額_29">#REF!</definedName>
    <definedName name="物件費左記以外金額_3">#REF!</definedName>
    <definedName name="物件費左記以外金額_30">#REF!</definedName>
    <definedName name="物件費左記以外金額_31">#REF!</definedName>
    <definedName name="物件費左記以外金額_32">#REF!</definedName>
    <definedName name="物件費左記以外金額_33">#REF!</definedName>
    <definedName name="物件費左記以外金額_34">#REF!</definedName>
    <definedName name="物件費左記以外金額_35">#REF!</definedName>
    <definedName name="物件費左記以外金額_36">#REF!</definedName>
    <definedName name="物件費左記以外金額_37">#REF!</definedName>
    <definedName name="物件費左記以外金額_38">#REF!</definedName>
    <definedName name="物件費左記以外金額_39">#REF!</definedName>
    <definedName name="物件費左記以外金額_4">#REF!</definedName>
    <definedName name="物件費左記以外金額_40">#REF!</definedName>
    <definedName name="物件費左記以外金額_41">#REF!</definedName>
    <definedName name="物件費左記以外金額_42">#REF!</definedName>
    <definedName name="物件費左記以外金額_43">#REF!</definedName>
    <definedName name="物件費左記以外金額_44">#REF!</definedName>
    <definedName name="物件費左記以外金額_45">#REF!</definedName>
    <definedName name="物件費左記以外金額_46">#REF!</definedName>
    <definedName name="物件費左記以外金額_5">#REF!</definedName>
    <definedName name="物件費左記以外金額_6">#REF!</definedName>
    <definedName name="物件費左記以外金額_7">#REF!</definedName>
    <definedName name="物件費左記以外金額_8">#REF!</definedName>
    <definedName name="物件費左記以外金額_9">#REF!</definedName>
    <definedName name="物件費左記以外税額_1">#REF!</definedName>
    <definedName name="物件費左記以外税額_10">#REF!</definedName>
    <definedName name="物件費左記以外税額_11">#REF!</definedName>
    <definedName name="物件費左記以外税額_12">#REF!</definedName>
    <definedName name="物件費左記以外税額_13">#REF!</definedName>
    <definedName name="物件費左記以外税額_14">#REF!</definedName>
    <definedName name="物件費左記以外税額_15">#REF!</definedName>
    <definedName name="物件費左記以外税額_16">#REF!</definedName>
    <definedName name="物件費左記以外税額_17">#REF!</definedName>
    <definedName name="物件費左記以外税額_18">#REF!</definedName>
    <definedName name="物件費左記以外税額_19">#REF!</definedName>
    <definedName name="物件費左記以外税額_2">#REF!</definedName>
    <definedName name="物件費左記以外税額_20">#REF!</definedName>
    <definedName name="物件費左記以外税額_21">#REF!</definedName>
    <definedName name="物件費左記以外税額_22">#REF!</definedName>
    <definedName name="物件費左記以外税額_23">#REF!</definedName>
    <definedName name="物件費左記以外税額_24">#REF!</definedName>
    <definedName name="物件費左記以外税額_25">#REF!</definedName>
    <definedName name="物件費左記以外税額_26">#REF!</definedName>
    <definedName name="物件費左記以外税額_27">#REF!</definedName>
    <definedName name="物件費左記以外税額_28">#REF!</definedName>
    <definedName name="物件費左記以外税額_29">#REF!</definedName>
    <definedName name="物件費左記以外税額_3">#REF!</definedName>
    <definedName name="物件費左記以外税額_30">#REF!</definedName>
    <definedName name="物件費左記以外税額_31">#REF!</definedName>
    <definedName name="物件費左記以外税額_32">#REF!</definedName>
    <definedName name="物件費左記以外税額_33">#REF!</definedName>
    <definedName name="物件費左記以外税額_34">#REF!</definedName>
    <definedName name="物件費左記以外税額_35">#REF!</definedName>
    <definedName name="物件費左記以外税額_36">#REF!</definedName>
    <definedName name="物件費左記以外税額_37">#REF!</definedName>
    <definedName name="物件費左記以外税額_38">#REF!</definedName>
    <definedName name="物件費左記以外税額_39">#REF!</definedName>
    <definedName name="物件費左記以外税額_4">#REF!</definedName>
    <definedName name="物件費左記以外税額_40">#REF!</definedName>
    <definedName name="物件費左記以外税額_41">#REF!</definedName>
    <definedName name="物件費左記以外税額_42">#REF!</definedName>
    <definedName name="物件費左記以外税額_43">#REF!</definedName>
    <definedName name="物件費左記以外税額_44">#REF!</definedName>
    <definedName name="物件費左記以外税額_45">#REF!</definedName>
    <definedName name="物件費左記以外税額_46">#REF!</definedName>
    <definedName name="物件費左記以外税額_5">#REF!</definedName>
    <definedName name="物件費左記以外税額_6">#REF!</definedName>
    <definedName name="物件費左記以外税額_7">#REF!</definedName>
    <definedName name="物件費左記以外税額_8">#REF!</definedName>
    <definedName name="物件費左記以外税額_9">#REF!</definedName>
    <definedName name="物件費名称_1">#REF!</definedName>
    <definedName name="物件費名称_10">#REF!</definedName>
    <definedName name="物件費名称_11">#REF!</definedName>
    <definedName name="物件費名称_12">#REF!</definedName>
    <definedName name="物件費名称_13">#REF!</definedName>
    <definedName name="物件費名称_14">#REF!</definedName>
    <definedName name="物件費名称_15">#REF!</definedName>
    <definedName name="物件費名称_16">#REF!</definedName>
    <definedName name="物件費名称_17">#REF!</definedName>
    <definedName name="物件費名称_18">#REF!</definedName>
    <definedName name="物件費名称_19">#REF!</definedName>
    <definedName name="物件費名称_2">#REF!</definedName>
    <definedName name="物件費名称_20">#REF!</definedName>
    <definedName name="物件費名称_21">#REF!</definedName>
    <definedName name="物件費名称_22">#REF!</definedName>
    <definedName name="物件費名称_23">#REF!</definedName>
    <definedName name="物件費名称_24">#REF!</definedName>
    <definedName name="物件費名称_25">#REF!</definedName>
    <definedName name="物件費名称_26">#REF!</definedName>
    <definedName name="物件費名称_27">#REF!</definedName>
    <definedName name="物件費名称_28">#REF!</definedName>
    <definedName name="物件費名称_29">#REF!</definedName>
    <definedName name="物件費名称_3">#REF!</definedName>
    <definedName name="物件費名称_30">#REF!</definedName>
    <definedName name="物件費名称_31">#REF!</definedName>
    <definedName name="物件費名称_32">#REF!</definedName>
    <definedName name="物件費名称_33">#REF!</definedName>
    <definedName name="物件費名称_34">#REF!</definedName>
    <definedName name="物件費名称_35">#REF!</definedName>
    <definedName name="物件費名称_36">#REF!</definedName>
    <definedName name="物件費名称_37">#REF!</definedName>
    <definedName name="物件費名称_38">#REF!</definedName>
    <definedName name="物件費名称_39">#REF!</definedName>
    <definedName name="物件費名称_4">#REF!</definedName>
    <definedName name="物件費名称_40">#REF!</definedName>
    <definedName name="物件費名称_41">#REF!</definedName>
    <definedName name="物件費名称_42">#REF!</definedName>
    <definedName name="物件費名称_43">#REF!</definedName>
    <definedName name="物件費名称_44">#REF!</definedName>
    <definedName name="物件費名称_45">#REF!</definedName>
    <definedName name="物件費名称_46">#REF!</definedName>
    <definedName name="物件費名称_5">#REF!</definedName>
    <definedName name="物件費名称_6">#REF!</definedName>
    <definedName name="物件費名称_7">#REF!</definedName>
    <definedName name="物件費名称_8">#REF!</definedName>
    <definedName name="物件費名称_9">#REF!</definedName>
    <definedName name="予算">#REF!</definedName>
    <definedName name="予備費金額">#REF!</definedName>
    <definedName name="予備費税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4" l="1"/>
  <c r="C54" i="4"/>
  <c r="C50" i="4"/>
  <c r="C46" i="4"/>
  <c r="C44" i="4"/>
  <c r="C38" i="4"/>
  <c r="C34" i="4"/>
  <c r="C32" i="4"/>
  <c r="C30" i="4"/>
  <c r="C28" i="4"/>
  <c r="C24" i="4"/>
  <c r="C22" i="4"/>
  <c r="C20" i="4"/>
  <c r="C18" i="4"/>
  <c r="C16" i="4"/>
  <c r="C14" i="4"/>
  <c r="C12" i="4"/>
  <c r="C10" i="4"/>
  <c r="F62" i="4"/>
  <c r="E62" i="4"/>
  <c r="F40" i="4"/>
  <c r="E40" i="4"/>
  <c r="G32" i="4"/>
  <c r="G30" i="4"/>
  <c r="A30" i="4"/>
  <c r="A32" i="4" s="1"/>
  <c r="A34" i="4" s="1"/>
  <c r="G38" i="4" l="1"/>
  <c r="I63" i="4"/>
  <c r="I62" i="4"/>
  <c r="H62" i="4" s="1"/>
  <c r="F60" i="4"/>
  <c r="E60" i="4"/>
  <c r="G58" i="4"/>
  <c r="F56" i="4"/>
  <c r="E56" i="4"/>
  <c r="G54" i="4"/>
  <c r="F52" i="4"/>
  <c r="E52" i="4"/>
  <c r="G50" i="4"/>
  <c r="F48" i="4"/>
  <c r="E48" i="4"/>
  <c r="G46" i="4"/>
  <c r="A46" i="4"/>
  <c r="G44" i="4"/>
  <c r="F36" i="4"/>
  <c r="E36" i="4"/>
  <c r="G34" i="4"/>
  <c r="G28" i="4"/>
  <c r="F26" i="4"/>
  <c r="E26" i="4"/>
  <c r="G24" i="4"/>
  <c r="G22" i="4"/>
  <c r="G20" i="4"/>
  <c r="G18" i="4"/>
  <c r="G16" i="4"/>
  <c r="G14" i="4"/>
  <c r="G12" i="4"/>
  <c r="A12" i="4"/>
  <c r="A14" i="4" s="1"/>
  <c r="A16" i="4" s="1"/>
  <c r="A18" i="4" s="1"/>
  <c r="A20" i="4" s="1"/>
  <c r="A22" i="4" s="1"/>
  <c r="A24" i="4" s="1"/>
  <c r="G10" i="4"/>
  <c r="G56" i="4" l="1"/>
  <c r="G40" i="4"/>
  <c r="G52" i="4"/>
  <c r="G48" i="4"/>
  <c r="G60" i="4"/>
  <c r="G26" i="4"/>
  <c r="G36" i="4"/>
  <c r="G62" i="4" l="1"/>
</calcChain>
</file>

<file path=xl/sharedStrings.xml><?xml version="1.0" encoding="utf-8"?>
<sst xmlns="http://schemas.openxmlformats.org/spreadsheetml/2006/main" count="119" uniqueCount="35">
  <si>
    <t>予算事業一覧</t>
    <rPh sb="4" eb="6">
      <t>イチラン</t>
    </rPh>
    <phoneticPr fontId="16"/>
  </si>
  <si>
    <t>会計名　　水道事業会計　　</t>
    <rPh sb="0" eb="2">
      <t>カイケイ</t>
    </rPh>
    <rPh sb="2" eb="3">
      <t>メイ</t>
    </rPh>
    <rPh sb="5" eb="7">
      <t>スイドウ</t>
    </rPh>
    <rPh sb="7" eb="9">
      <t>ジギョウ</t>
    </rPh>
    <rPh sb="9" eb="11">
      <t>カイケイ</t>
    </rPh>
    <phoneticPr fontId="16"/>
  </si>
  <si>
    <t>所属名　水道局　</t>
    <rPh sb="0" eb="2">
      <t>ショゾク</t>
    </rPh>
    <rPh sb="2" eb="3">
      <t>メイ</t>
    </rPh>
    <rPh sb="4" eb="6">
      <t>スイドウ</t>
    </rPh>
    <rPh sb="6" eb="7">
      <t>キョク</t>
    </rPh>
    <phoneticPr fontId="16"/>
  </si>
  <si>
    <t>(単位：千円)</t>
    <phoneticPr fontId="16"/>
  </si>
  <si>
    <t>通し</t>
    <phoneticPr fontId="16"/>
  </si>
  <si>
    <t>科 目</t>
    <rPh sb="0" eb="1">
      <t>カ</t>
    </rPh>
    <rPh sb="2" eb="3">
      <t>メ</t>
    </rPh>
    <phoneticPr fontId="16"/>
  </si>
  <si>
    <t>事  業  名</t>
    <phoneticPr fontId="16"/>
  </si>
  <si>
    <t>担 当 課</t>
    <rPh sb="0" eb="1">
      <t>タン</t>
    </rPh>
    <rPh sb="2" eb="3">
      <t>トウ</t>
    </rPh>
    <rPh sb="4" eb="5">
      <t>カ</t>
    </rPh>
    <phoneticPr fontId="16"/>
  </si>
  <si>
    <t>増  減</t>
    <rPh sb="0" eb="1">
      <t>ゾウ</t>
    </rPh>
    <rPh sb="3" eb="4">
      <t>ゲン</t>
    </rPh>
    <phoneticPr fontId="16"/>
  </si>
  <si>
    <t>備  考</t>
    <phoneticPr fontId="16"/>
  </si>
  <si>
    <t>番号</t>
    <phoneticPr fontId="16"/>
  </si>
  <si>
    <t>当 初 ①</t>
    <phoneticPr fontId="16"/>
  </si>
  <si>
    <t>（② - ①）</t>
    <phoneticPr fontId="16"/>
  </si>
  <si>
    <t>　　</t>
  </si>
  <si>
    <t>出</t>
    <rPh sb="0" eb="1">
      <t>デ</t>
    </rPh>
    <phoneticPr fontId="16"/>
  </si>
  <si>
    <t>税</t>
    <rPh sb="0" eb="1">
      <t>ゼイ</t>
    </rPh>
    <phoneticPr fontId="16"/>
  </si>
  <si>
    <t>営業費用計</t>
    <rPh sb="0" eb="2">
      <t>エイギョウ</t>
    </rPh>
    <rPh sb="2" eb="4">
      <t>ヒヨウ</t>
    </rPh>
    <rPh sb="4" eb="5">
      <t>ケイ</t>
    </rPh>
    <phoneticPr fontId="16"/>
  </si>
  <si>
    <t>営業外費用計</t>
    <rPh sb="0" eb="3">
      <t>エイギョウガイ</t>
    </rPh>
    <rPh sb="3" eb="5">
      <t>ヒヨウ</t>
    </rPh>
    <rPh sb="5" eb="6">
      <t>ケイ</t>
    </rPh>
    <phoneticPr fontId="16"/>
  </si>
  <si>
    <t>予備費計</t>
    <rPh sb="0" eb="3">
      <t>ヨビヒ</t>
    </rPh>
    <rPh sb="3" eb="4">
      <t>ケイ</t>
    </rPh>
    <phoneticPr fontId="16"/>
  </si>
  <si>
    <t>建設改良費計</t>
    <rPh sb="0" eb="2">
      <t>ケンセツ</t>
    </rPh>
    <rPh sb="2" eb="4">
      <t>カイリョウ</t>
    </rPh>
    <rPh sb="4" eb="5">
      <t>ヒ</t>
    </rPh>
    <rPh sb="5" eb="6">
      <t>ケイ</t>
    </rPh>
    <phoneticPr fontId="16"/>
  </si>
  <si>
    <t>償還金計</t>
    <rPh sb="0" eb="3">
      <t>ショウカンキン</t>
    </rPh>
    <rPh sb="3" eb="4">
      <t>ケイ</t>
    </rPh>
    <phoneticPr fontId="16"/>
  </si>
  <si>
    <t>積立金計</t>
    <rPh sb="0" eb="2">
      <t>ツミタテ</t>
    </rPh>
    <rPh sb="2" eb="3">
      <t>キン</t>
    </rPh>
    <rPh sb="3" eb="4">
      <t>ケイ</t>
    </rPh>
    <phoneticPr fontId="16"/>
  </si>
  <si>
    <t>(款-項)</t>
    <rPh sb="1" eb="2">
      <t>カン</t>
    </rPh>
    <rPh sb="3" eb="4">
      <t>コウ</t>
    </rPh>
    <phoneticPr fontId="16"/>
  </si>
  <si>
    <t>7 年 度</t>
    <phoneticPr fontId="16"/>
  </si>
  <si>
    <t>8  年 度</t>
    <rPh sb="3" eb="4">
      <t>ネン</t>
    </rPh>
    <rPh sb="5" eb="6">
      <t>ド</t>
    </rPh>
    <phoneticPr fontId="20"/>
  </si>
  <si>
    <t>収益的支出</t>
    <phoneticPr fontId="22"/>
  </si>
  <si>
    <t>1-1</t>
  </si>
  <si>
    <t>経理課</t>
    <rPh sb="0" eb="2">
      <t>ケイリ</t>
    </rPh>
    <rPh sb="2" eb="3">
      <t>カ</t>
    </rPh>
    <phoneticPr fontId="23"/>
  </si>
  <si>
    <t>1-2</t>
  </si>
  <si>
    <t>1-3</t>
  </si>
  <si>
    <t>資本的支出</t>
    <phoneticPr fontId="22"/>
  </si>
  <si>
    <t>1-4</t>
  </si>
  <si>
    <t>雑支出計</t>
    <phoneticPr fontId="16"/>
  </si>
  <si>
    <t>会計計</t>
    <phoneticPr fontId="16"/>
  </si>
  <si>
    <t>予 算 案 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</si>
</sst>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_ "/>
    <numFmt numFmtId="178" formatCode="\(#,##0\);\(&quot;△ &quot;#,##0\)"/>
  </numFmts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0.5"/>
      <name val="明朝体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明朝体"/>
      <family val="3"/>
      <charset val="128"/>
    </font>
    <font>
      <sz val="14"/>
      <color theme="1"/>
      <name val="ＭＳ Ｐゴシック"/>
      <family val="3"/>
      <charset val="128"/>
    </font>
    <font>
      <u/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0"/>
      <color theme="10"/>
      <name val="ＭＳ Ｐゴシック"/>
      <family val="2"/>
      <charset val="128"/>
      <scheme val="minor"/>
    </font>
    <font>
      <u/>
      <sz val="10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4" fillId="0" borderId="0"/>
    <xf numFmtId="0" fontId="8" fillId="0" borderId="0"/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3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2" fillId="0" borderId="0"/>
    <xf numFmtId="0" fontId="5" fillId="0" borderId="0"/>
    <xf numFmtId="38" fontId="5" fillId="0" borderId="0" applyFont="0" applyFill="0" applyBorder="0" applyAlignment="0" applyProtection="0"/>
    <xf numFmtId="0" fontId="5" fillId="0" borderId="0"/>
    <xf numFmtId="0" fontId="24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3" fillId="0" borderId="0" xfId="27" applyFont="1" applyAlignment="1">
      <alignment vertical="center"/>
    </xf>
    <xf numFmtId="0" fontId="13" fillId="0" borderId="0" xfId="27" applyFont="1" applyAlignment="1">
      <alignment horizontal="center" vertical="center"/>
    </xf>
    <xf numFmtId="0" fontId="15" fillId="0" borderId="0" xfId="27" applyFont="1" applyAlignment="1">
      <alignment vertical="center"/>
    </xf>
    <xf numFmtId="0" fontId="17" fillId="0" borderId="0" xfId="28" applyFont="1" applyAlignment="1">
      <alignment horizontal="right" vertical="center"/>
    </xf>
    <xf numFmtId="0" fontId="18" fillId="0" borderId="0" xfId="27" applyFont="1" applyAlignment="1">
      <alignment horizontal="left" vertical="center"/>
    </xf>
    <xf numFmtId="0" fontId="18" fillId="0" borderId="0" xfId="27" applyFont="1" applyAlignment="1">
      <alignment horizontal="right" vertical="center"/>
    </xf>
    <xf numFmtId="0" fontId="19" fillId="0" borderId="0" xfId="27" applyFont="1" applyAlignment="1">
      <alignment horizontal="right" vertical="center" wrapText="1"/>
    </xf>
    <xf numFmtId="0" fontId="19" fillId="0" borderId="0" xfId="27" applyFont="1" applyAlignment="1">
      <alignment horizontal="right" vertical="center"/>
    </xf>
    <xf numFmtId="0" fontId="14" fillId="0" borderId="0" xfId="27" applyFont="1" applyAlignment="1">
      <alignment vertical="center"/>
    </xf>
    <xf numFmtId="0" fontId="13" fillId="0" borderId="0" xfId="27" applyFont="1" applyAlignment="1">
      <alignment horizontal="right" vertical="center"/>
    </xf>
    <xf numFmtId="0" fontId="13" fillId="0" borderId="0" xfId="27" applyFont="1" applyAlignment="1">
      <alignment horizontal="left" vertical="center"/>
    </xf>
    <xf numFmtId="0" fontId="15" fillId="0" borderId="0" xfId="28" applyFont="1" applyAlignment="1">
      <alignment horizontal="right" vertical="center"/>
    </xf>
    <xf numFmtId="176" fontId="13" fillId="0" borderId="0" xfId="27" applyNumberFormat="1" applyFont="1" applyAlignment="1">
      <alignment vertical="center"/>
    </xf>
    <xf numFmtId="0" fontId="6" fillId="0" borderId="2" xfId="27" applyFont="1" applyBorder="1" applyAlignment="1">
      <alignment horizontal="center" vertical="center"/>
    </xf>
    <xf numFmtId="0" fontId="6" fillId="0" borderId="3" xfId="27" applyFont="1" applyBorder="1" applyAlignment="1">
      <alignment horizontal="center" vertical="center"/>
    </xf>
    <xf numFmtId="0" fontId="6" fillId="0" borderId="4" xfId="27" applyFont="1" applyBorder="1" applyAlignment="1">
      <alignment horizontal="center" vertical="center"/>
    </xf>
    <xf numFmtId="0" fontId="6" fillId="0" borderId="7" xfId="27" applyFont="1" applyBorder="1" applyAlignment="1">
      <alignment horizontal="center" vertical="center"/>
    </xf>
    <xf numFmtId="0" fontId="6" fillId="0" borderId="8" xfId="27" applyFont="1" applyBorder="1" applyAlignment="1">
      <alignment horizontal="center" vertical="center"/>
    </xf>
    <xf numFmtId="0" fontId="6" fillId="0" borderId="9" xfId="27" applyFont="1" applyBorder="1" applyAlignment="1">
      <alignment horizontal="center" vertical="center"/>
    </xf>
    <xf numFmtId="0" fontId="21" fillId="0" borderId="14" xfId="30" applyFont="1" applyBorder="1" applyAlignment="1">
      <alignment vertical="center"/>
    </xf>
    <xf numFmtId="0" fontId="21" fillId="0" borderId="11" xfId="30" applyFont="1" applyBorder="1" applyAlignment="1">
      <alignment vertical="center"/>
    </xf>
    <xf numFmtId="38" fontId="21" fillId="0" borderId="14" xfId="29" applyFont="1" applyBorder="1" applyAlignment="1">
      <alignment vertical="center"/>
    </xf>
    <xf numFmtId="178" fontId="21" fillId="0" borderId="24" xfId="27" applyNumberFormat="1" applyFont="1" applyBorder="1" applyAlignment="1">
      <alignment vertical="center" shrinkToFit="1"/>
    </xf>
    <xf numFmtId="0" fontId="14" fillId="0" borderId="9" xfId="27" applyFont="1" applyBorder="1" applyAlignment="1">
      <alignment horizontal="center" vertical="center"/>
    </xf>
    <xf numFmtId="176" fontId="6" fillId="2" borderId="13" xfId="27" applyNumberFormat="1" applyFont="1" applyFill="1" applyBorder="1" applyAlignment="1">
      <alignment vertical="center" wrapText="1"/>
    </xf>
    <xf numFmtId="176" fontId="6" fillId="2" borderId="14" xfId="27" applyNumberFormat="1" applyFont="1" applyFill="1" applyBorder="1" applyAlignment="1">
      <alignment vertical="center" wrapText="1"/>
    </xf>
    <xf numFmtId="176" fontId="6" fillId="2" borderId="16" xfId="27" applyNumberFormat="1" applyFont="1" applyFill="1" applyBorder="1" applyAlignment="1">
      <alignment vertical="center" wrapText="1"/>
    </xf>
    <xf numFmtId="176" fontId="6" fillId="2" borderId="11" xfId="27" applyNumberFormat="1" applyFont="1" applyFill="1" applyBorder="1" applyAlignment="1">
      <alignment vertical="center" wrapText="1"/>
    </xf>
    <xf numFmtId="176" fontId="6" fillId="0" borderId="17" xfId="27" applyNumberFormat="1" applyFont="1" applyBorder="1" applyAlignment="1">
      <alignment horizontal="center" vertical="center" wrapText="1"/>
    </xf>
    <xf numFmtId="176" fontId="6" fillId="0" borderId="7" xfId="27" applyNumberFormat="1" applyFont="1" applyBorder="1" applyAlignment="1">
      <alignment horizontal="center" vertical="center" wrapText="1"/>
    </xf>
    <xf numFmtId="49" fontId="6" fillId="0" borderId="18" xfId="27" applyNumberFormat="1" applyFont="1" applyBorder="1" applyAlignment="1">
      <alignment horizontal="center" vertical="center"/>
    </xf>
    <xf numFmtId="49" fontId="6" fillId="0" borderId="9" xfId="27" applyNumberFormat="1" applyFont="1" applyBorder="1" applyAlignment="1">
      <alignment horizontal="center" vertical="center"/>
    </xf>
    <xf numFmtId="0" fontId="25" fillId="0" borderId="18" xfId="31" applyFont="1" applyBorder="1" applyAlignment="1">
      <alignment horizontal="left" vertical="center" wrapText="1"/>
    </xf>
    <xf numFmtId="0" fontId="25" fillId="0" borderId="9" xfId="31" applyFont="1" applyBorder="1" applyAlignment="1">
      <alignment horizontal="left" vertical="center" wrapText="1"/>
    </xf>
    <xf numFmtId="176" fontId="6" fillId="0" borderId="18" xfId="27" applyNumberFormat="1" applyFont="1" applyBorder="1" applyAlignment="1">
      <alignment horizontal="center" vertical="center" wrapText="1"/>
    </xf>
    <xf numFmtId="176" fontId="6" fillId="0" borderId="9" xfId="27" applyNumberFormat="1" applyFont="1" applyBorder="1" applyAlignment="1">
      <alignment horizontal="center" vertical="center" wrapText="1"/>
    </xf>
    <xf numFmtId="176" fontId="21" fillId="0" borderId="25" xfId="27" applyNumberFormat="1" applyFont="1" applyBorder="1" applyAlignment="1">
      <alignment vertical="center" shrinkToFit="1"/>
    </xf>
    <xf numFmtId="0" fontId="21" fillId="0" borderId="19" xfId="27" applyFont="1" applyBorder="1" applyAlignment="1">
      <alignment horizontal="center" vertical="center"/>
    </xf>
    <xf numFmtId="0" fontId="21" fillId="0" borderId="10" xfId="27" applyFont="1" applyBorder="1" applyAlignment="1">
      <alignment horizontal="center" vertical="center"/>
    </xf>
    <xf numFmtId="0" fontId="19" fillId="0" borderId="1" xfId="27" applyFont="1" applyBorder="1" applyAlignment="1">
      <alignment horizontal="right" vertical="center" wrapText="1"/>
    </xf>
    <xf numFmtId="0" fontId="6" fillId="0" borderId="4" xfId="27" applyFont="1" applyBorder="1" applyAlignment="1">
      <alignment horizontal="center" vertical="center"/>
    </xf>
    <xf numFmtId="0" fontId="6" fillId="0" borderId="9" xfId="27" applyFont="1" applyBorder="1" applyAlignment="1">
      <alignment horizontal="center" vertical="center"/>
    </xf>
    <xf numFmtId="0" fontId="6" fillId="0" borderId="4" xfId="27" applyFont="1" applyBorder="1" applyAlignment="1">
      <alignment horizontal="center" vertical="center" wrapText="1"/>
    </xf>
    <xf numFmtId="0" fontId="6" fillId="0" borderId="9" xfId="27" applyFont="1" applyBorder="1" applyAlignment="1">
      <alignment horizontal="center" vertical="center" wrapText="1"/>
    </xf>
    <xf numFmtId="0" fontId="6" fillId="0" borderId="5" xfId="27" applyFont="1" applyBorder="1" applyAlignment="1">
      <alignment horizontal="center" vertical="center"/>
    </xf>
    <xf numFmtId="0" fontId="6" fillId="0" borderId="6" xfId="27" applyFont="1" applyBorder="1" applyAlignment="1">
      <alignment horizontal="center" vertical="center"/>
    </xf>
    <xf numFmtId="0" fontId="6" fillId="0" borderId="10" xfId="27" applyFont="1" applyBorder="1" applyAlignment="1">
      <alignment horizontal="center" vertical="center"/>
    </xf>
    <xf numFmtId="0" fontId="6" fillId="0" borderId="11" xfId="27" applyFont="1" applyBorder="1" applyAlignment="1">
      <alignment horizontal="center" vertical="center"/>
    </xf>
    <xf numFmtId="176" fontId="6" fillId="2" borderId="12" xfId="27" applyNumberFormat="1" applyFont="1" applyFill="1" applyBorder="1" applyAlignment="1">
      <alignment horizontal="left" vertical="center" wrapText="1"/>
    </xf>
    <xf numFmtId="176" fontId="6" fillId="2" borderId="13" xfId="27" applyNumberFormat="1" applyFont="1" applyFill="1" applyBorder="1" applyAlignment="1">
      <alignment horizontal="left" vertical="center" wrapText="1"/>
    </xf>
    <xf numFmtId="176" fontId="6" fillId="2" borderId="15" xfId="27" applyNumberFormat="1" applyFont="1" applyFill="1" applyBorder="1" applyAlignment="1">
      <alignment horizontal="left" vertical="center" wrapText="1"/>
    </xf>
    <xf numFmtId="176" fontId="6" fillId="2" borderId="16" xfId="27" applyNumberFormat="1" applyFont="1" applyFill="1" applyBorder="1" applyAlignment="1">
      <alignment horizontal="left" vertical="center" wrapText="1"/>
    </xf>
    <xf numFmtId="0" fontId="26" fillId="0" borderId="9" xfId="31" applyFont="1" applyBorder="1" applyAlignment="1">
      <alignment horizontal="left" vertical="center" wrapText="1"/>
    </xf>
    <xf numFmtId="0" fontId="26" fillId="0" borderId="9" xfId="31" applyFont="1" applyBorder="1" applyAlignment="1">
      <alignment horizontal="left" vertical="center"/>
    </xf>
    <xf numFmtId="177" fontId="6" fillId="0" borderId="12" xfId="27" applyNumberFormat="1" applyFont="1" applyBorder="1" applyAlignment="1">
      <alignment horizontal="center" vertical="center"/>
    </xf>
    <xf numFmtId="177" fontId="6" fillId="0" borderId="13" xfId="27" applyNumberFormat="1" applyFont="1" applyBorder="1" applyAlignment="1">
      <alignment horizontal="center" vertical="center"/>
    </xf>
    <xf numFmtId="177" fontId="6" fillId="0" borderId="20" xfId="27" applyNumberFormat="1" applyFont="1" applyBorder="1" applyAlignment="1">
      <alignment horizontal="center" vertical="center"/>
    </xf>
    <xf numFmtId="177" fontId="6" fillId="0" borderId="15" xfId="27" applyNumberFormat="1" applyFont="1" applyBorder="1" applyAlignment="1">
      <alignment horizontal="center" vertical="center"/>
    </xf>
    <xf numFmtId="177" fontId="6" fillId="0" borderId="16" xfId="27" applyNumberFormat="1" applyFont="1" applyBorder="1" applyAlignment="1">
      <alignment horizontal="center" vertical="center"/>
    </xf>
    <xf numFmtId="177" fontId="6" fillId="0" borderId="8" xfId="27" applyNumberFormat="1" applyFont="1" applyBorder="1" applyAlignment="1">
      <alignment horizontal="center" vertical="center"/>
    </xf>
    <xf numFmtId="176" fontId="6" fillId="2" borderId="17" xfId="27" applyNumberFormat="1" applyFont="1" applyFill="1" applyBorder="1" applyAlignment="1">
      <alignment horizontal="center" vertical="center" wrapText="1"/>
    </xf>
    <xf numFmtId="176" fontId="6" fillId="2" borderId="7" xfId="27" applyNumberFormat="1" applyFont="1" applyFill="1" applyBorder="1" applyAlignment="1">
      <alignment horizontal="center" vertical="center" wrapText="1"/>
    </xf>
    <xf numFmtId="49" fontId="6" fillId="2" borderId="18" xfId="27" applyNumberFormat="1" applyFont="1" applyFill="1" applyBorder="1" applyAlignment="1">
      <alignment horizontal="center" vertical="center"/>
    </xf>
    <xf numFmtId="49" fontId="6" fillId="2" borderId="9" xfId="27" applyNumberFormat="1" applyFont="1" applyFill="1" applyBorder="1" applyAlignment="1">
      <alignment horizontal="center" vertical="center"/>
    </xf>
    <xf numFmtId="0" fontId="25" fillId="2" borderId="18" xfId="31" applyFont="1" applyFill="1" applyBorder="1" applyAlignment="1">
      <alignment horizontal="left" vertical="center" wrapText="1"/>
    </xf>
    <xf numFmtId="0" fontId="25" fillId="2" borderId="9" xfId="31" applyFont="1" applyFill="1" applyBorder="1" applyAlignment="1">
      <alignment horizontal="left" vertical="center" wrapText="1"/>
    </xf>
    <xf numFmtId="176" fontId="6" fillId="2" borderId="18" xfId="27" applyNumberFormat="1" applyFont="1" applyFill="1" applyBorder="1" applyAlignment="1">
      <alignment horizontal="center" vertical="center" wrapText="1"/>
    </xf>
    <xf numFmtId="176" fontId="6" fillId="2" borderId="9" xfId="27" applyNumberFormat="1" applyFont="1" applyFill="1" applyBorder="1" applyAlignment="1">
      <alignment horizontal="center" vertical="center" wrapText="1"/>
    </xf>
    <xf numFmtId="176" fontId="21" fillId="2" borderId="25" xfId="27" applyNumberFormat="1" applyFont="1" applyFill="1" applyBorder="1" applyAlignment="1">
      <alignment vertical="center" shrinkToFit="1"/>
    </xf>
    <xf numFmtId="0" fontId="21" fillId="2" borderId="19" xfId="27" applyFont="1" applyFill="1" applyBorder="1" applyAlignment="1">
      <alignment horizontal="center" vertical="center"/>
    </xf>
    <xf numFmtId="0" fontId="21" fillId="2" borderId="10" xfId="27" applyFont="1" applyFill="1" applyBorder="1" applyAlignment="1">
      <alignment horizontal="center" vertical="center"/>
    </xf>
    <xf numFmtId="0" fontId="6" fillId="0" borderId="12" xfId="27" applyFont="1" applyBorder="1" applyAlignment="1">
      <alignment horizontal="center" vertical="center"/>
    </xf>
    <xf numFmtId="0" fontId="6" fillId="0" borderId="13" xfId="27" applyFont="1" applyBorder="1" applyAlignment="1">
      <alignment horizontal="center" vertical="center"/>
    </xf>
    <xf numFmtId="0" fontId="6" fillId="0" borderId="20" xfId="27" applyFont="1" applyBorder="1" applyAlignment="1">
      <alignment horizontal="center" vertical="center"/>
    </xf>
    <xf numFmtId="0" fontId="6" fillId="0" borderId="21" xfId="27" applyFont="1" applyBorder="1" applyAlignment="1">
      <alignment horizontal="center" vertical="center"/>
    </xf>
    <xf numFmtId="0" fontId="6" fillId="0" borderId="1" xfId="27" applyFont="1" applyBorder="1" applyAlignment="1">
      <alignment horizontal="center" vertical="center"/>
    </xf>
    <xf numFmtId="0" fontId="6" fillId="0" borderId="22" xfId="27" applyFont="1" applyBorder="1" applyAlignment="1">
      <alignment horizontal="center" vertical="center"/>
    </xf>
    <xf numFmtId="176" fontId="21" fillId="0" borderId="26" xfId="27" applyNumberFormat="1" applyFont="1" applyBorder="1" applyAlignment="1">
      <alignment vertical="center" shrinkToFit="1"/>
    </xf>
    <xf numFmtId="0" fontId="21" fillId="0" borderId="23" xfId="27" applyFont="1" applyBorder="1" applyAlignment="1">
      <alignment horizontal="center" vertical="center"/>
    </xf>
    <xf numFmtId="0" fontId="26" fillId="0" borderId="18" xfId="31" applyFont="1" applyBorder="1" applyAlignment="1">
      <alignment horizontal="left" vertical="center"/>
    </xf>
    <xf numFmtId="0" fontId="26" fillId="0" borderId="18" xfId="31" applyFont="1" applyBorder="1" applyAlignment="1">
      <alignment horizontal="left" vertical="center" wrapText="1"/>
    </xf>
  </cellXfs>
  <cellStyles count="32">
    <cellStyle name="パーセント 2" xfId="1" xr:uid="{00000000-0005-0000-0000-000000000000}"/>
    <cellStyle name="ハイパーリンク" xfId="31" builtinId="8"/>
    <cellStyle name="桁区切り 2" xfId="2" xr:uid="{00000000-0005-0000-0000-000001000000}"/>
    <cellStyle name="桁区切り 2 2" xfId="3" xr:uid="{00000000-0005-0000-0000-000002000000}"/>
    <cellStyle name="桁区切り 2 3" xfId="29" xr:uid="{00000000-0005-0000-0000-000003000000}"/>
    <cellStyle name="桁区切り 3" xfId="4" xr:uid="{00000000-0005-0000-0000-000004000000}"/>
    <cellStyle name="桁区切り 4" xfId="5" xr:uid="{00000000-0005-0000-0000-000005000000}"/>
    <cellStyle name="桁区切り 5" xfId="6" xr:uid="{00000000-0005-0000-0000-000006000000}"/>
    <cellStyle name="桁区切り 6" xfId="7" xr:uid="{00000000-0005-0000-0000-000007000000}"/>
    <cellStyle name="標準" xfId="0" builtinId="0"/>
    <cellStyle name="標準 10" xfId="8" xr:uid="{00000000-0005-0000-0000-000009000000}"/>
    <cellStyle name="標準 11" xfId="9" xr:uid="{00000000-0005-0000-0000-00000A000000}"/>
    <cellStyle name="標準 12" xfId="10" xr:uid="{00000000-0005-0000-0000-00000B000000}"/>
    <cellStyle name="標準 13" xfId="11" xr:uid="{00000000-0005-0000-0000-00000C000000}"/>
    <cellStyle name="標準 14" xfId="12" xr:uid="{00000000-0005-0000-0000-00000D000000}"/>
    <cellStyle name="標準 15" xfId="13" xr:uid="{00000000-0005-0000-0000-00000E000000}"/>
    <cellStyle name="標準 16" xfId="14" xr:uid="{00000000-0005-0000-0000-00000F000000}"/>
    <cellStyle name="標準 17" xfId="28" xr:uid="{00000000-0005-0000-0000-000010000000}"/>
    <cellStyle name="標準 2" xfId="15" xr:uid="{00000000-0005-0000-0000-000011000000}"/>
    <cellStyle name="標準 2 2" xfId="30" xr:uid="{00000000-0005-0000-0000-000012000000}"/>
    <cellStyle name="標準 3" xfId="16" xr:uid="{00000000-0005-0000-0000-000013000000}"/>
    <cellStyle name="標準 4" xfId="17" xr:uid="{00000000-0005-0000-0000-000014000000}"/>
    <cellStyle name="標準 4 2" xfId="18" xr:uid="{00000000-0005-0000-0000-000015000000}"/>
    <cellStyle name="標準 5" xfId="19" xr:uid="{00000000-0005-0000-0000-000016000000}"/>
    <cellStyle name="標準 5 2" xfId="20" xr:uid="{00000000-0005-0000-0000-000017000000}"/>
    <cellStyle name="標準 6" xfId="21" xr:uid="{00000000-0005-0000-0000-000018000000}"/>
    <cellStyle name="標準 6 2" xfId="22" xr:uid="{00000000-0005-0000-0000-000019000000}"/>
    <cellStyle name="標準 7" xfId="23" xr:uid="{00000000-0005-0000-0000-00001A000000}"/>
    <cellStyle name="標準 8" xfId="24" xr:uid="{00000000-0005-0000-0000-00001B000000}"/>
    <cellStyle name="標準 9" xfId="25" xr:uid="{00000000-0005-0000-0000-00001C000000}"/>
    <cellStyle name="標準_③予算事業別調書(目次様式)" xfId="27" xr:uid="{00000000-0005-0000-0000-00001D000000}"/>
    <cellStyle name="未定義" xfId="26" xr:uid="{00000000-0005-0000-0000-00001E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67"/>
  <sheetViews>
    <sheetView tabSelected="1" view="pageBreakPreview" zoomScaleNormal="100" zoomScaleSheetLayoutView="100" workbookViewId="0">
      <selection activeCell="C10" sqref="A10:D59"/>
    </sheetView>
  </sheetViews>
  <sheetFormatPr defaultColWidth="8.625" defaultRowHeight="18" customHeight="1"/>
  <cols>
    <col min="1" max="1" width="3.75" style="1" customWidth="1"/>
    <col min="2" max="2" width="12.5" style="1" customWidth="1"/>
    <col min="3" max="3" width="23.75" style="1" customWidth="1"/>
    <col min="4" max="4" width="17.5" style="1" customWidth="1"/>
    <col min="5" max="5" width="12.5" style="1" customWidth="1"/>
    <col min="6" max="7" width="12.5" style="2" customWidth="1"/>
    <col min="8" max="8" width="6.25" style="1" customWidth="1"/>
    <col min="9" max="9" width="9.375" style="1" customWidth="1"/>
    <col min="10" max="10" width="3.25" style="1" bestFit="1" customWidth="1"/>
    <col min="11" max="11" width="9.25" style="1" bestFit="1" customWidth="1"/>
    <col min="12" max="12" width="13.875" style="1" customWidth="1"/>
    <col min="13" max="220" width="8.625" style="1" customWidth="1"/>
    <col min="221" max="16384" width="8.625" style="1"/>
  </cols>
  <sheetData>
    <row r="1" spans="1:10" ht="18" customHeight="1">
      <c r="A1" s="3" t="s">
        <v>0</v>
      </c>
      <c r="B1" s="3"/>
      <c r="G1" s="1"/>
      <c r="H1" s="4"/>
      <c r="I1" s="12"/>
    </row>
    <row r="2" spans="1:10" ht="15" customHeight="1">
      <c r="G2" s="1"/>
    </row>
    <row r="3" spans="1:10" ht="18" customHeight="1">
      <c r="A3" s="5" t="s">
        <v>1</v>
      </c>
      <c r="B3" s="5"/>
      <c r="F3" s="5"/>
      <c r="G3" s="5"/>
      <c r="I3" s="6" t="s">
        <v>2</v>
      </c>
    </row>
    <row r="4" spans="1:10" ht="10.5" customHeight="1">
      <c r="F4" s="5"/>
      <c r="G4" s="5"/>
    </row>
    <row r="5" spans="1:10" ht="27" customHeight="1" thickBot="1">
      <c r="E5" s="40"/>
      <c r="F5" s="40"/>
      <c r="G5" s="7"/>
      <c r="I5" s="8" t="s">
        <v>3</v>
      </c>
    </row>
    <row r="6" spans="1:10" ht="15" customHeight="1">
      <c r="A6" s="14" t="s">
        <v>4</v>
      </c>
      <c r="B6" s="15" t="s">
        <v>5</v>
      </c>
      <c r="C6" s="41" t="s">
        <v>6</v>
      </c>
      <c r="D6" s="43" t="s">
        <v>7</v>
      </c>
      <c r="E6" s="16" t="s">
        <v>23</v>
      </c>
      <c r="F6" s="15" t="s">
        <v>24</v>
      </c>
      <c r="G6" s="16" t="s">
        <v>8</v>
      </c>
      <c r="H6" s="45" t="s">
        <v>9</v>
      </c>
      <c r="I6" s="46"/>
    </row>
    <row r="7" spans="1:10" ht="15" customHeight="1">
      <c r="A7" s="17" t="s">
        <v>10</v>
      </c>
      <c r="B7" s="18" t="s">
        <v>22</v>
      </c>
      <c r="C7" s="42"/>
      <c r="D7" s="44"/>
      <c r="E7" s="19" t="s">
        <v>11</v>
      </c>
      <c r="F7" s="24" t="s">
        <v>34</v>
      </c>
      <c r="G7" s="19" t="s">
        <v>12</v>
      </c>
      <c r="H7" s="47"/>
      <c r="I7" s="48"/>
    </row>
    <row r="8" spans="1:10" ht="15" customHeight="1">
      <c r="A8" s="49" t="s">
        <v>25</v>
      </c>
      <c r="B8" s="50"/>
      <c r="C8" s="50"/>
      <c r="D8" s="25"/>
      <c r="E8" s="25"/>
      <c r="F8" s="25"/>
      <c r="G8" s="25"/>
      <c r="H8" s="25"/>
      <c r="I8" s="26"/>
    </row>
    <row r="9" spans="1:10" ht="15" customHeight="1">
      <c r="A9" s="51"/>
      <c r="B9" s="52"/>
      <c r="C9" s="52"/>
      <c r="D9" s="27"/>
      <c r="E9" s="27"/>
      <c r="F9" s="27"/>
      <c r="G9" s="27"/>
      <c r="H9" s="27"/>
      <c r="I9" s="28"/>
    </row>
    <row r="10" spans="1:10" ht="15" customHeight="1">
      <c r="A10" s="29">
        <v>1</v>
      </c>
      <c r="B10" s="31" t="s">
        <v>26</v>
      </c>
      <c r="C10" s="80" t="str">
        <f>HYPERLINK("https://www.city.osaka.lg.jp/suido/cmsfiles/contents/0000673/673206/jousui_1.xlsx","浄水送水費")</f>
        <v>浄水送水費</v>
      </c>
      <c r="D10" s="35" t="s">
        <v>27</v>
      </c>
      <c r="E10" s="37">
        <v>12517549</v>
      </c>
      <c r="F10" s="37">
        <v>13905548</v>
      </c>
      <c r="G10" s="37">
        <f>F10-E10</f>
        <v>1387999</v>
      </c>
      <c r="H10" s="38" t="s">
        <v>13</v>
      </c>
      <c r="I10" s="20"/>
      <c r="J10" s="1" t="s">
        <v>14</v>
      </c>
    </row>
    <row r="11" spans="1:10" ht="15" customHeight="1">
      <c r="A11" s="30"/>
      <c r="B11" s="32"/>
      <c r="C11" s="54"/>
      <c r="D11" s="36"/>
      <c r="E11" s="37"/>
      <c r="F11" s="37"/>
      <c r="G11" s="37"/>
      <c r="H11" s="39"/>
      <c r="I11" s="21"/>
      <c r="J11" s="1" t="s">
        <v>15</v>
      </c>
    </row>
    <row r="12" spans="1:10" ht="15" customHeight="1">
      <c r="A12" s="29">
        <f>A10+1</f>
        <v>2</v>
      </c>
      <c r="B12" s="31" t="s">
        <v>26</v>
      </c>
      <c r="C12" s="81" t="str">
        <f>HYPERLINK("https://www.city.osaka.lg.jp/suido/cmsfiles/contents/0000673/673206/jousui_2.xlsx","配水費")</f>
        <v>配水費</v>
      </c>
      <c r="D12" s="35" t="s">
        <v>27</v>
      </c>
      <c r="E12" s="37">
        <v>8116704</v>
      </c>
      <c r="F12" s="37">
        <v>8095033</v>
      </c>
      <c r="G12" s="37">
        <f t="shared" ref="G12" si="0">F12-E12</f>
        <v>-21671</v>
      </c>
      <c r="H12" s="38" t="s">
        <v>13</v>
      </c>
      <c r="I12" s="20"/>
      <c r="J12" s="1" t="s">
        <v>14</v>
      </c>
    </row>
    <row r="13" spans="1:10" ht="15" customHeight="1">
      <c r="A13" s="30"/>
      <c r="B13" s="32"/>
      <c r="C13" s="53"/>
      <c r="D13" s="36"/>
      <c r="E13" s="37"/>
      <c r="F13" s="37"/>
      <c r="G13" s="37"/>
      <c r="H13" s="39"/>
      <c r="I13" s="21"/>
      <c r="J13" s="1" t="s">
        <v>15</v>
      </c>
    </row>
    <row r="14" spans="1:10" ht="15" customHeight="1">
      <c r="A14" s="29">
        <f t="shared" ref="A14" si="1">A12+1</f>
        <v>3</v>
      </c>
      <c r="B14" s="31" t="s">
        <v>26</v>
      </c>
      <c r="C14" s="81" t="str">
        <f>HYPERLINK("https://www.city.osaka.lg.jp/suido/cmsfiles/contents/0000673/673206/jousui_3.xlsx","給水費")</f>
        <v>給水費</v>
      </c>
      <c r="D14" s="35" t="s">
        <v>27</v>
      </c>
      <c r="E14" s="37">
        <v>5156086</v>
      </c>
      <c r="F14" s="37">
        <v>5676423</v>
      </c>
      <c r="G14" s="37">
        <f t="shared" ref="G14" si="2">F14-E14</f>
        <v>520337</v>
      </c>
      <c r="H14" s="38" t="s">
        <v>13</v>
      </c>
      <c r="I14" s="20"/>
      <c r="J14" s="1" t="s">
        <v>14</v>
      </c>
    </row>
    <row r="15" spans="1:10" ht="15" customHeight="1">
      <c r="A15" s="30"/>
      <c r="B15" s="32"/>
      <c r="C15" s="53"/>
      <c r="D15" s="36"/>
      <c r="E15" s="37"/>
      <c r="F15" s="37"/>
      <c r="G15" s="37"/>
      <c r="H15" s="39"/>
      <c r="I15" s="21"/>
      <c r="J15" s="1" t="s">
        <v>15</v>
      </c>
    </row>
    <row r="16" spans="1:10" ht="15" customHeight="1">
      <c r="A16" s="29">
        <f t="shared" ref="A16" si="3">A14+1</f>
        <v>4</v>
      </c>
      <c r="B16" s="31" t="s">
        <v>26</v>
      </c>
      <c r="C16" s="81" t="str">
        <f>HYPERLINK("https://www.city.osaka.lg.jp/suido/cmsfiles/contents/0000673/673206/jousui_4.xlsx","受託工事費")</f>
        <v>受託工事費</v>
      </c>
      <c r="D16" s="35" t="s">
        <v>27</v>
      </c>
      <c r="E16" s="37">
        <v>161836</v>
      </c>
      <c r="F16" s="37">
        <v>215543</v>
      </c>
      <c r="G16" s="37">
        <f t="shared" ref="G16" si="4">F16-E16</f>
        <v>53707</v>
      </c>
      <c r="H16" s="38" t="s">
        <v>13</v>
      </c>
      <c r="I16" s="20"/>
      <c r="J16" s="1" t="s">
        <v>14</v>
      </c>
    </row>
    <row r="17" spans="1:12" ht="15" customHeight="1">
      <c r="A17" s="30"/>
      <c r="B17" s="32"/>
      <c r="C17" s="53"/>
      <c r="D17" s="36"/>
      <c r="E17" s="37"/>
      <c r="F17" s="37"/>
      <c r="G17" s="37"/>
      <c r="H17" s="39"/>
      <c r="I17" s="21"/>
      <c r="J17" s="1" t="s">
        <v>15</v>
      </c>
    </row>
    <row r="18" spans="1:12" ht="15" customHeight="1">
      <c r="A18" s="29">
        <f t="shared" ref="A18" si="5">A16+1</f>
        <v>5</v>
      </c>
      <c r="B18" s="31" t="s">
        <v>26</v>
      </c>
      <c r="C18" s="81" t="str">
        <f>HYPERLINK("https://www.city.osaka.lg.jp/suido/cmsfiles/contents/0000673/673206/jousui_5.xlsx","業務費")</f>
        <v>業務費</v>
      </c>
      <c r="D18" s="35" t="s">
        <v>27</v>
      </c>
      <c r="E18" s="37">
        <v>7353328</v>
      </c>
      <c r="F18" s="37">
        <v>6792080</v>
      </c>
      <c r="G18" s="37">
        <f t="shared" ref="G18" si="6">F18-E18</f>
        <v>-561248</v>
      </c>
      <c r="H18" s="38" t="s">
        <v>13</v>
      </c>
      <c r="I18" s="20"/>
      <c r="J18" s="1" t="s">
        <v>14</v>
      </c>
    </row>
    <row r="19" spans="1:12" ht="15" customHeight="1">
      <c r="A19" s="30"/>
      <c r="B19" s="32"/>
      <c r="C19" s="53"/>
      <c r="D19" s="36"/>
      <c r="E19" s="37"/>
      <c r="F19" s="37"/>
      <c r="G19" s="37"/>
      <c r="H19" s="39"/>
      <c r="I19" s="21"/>
      <c r="J19" s="1" t="s">
        <v>15</v>
      </c>
    </row>
    <row r="20" spans="1:12" ht="15" customHeight="1">
      <c r="A20" s="29">
        <f t="shared" ref="A20" si="7">A18+1</f>
        <v>6</v>
      </c>
      <c r="B20" s="31" t="s">
        <v>26</v>
      </c>
      <c r="C20" s="81" t="str">
        <f>HYPERLINK("https://www.city.osaka.lg.jp/suido/cmsfiles/contents/0000673/673206/jousui_6.xlsx","総係費")</f>
        <v>総係費</v>
      </c>
      <c r="D20" s="35" t="s">
        <v>27</v>
      </c>
      <c r="E20" s="37">
        <v>6230668</v>
      </c>
      <c r="F20" s="37">
        <v>6421716</v>
      </c>
      <c r="G20" s="37">
        <f t="shared" ref="G20" si="8">F20-E20</f>
        <v>191048</v>
      </c>
      <c r="H20" s="38" t="s">
        <v>13</v>
      </c>
      <c r="I20" s="20"/>
      <c r="J20" s="1" t="s">
        <v>14</v>
      </c>
    </row>
    <row r="21" spans="1:12" ht="15" customHeight="1">
      <c r="A21" s="30"/>
      <c r="B21" s="32"/>
      <c r="C21" s="53"/>
      <c r="D21" s="36"/>
      <c r="E21" s="37"/>
      <c r="F21" s="37"/>
      <c r="G21" s="37"/>
      <c r="H21" s="39"/>
      <c r="I21" s="21"/>
      <c r="J21" s="1" t="s">
        <v>15</v>
      </c>
    </row>
    <row r="22" spans="1:12" ht="15" customHeight="1">
      <c r="A22" s="29">
        <f t="shared" ref="A22" si="9">A20+1</f>
        <v>7</v>
      </c>
      <c r="B22" s="31" t="s">
        <v>26</v>
      </c>
      <c r="C22" s="81" t="str">
        <f>HYPERLINK("https://www.city.osaka.lg.jp/suido/cmsfiles/contents/0000673/673206/jousui_7.xlsx","減価償却費")</f>
        <v>減価償却費</v>
      </c>
      <c r="D22" s="35" t="s">
        <v>27</v>
      </c>
      <c r="E22" s="37">
        <v>18108828</v>
      </c>
      <c r="F22" s="37">
        <v>19371290</v>
      </c>
      <c r="G22" s="37">
        <f t="shared" ref="G22" si="10">F22-E22</f>
        <v>1262462</v>
      </c>
      <c r="H22" s="38" t="s">
        <v>13</v>
      </c>
      <c r="I22" s="20"/>
      <c r="J22" s="1" t="s">
        <v>14</v>
      </c>
    </row>
    <row r="23" spans="1:12" ht="15" customHeight="1">
      <c r="A23" s="30"/>
      <c r="B23" s="32"/>
      <c r="C23" s="53"/>
      <c r="D23" s="36"/>
      <c r="E23" s="37"/>
      <c r="F23" s="37"/>
      <c r="G23" s="37"/>
      <c r="H23" s="39"/>
      <c r="I23" s="21"/>
      <c r="J23" s="1" t="s">
        <v>15</v>
      </c>
    </row>
    <row r="24" spans="1:12" ht="15" customHeight="1">
      <c r="A24" s="29">
        <f t="shared" ref="A24" si="11">A22+1</f>
        <v>8</v>
      </c>
      <c r="B24" s="31" t="s">
        <v>26</v>
      </c>
      <c r="C24" s="81" t="str">
        <f>HYPERLINK("https://www.city.osaka.lg.jp/suido/cmsfiles/contents/0000673/673206/jousui_8.xlsx","資産減耗費")</f>
        <v>資産減耗費</v>
      </c>
      <c r="D24" s="35" t="s">
        <v>27</v>
      </c>
      <c r="E24" s="37">
        <v>1428486</v>
      </c>
      <c r="F24" s="37">
        <v>1250559</v>
      </c>
      <c r="G24" s="37">
        <f t="shared" ref="G24" si="12">F24-E24</f>
        <v>-177927</v>
      </c>
      <c r="H24" s="38" t="s">
        <v>13</v>
      </c>
      <c r="I24" s="20"/>
      <c r="J24" s="1" t="s">
        <v>14</v>
      </c>
    </row>
    <row r="25" spans="1:12" ht="15" customHeight="1">
      <c r="A25" s="30"/>
      <c r="B25" s="32"/>
      <c r="C25" s="53"/>
      <c r="D25" s="36"/>
      <c r="E25" s="37"/>
      <c r="F25" s="37"/>
      <c r="G25" s="37"/>
      <c r="H25" s="39"/>
      <c r="I25" s="21"/>
      <c r="J25" s="1" t="s">
        <v>15</v>
      </c>
    </row>
    <row r="26" spans="1:12" ht="15" customHeight="1">
      <c r="A26" s="55" t="s">
        <v>16</v>
      </c>
      <c r="B26" s="56"/>
      <c r="C26" s="56"/>
      <c r="D26" s="57"/>
      <c r="E26" s="37">
        <f>SUM(E10:E25)</f>
        <v>59073485</v>
      </c>
      <c r="F26" s="37">
        <f>SUM(F10:F25)</f>
        <v>61728192</v>
      </c>
      <c r="G26" s="37">
        <f t="shared" ref="G26" si="13">F26-E26</f>
        <v>2654707</v>
      </c>
      <c r="H26" s="38"/>
      <c r="I26" s="20"/>
      <c r="K26" s="13"/>
      <c r="L26" s="13"/>
    </row>
    <row r="27" spans="1:12" ht="15" customHeight="1">
      <c r="A27" s="58"/>
      <c r="B27" s="59"/>
      <c r="C27" s="59"/>
      <c r="D27" s="60"/>
      <c r="E27" s="37"/>
      <c r="F27" s="37"/>
      <c r="G27" s="37"/>
      <c r="H27" s="39"/>
      <c r="I27" s="21"/>
    </row>
    <row r="28" spans="1:12" ht="15" customHeight="1">
      <c r="A28" s="29">
        <v>9</v>
      </c>
      <c r="B28" s="31" t="s">
        <v>28</v>
      </c>
      <c r="C28" s="33" t="str">
        <f>HYPERLINK("https://www.city.osaka.lg.jp/suido/cmsfiles/contents/0000673/673206/jousui_9.xlsx","支払利息及び企業債取扱諸費")</f>
        <v>支払利息及び企業債取扱諸費</v>
      </c>
      <c r="D28" s="35" t="s">
        <v>27</v>
      </c>
      <c r="E28" s="37">
        <v>1287865</v>
      </c>
      <c r="F28" s="37">
        <v>1212510</v>
      </c>
      <c r="G28" s="37">
        <f>F28-E28</f>
        <v>-75355</v>
      </c>
      <c r="H28" s="38" t="s">
        <v>13</v>
      </c>
      <c r="I28" s="20"/>
      <c r="J28" s="1" t="s">
        <v>14</v>
      </c>
    </row>
    <row r="29" spans="1:12" ht="15" customHeight="1">
      <c r="A29" s="30"/>
      <c r="B29" s="32"/>
      <c r="C29" s="34"/>
      <c r="D29" s="36"/>
      <c r="E29" s="37"/>
      <c r="F29" s="37"/>
      <c r="G29" s="37"/>
      <c r="H29" s="39"/>
      <c r="I29" s="21"/>
      <c r="J29" s="1" t="s">
        <v>15</v>
      </c>
    </row>
    <row r="30" spans="1:12" ht="15" customHeight="1">
      <c r="A30" s="29">
        <f>A28+1</f>
        <v>10</v>
      </c>
      <c r="B30" s="31" t="s">
        <v>28</v>
      </c>
      <c r="C30" s="33" t="str">
        <f>HYPERLINK("https://www.city.osaka.lg.jp/suido/cmsfiles/contents/0000673/673206/jousui_10.xlsx","一般会計分担金")</f>
        <v>一般会計分担金</v>
      </c>
      <c r="D30" s="35" t="s">
        <v>27</v>
      </c>
      <c r="E30" s="37">
        <v>886000</v>
      </c>
      <c r="F30" s="37">
        <v>924000</v>
      </c>
      <c r="G30" s="37">
        <f t="shared" ref="G30" si="14">F30-E30</f>
        <v>38000</v>
      </c>
      <c r="H30" s="38" t="s">
        <v>13</v>
      </c>
      <c r="I30" s="20"/>
      <c r="J30" s="1" t="s">
        <v>14</v>
      </c>
    </row>
    <row r="31" spans="1:12" ht="15" customHeight="1">
      <c r="A31" s="30"/>
      <c r="B31" s="32"/>
      <c r="C31" s="34"/>
      <c r="D31" s="36"/>
      <c r="E31" s="37"/>
      <c r="F31" s="37"/>
      <c r="G31" s="37"/>
      <c r="H31" s="39"/>
      <c r="I31" s="21"/>
      <c r="J31" s="1" t="s">
        <v>15</v>
      </c>
    </row>
    <row r="32" spans="1:12" ht="15" customHeight="1">
      <c r="A32" s="29">
        <f t="shared" ref="A32:A34" si="15">A30+1</f>
        <v>11</v>
      </c>
      <c r="B32" s="31" t="s">
        <v>28</v>
      </c>
      <c r="C32" s="33" t="str">
        <f>HYPERLINK("https://www.city.osaka.lg.jp/suido/cmsfiles/contents/0000673/673206/jousui_11.xlsx","消費税及び地方消費税納付額")</f>
        <v>消費税及び地方消費税納付額</v>
      </c>
      <c r="D32" s="35" t="s">
        <v>27</v>
      </c>
      <c r="E32" s="37">
        <v>1108601</v>
      </c>
      <c r="F32" s="37">
        <v>1718066</v>
      </c>
      <c r="G32" s="37">
        <f t="shared" ref="G32" si="16">F32-E32</f>
        <v>609465</v>
      </c>
      <c r="H32" s="38" t="s">
        <v>13</v>
      </c>
      <c r="I32" s="20"/>
      <c r="J32" s="1" t="s">
        <v>14</v>
      </c>
    </row>
    <row r="33" spans="1:12" ht="15" customHeight="1">
      <c r="A33" s="30"/>
      <c r="B33" s="32"/>
      <c r="C33" s="34"/>
      <c r="D33" s="36"/>
      <c r="E33" s="37"/>
      <c r="F33" s="37"/>
      <c r="G33" s="37"/>
      <c r="H33" s="39"/>
      <c r="I33" s="21"/>
      <c r="J33" s="1" t="s">
        <v>15</v>
      </c>
    </row>
    <row r="34" spans="1:12" ht="15" customHeight="1">
      <c r="A34" s="29">
        <f t="shared" si="15"/>
        <v>12</v>
      </c>
      <c r="B34" s="31" t="s">
        <v>28</v>
      </c>
      <c r="C34" s="33" t="str">
        <f>HYPERLINK("https://www.city.osaka.lg.jp/suido/cmsfiles/contents/0000673/673206/jousui_12.xlsx","雑支出")</f>
        <v>雑支出</v>
      </c>
      <c r="D34" s="35" t="s">
        <v>27</v>
      </c>
      <c r="E34" s="37">
        <v>97153</v>
      </c>
      <c r="F34" s="37">
        <v>26045</v>
      </c>
      <c r="G34" s="37">
        <f t="shared" ref="G34" si="17">F34-E34</f>
        <v>-71108</v>
      </c>
      <c r="H34" s="38" t="s">
        <v>13</v>
      </c>
      <c r="I34" s="20"/>
      <c r="J34" s="1" t="s">
        <v>14</v>
      </c>
    </row>
    <row r="35" spans="1:12" ht="15" customHeight="1">
      <c r="A35" s="30"/>
      <c r="B35" s="32"/>
      <c r="C35" s="34"/>
      <c r="D35" s="36"/>
      <c r="E35" s="37"/>
      <c r="F35" s="37"/>
      <c r="G35" s="37"/>
      <c r="H35" s="39"/>
      <c r="I35" s="21"/>
      <c r="J35" s="1" t="s">
        <v>15</v>
      </c>
    </row>
    <row r="36" spans="1:12" ht="15" customHeight="1">
      <c r="A36" s="55" t="s">
        <v>17</v>
      </c>
      <c r="B36" s="56"/>
      <c r="C36" s="56"/>
      <c r="D36" s="57"/>
      <c r="E36" s="37">
        <f>SUM(E28:E35)</f>
        <v>3379619</v>
      </c>
      <c r="F36" s="37">
        <f>SUM(F28:F35)</f>
        <v>3880621</v>
      </c>
      <c r="G36" s="37">
        <f t="shared" ref="G36" si="18">F36-E36</f>
        <v>501002</v>
      </c>
      <c r="H36" s="38"/>
      <c r="I36" s="20"/>
      <c r="J36" s="1" t="s">
        <v>14</v>
      </c>
    </row>
    <row r="37" spans="1:12" ht="15" customHeight="1">
      <c r="A37" s="58"/>
      <c r="B37" s="59"/>
      <c r="C37" s="59"/>
      <c r="D37" s="60"/>
      <c r="E37" s="37"/>
      <c r="F37" s="37"/>
      <c r="G37" s="37"/>
      <c r="H37" s="39"/>
      <c r="I37" s="21"/>
      <c r="J37" s="1" t="s">
        <v>15</v>
      </c>
    </row>
    <row r="38" spans="1:12" ht="15" customHeight="1">
      <c r="A38" s="61">
        <v>13</v>
      </c>
      <c r="B38" s="63" t="s">
        <v>29</v>
      </c>
      <c r="C38" s="65" t="str">
        <f>HYPERLINK("https://www.city.osaka.lg.jp/suido/cmsfiles/contents/0000673/673206/jousui_13.xlsx","予備費")</f>
        <v>予備費</v>
      </c>
      <c r="D38" s="67" t="s">
        <v>27</v>
      </c>
      <c r="E38" s="69">
        <v>60000</v>
      </c>
      <c r="F38" s="69">
        <v>60000</v>
      </c>
      <c r="G38" s="69">
        <f>F38-E38</f>
        <v>0</v>
      </c>
      <c r="H38" s="70" t="s">
        <v>13</v>
      </c>
      <c r="I38" s="20"/>
      <c r="K38" s="13"/>
      <c r="L38" s="13"/>
    </row>
    <row r="39" spans="1:12" ht="15" customHeight="1">
      <c r="A39" s="62"/>
      <c r="B39" s="64"/>
      <c r="C39" s="66"/>
      <c r="D39" s="68"/>
      <c r="E39" s="69"/>
      <c r="F39" s="69"/>
      <c r="G39" s="69"/>
      <c r="H39" s="71"/>
      <c r="I39" s="21"/>
    </row>
    <row r="40" spans="1:12" ht="15" customHeight="1">
      <c r="A40" s="55" t="s">
        <v>18</v>
      </c>
      <c r="B40" s="56"/>
      <c r="C40" s="56"/>
      <c r="D40" s="57"/>
      <c r="E40" s="37">
        <f>SUM(E38)</f>
        <v>60000</v>
      </c>
      <c r="F40" s="37">
        <f>SUM(F38)</f>
        <v>60000</v>
      </c>
      <c r="G40" s="37">
        <f t="shared" ref="G40" si="19">F40-E40</f>
        <v>0</v>
      </c>
      <c r="H40" s="38"/>
      <c r="I40" s="20"/>
      <c r="J40" s="1" t="s">
        <v>14</v>
      </c>
    </row>
    <row r="41" spans="1:12" ht="15" customHeight="1">
      <c r="A41" s="58"/>
      <c r="B41" s="59"/>
      <c r="C41" s="59"/>
      <c r="D41" s="60"/>
      <c r="E41" s="37"/>
      <c r="F41" s="37"/>
      <c r="G41" s="37"/>
      <c r="H41" s="39"/>
      <c r="I41" s="21"/>
      <c r="J41" s="1" t="s">
        <v>15</v>
      </c>
    </row>
    <row r="42" spans="1:12" ht="15" customHeight="1">
      <c r="A42" s="49" t="s">
        <v>30</v>
      </c>
      <c r="B42" s="50"/>
      <c r="C42" s="50"/>
      <c r="D42" s="25"/>
      <c r="E42" s="25"/>
      <c r="F42" s="25"/>
      <c r="G42" s="25"/>
      <c r="H42" s="25"/>
      <c r="I42" s="26"/>
    </row>
    <row r="43" spans="1:12" ht="15" customHeight="1">
      <c r="A43" s="51"/>
      <c r="B43" s="52"/>
      <c r="C43" s="52"/>
      <c r="D43" s="27"/>
      <c r="E43" s="27"/>
      <c r="F43" s="27"/>
      <c r="G43" s="27"/>
      <c r="H43" s="27"/>
      <c r="I43" s="28"/>
    </row>
    <row r="44" spans="1:12" ht="15" customHeight="1">
      <c r="A44" s="29">
        <v>14</v>
      </c>
      <c r="B44" s="31" t="s">
        <v>26</v>
      </c>
      <c r="C44" s="33" t="str">
        <f>HYPERLINK("https://www.city.osaka.lg.jp/suido/cmsfiles/contents/0000673/673206/jousui_14.xlsx","改良費")</f>
        <v>改良費</v>
      </c>
      <c r="D44" s="35" t="s">
        <v>27</v>
      </c>
      <c r="E44" s="37">
        <v>27371476</v>
      </c>
      <c r="F44" s="37">
        <v>26076432</v>
      </c>
      <c r="G44" s="37">
        <f>F44-E44</f>
        <v>-1295044</v>
      </c>
      <c r="H44" s="38" t="s">
        <v>13</v>
      </c>
      <c r="I44" s="20"/>
    </row>
    <row r="45" spans="1:12" ht="15" customHeight="1">
      <c r="A45" s="30"/>
      <c r="B45" s="32"/>
      <c r="C45" s="34"/>
      <c r="D45" s="36"/>
      <c r="E45" s="37"/>
      <c r="F45" s="37"/>
      <c r="G45" s="37"/>
      <c r="H45" s="39"/>
      <c r="I45" s="21"/>
    </row>
    <row r="46" spans="1:12" ht="15" customHeight="1">
      <c r="A46" s="29">
        <f>A44+1</f>
        <v>15</v>
      </c>
      <c r="B46" s="31" t="s">
        <v>26</v>
      </c>
      <c r="C46" s="33" t="str">
        <f>HYPERLINK("https://www.city.osaka.lg.jp/suido/cmsfiles/contents/0000673/673206/jousui_15.xlsx","リース債務支払額")</f>
        <v>リース債務支払額</v>
      </c>
      <c r="D46" s="35" t="s">
        <v>27</v>
      </c>
      <c r="E46" s="37">
        <v>602225</v>
      </c>
      <c r="F46" s="37">
        <v>852708</v>
      </c>
      <c r="G46" s="37">
        <f t="shared" ref="G46" si="20">F46-E46</f>
        <v>250483</v>
      </c>
      <c r="H46" s="38" t="s">
        <v>13</v>
      </c>
      <c r="I46" s="20"/>
      <c r="J46" s="1" t="s">
        <v>14</v>
      </c>
    </row>
    <row r="47" spans="1:12" ht="15" customHeight="1">
      <c r="A47" s="30"/>
      <c r="B47" s="32"/>
      <c r="C47" s="34"/>
      <c r="D47" s="36"/>
      <c r="E47" s="37"/>
      <c r="F47" s="37"/>
      <c r="G47" s="37"/>
      <c r="H47" s="39"/>
      <c r="I47" s="21"/>
      <c r="J47" s="1" t="s">
        <v>15</v>
      </c>
    </row>
    <row r="48" spans="1:12" ht="15" customHeight="1">
      <c r="A48" s="55" t="s">
        <v>19</v>
      </c>
      <c r="B48" s="56"/>
      <c r="C48" s="56"/>
      <c r="D48" s="57"/>
      <c r="E48" s="37">
        <f>SUM(E44:E47)</f>
        <v>27973701</v>
      </c>
      <c r="F48" s="37">
        <f>SUM(F44:F47)</f>
        <v>26929140</v>
      </c>
      <c r="G48" s="37">
        <f t="shared" ref="G48" si="21">F48-E48</f>
        <v>-1044561</v>
      </c>
      <c r="H48" s="38"/>
      <c r="I48" s="20"/>
      <c r="J48" s="1" t="s">
        <v>14</v>
      </c>
    </row>
    <row r="49" spans="1:13" ht="15" customHeight="1">
      <c r="A49" s="58"/>
      <c r="B49" s="59"/>
      <c r="C49" s="59"/>
      <c r="D49" s="60"/>
      <c r="E49" s="37"/>
      <c r="F49" s="37"/>
      <c r="G49" s="37"/>
      <c r="H49" s="39"/>
      <c r="I49" s="21"/>
      <c r="J49" s="1" t="s">
        <v>15</v>
      </c>
    </row>
    <row r="50" spans="1:13" ht="15" customHeight="1">
      <c r="A50" s="29">
        <v>16</v>
      </c>
      <c r="B50" s="31" t="s">
        <v>28</v>
      </c>
      <c r="C50" s="33" t="str">
        <f>HYPERLINK("https://www.city.osaka.lg.jp/suido/cmsfiles/contents/0000673/673206/jousui_16.xlsx","企業債償還金")</f>
        <v>企業債償還金</v>
      </c>
      <c r="D50" s="35" t="s">
        <v>27</v>
      </c>
      <c r="E50" s="37">
        <v>7806921</v>
      </c>
      <c r="F50" s="37">
        <v>6972393</v>
      </c>
      <c r="G50" s="37">
        <f>F50-E50</f>
        <v>-834528</v>
      </c>
      <c r="H50" s="38" t="s">
        <v>13</v>
      </c>
      <c r="I50" s="20"/>
    </row>
    <row r="51" spans="1:13" ht="15" customHeight="1">
      <c r="A51" s="30"/>
      <c r="B51" s="32"/>
      <c r="C51" s="34"/>
      <c r="D51" s="36"/>
      <c r="E51" s="37"/>
      <c r="F51" s="37"/>
      <c r="G51" s="37"/>
      <c r="H51" s="39"/>
      <c r="I51" s="21"/>
    </row>
    <row r="52" spans="1:13" ht="15" customHeight="1">
      <c r="A52" s="55" t="s">
        <v>20</v>
      </c>
      <c r="B52" s="56"/>
      <c r="C52" s="56"/>
      <c r="D52" s="57"/>
      <c r="E52" s="37">
        <f>SUM(E50:E51)</f>
        <v>7806921</v>
      </c>
      <c r="F52" s="37">
        <f>SUM(F50:F51)</f>
        <v>6972393</v>
      </c>
      <c r="G52" s="37">
        <f t="shared" ref="G52" si="22">F52-E52</f>
        <v>-834528</v>
      </c>
      <c r="H52" s="38"/>
      <c r="I52" s="20"/>
      <c r="J52" s="1" t="s">
        <v>14</v>
      </c>
    </row>
    <row r="53" spans="1:13" ht="15" customHeight="1">
      <c r="A53" s="58"/>
      <c r="B53" s="59"/>
      <c r="C53" s="59"/>
      <c r="D53" s="60"/>
      <c r="E53" s="37"/>
      <c r="F53" s="37"/>
      <c r="G53" s="37"/>
      <c r="H53" s="39"/>
      <c r="I53" s="21"/>
      <c r="J53" s="1" t="s">
        <v>15</v>
      </c>
    </row>
    <row r="54" spans="1:13" ht="15" customHeight="1">
      <c r="A54" s="29">
        <v>17</v>
      </c>
      <c r="B54" s="31" t="s">
        <v>29</v>
      </c>
      <c r="C54" s="33" t="str">
        <f>HYPERLINK("https://www.city.osaka.lg.jp/suido/cmsfiles/contents/0000673/673206/jousui_17.xlsx","水道事業基金積立金")</f>
        <v>水道事業基金積立金</v>
      </c>
      <c r="D54" s="35" t="s">
        <v>27</v>
      </c>
      <c r="E54" s="37">
        <v>41050</v>
      </c>
      <c r="F54" s="37">
        <v>64117</v>
      </c>
      <c r="G54" s="37">
        <f>F54-E54</f>
        <v>23067</v>
      </c>
      <c r="H54" s="38" t="s">
        <v>13</v>
      </c>
      <c r="I54" s="20"/>
    </row>
    <row r="55" spans="1:13" ht="15" customHeight="1">
      <c r="A55" s="30"/>
      <c r="B55" s="32"/>
      <c r="C55" s="34"/>
      <c r="D55" s="36"/>
      <c r="E55" s="37"/>
      <c r="F55" s="37"/>
      <c r="G55" s="37"/>
      <c r="H55" s="39"/>
      <c r="I55" s="21"/>
    </row>
    <row r="56" spans="1:13" ht="15" customHeight="1">
      <c r="A56" s="55" t="s">
        <v>21</v>
      </c>
      <c r="B56" s="56"/>
      <c r="C56" s="56"/>
      <c r="D56" s="57"/>
      <c r="E56" s="37">
        <f>SUM(E54:E55)</f>
        <v>41050</v>
      </c>
      <c r="F56" s="37">
        <f>SUM(F54:F55)</f>
        <v>64117</v>
      </c>
      <c r="G56" s="37">
        <f t="shared" ref="G56" si="23">F56-E56</f>
        <v>23067</v>
      </c>
      <c r="H56" s="38"/>
      <c r="I56" s="20"/>
    </row>
    <row r="57" spans="1:13" ht="15" customHeight="1">
      <c r="A57" s="58"/>
      <c r="B57" s="59"/>
      <c r="C57" s="59"/>
      <c r="D57" s="60"/>
      <c r="E57" s="37"/>
      <c r="F57" s="37"/>
      <c r="G57" s="37"/>
      <c r="H57" s="39"/>
      <c r="I57" s="21"/>
    </row>
    <row r="58" spans="1:13" ht="15" customHeight="1">
      <c r="A58" s="29">
        <v>18</v>
      </c>
      <c r="B58" s="31" t="s">
        <v>31</v>
      </c>
      <c r="C58" s="33" t="str">
        <f>HYPERLINK("https://www.city.osaka.lg.jp/suido/cmsfiles/contents/0000673/673206/jousui_18.xlsx","雑支出")</f>
        <v>雑支出</v>
      </c>
      <c r="D58" s="35" t="s">
        <v>27</v>
      </c>
      <c r="E58" s="37">
        <v>1194</v>
      </c>
      <c r="F58" s="37">
        <v>1176</v>
      </c>
      <c r="G58" s="37">
        <f>F58-E58</f>
        <v>-18</v>
      </c>
      <c r="H58" s="38" t="s">
        <v>13</v>
      </c>
      <c r="I58" s="20"/>
    </row>
    <row r="59" spans="1:13" ht="15" customHeight="1">
      <c r="A59" s="30"/>
      <c r="B59" s="32"/>
      <c r="C59" s="34"/>
      <c r="D59" s="36"/>
      <c r="E59" s="37"/>
      <c r="F59" s="37"/>
      <c r="G59" s="37"/>
      <c r="H59" s="39"/>
      <c r="I59" s="21"/>
    </row>
    <row r="60" spans="1:13" ht="15" customHeight="1">
      <c r="A60" s="55" t="s">
        <v>32</v>
      </c>
      <c r="B60" s="56"/>
      <c r="C60" s="56"/>
      <c r="D60" s="57"/>
      <c r="E60" s="37">
        <f>SUM(E58:E59)</f>
        <v>1194</v>
      </c>
      <c r="F60" s="37">
        <f>SUM(F58:F59)</f>
        <v>1176</v>
      </c>
      <c r="G60" s="37">
        <f t="shared" ref="G60" si="24">F60-E60</f>
        <v>-18</v>
      </c>
      <c r="H60" s="38"/>
      <c r="I60" s="20"/>
      <c r="J60" s="1" t="s">
        <v>14</v>
      </c>
    </row>
    <row r="61" spans="1:13" ht="15" customHeight="1">
      <c r="A61" s="58"/>
      <c r="B61" s="59"/>
      <c r="C61" s="59"/>
      <c r="D61" s="60"/>
      <c r="E61" s="37"/>
      <c r="F61" s="37"/>
      <c r="G61" s="37"/>
      <c r="H61" s="39"/>
      <c r="I61" s="21"/>
      <c r="J61" s="1" t="s">
        <v>15</v>
      </c>
    </row>
    <row r="62" spans="1:13" ht="15" customHeight="1">
      <c r="A62" s="72" t="s">
        <v>33</v>
      </c>
      <c r="B62" s="73"/>
      <c r="C62" s="73"/>
      <c r="D62" s="74"/>
      <c r="E62" s="37">
        <f>SUM(E26,E36,E40,E48,E52,E56,E60)</f>
        <v>98335970</v>
      </c>
      <c r="F62" s="37">
        <f>SUM(F26,F36,F40,F48,F52,F56,F60)</f>
        <v>99635639</v>
      </c>
      <c r="G62" s="37">
        <f t="shared" ref="G62" si="25">F62-E62</f>
        <v>1299669</v>
      </c>
      <c r="H62" s="38" t="str">
        <f>IF(I62="　","　","区CM")</f>
        <v>　</v>
      </c>
      <c r="I62" s="22" t="str">
        <f>IF(SUMIF(K10:K61,K62,I10:I61)=0,"　",SUMIF(K10:K61,K62,I10:I61))</f>
        <v>　</v>
      </c>
      <c r="J62" s="1" t="s">
        <v>14</v>
      </c>
    </row>
    <row r="63" spans="1:13" ht="15" customHeight="1" thickBot="1">
      <c r="A63" s="75"/>
      <c r="B63" s="76"/>
      <c r="C63" s="76"/>
      <c r="D63" s="77"/>
      <c r="E63" s="78"/>
      <c r="F63" s="78"/>
      <c r="G63" s="78"/>
      <c r="H63" s="79"/>
      <c r="I63" s="23" t="str">
        <f>IF(SUMIF(K10:K61,K63,I10:I61)=0,"　",SUMIF(K10:K61,K63,I10:I61))</f>
        <v>　</v>
      </c>
      <c r="J63" s="1" t="s">
        <v>15</v>
      </c>
      <c r="M63" s="13"/>
    </row>
    <row r="64" spans="1:13" ht="12.75">
      <c r="A64" s="9"/>
      <c r="B64" s="9"/>
      <c r="C64" s="9"/>
      <c r="D64" s="9"/>
    </row>
    <row r="65" spans="1:8" ht="18" customHeight="1">
      <c r="A65" s="9"/>
      <c r="B65" s="9"/>
      <c r="C65" s="9"/>
      <c r="D65" s="9"/>
      <c r="F65" s="10"/>
      <c r="G65" s="10"/>
      <c r="H65" s="11"/>
    </row>
    <row r="66" spans="1:8" ht="18" customHeight="1">
      <c r="F66" s="10"/>
      <c r="G66" s="10"/>
      <c r="H66" s="11"/>
    </row>
    <row r="67" spans="1:8" ht="18" customHeight="1">
      <c r="F67" s="10"/>
      <c r="G67" s="10"/>
      <c r="H67" s="11"/>
    </row>
  </sheetData>
  <mergeCells count="190">
    <mergeCell ref="A40:D41"/>
    <mergeCell ref="A42:C43"/>
    <mergeCell ref="A44:A45"/>
    <mergeCell ref="B44:B45"/>
    <mergeCell ref="C44:C45"/>
    <mergeCell ref="D44:D45"/>
    <mergeCell ref="A58:A59"/>
    <mergeCell ref="B58:B59"/>
    <mergeCell ref="C58:C59"/>
    <mergeCell ref="D58:D59"/>
    <mergeCell ref="C50:C51"/>
    <mergeCell ref="D50:D51"/>
    <mergeCell ref="A52:D53"/>
    <mergeCell ref="A54:A55"/>
    <mergeCell ref="B54:B55"/>
    <mergeCell ref="C54:C55"/>
    <mergeCell ref="D54:D55"/>
    <mergeCell ref="A56:D57"/>
    <mergeCell ref="E56:E57"/>
    <mergeCell ref="F56:F57"/>
    <mergeCell ref="E54:E55"/>
    <mergeCell ref="F54:F55"/>
    <mergeCell ref="G54:G55"/>
    <mergeCell ref="H54:H55"/>
    <mergeCell ref="A62:D63"/>
    <mergeCell ref="E62:E63"/>
    <mergeCell ref="F62:F63"/>
    <mergeCell ref="G62:G63"/>
    <mergeCell ref="H62:H63"/>
    <mergeCell ref="G60:G61"/>
    <mergeCell ref="H60:H61"/>
    <mergeCell ref="E60:E61"/>
    <mergeCell ref="F60:F61"/>
    <mergeCell ref="H58:H59"/>
    <mergeCell ref="A60:D61"/>
    <mergeCell ref="H56:H57"/>
    <mergeCell ref="E58:E59"/>
    <mergeCell ref="F58:F59"/>
    <mergeCell ref="G58:G59"/>
    <mergeCell ref="G56:G57"/>
    <mergeCell ref="E48:E49"/>
    <mergeCell ref="F48:F49"/>
    <mergeCell ref="G48:G49"/>
    <mergeCell ref="H48:H49"/>
    <mergeCell ref="F52:F53"/>
    <mergeCell ref="G52:G53"/>
    <mergeCell ref="H52:H53"/>
    <mergeCell ref="E50:E51"/>
    <mergeCell ref="F50:F51"/>
    <mergeCell ref="G50:G51"/>
    <mergeCell ref="H50:H51"/>
    <mergeCell ref="E52:E53"/>
    <mergeCell ref="A36:D37"/>
    <mergeCell ref="E38:E39"/>
    <mergeCell ref="F38:F39"/>
    <mergeCell ref="G38:G39"/>
    <mergeCell ref="H38:H39"/>
    <mergeCell ref="A48:D49"/>
    <mergeCell ref="A50:A51"/>
    <mergeCell ref="B50:B51"/>
    <mergeCell ref="G40:G41"/>
    <mergeCell ref="H40:H41"/>
    <mergeCell ref="A46:A47"/>
    <mergeCell ref="B46:B47"/>
    <mergeCell ref="C46:C47"/>
    <mergeCell ref="D46:D47"/>
    <mergeCell ref="E46:E47"/>
    <mergeCell ref="F46:F47"/>
    <mergeCell ref="E40:E41"/>
    <mergeCell ref="F40:F41"/>
    <mergeCell ref="G46:G47"/>
    <mergeCell ref="H46:H47"/>
    <mergeCell ref="E44:E45"/>
    <mergeCell ref="F44:F45"/>
    <mergeCell ref="G44:G45"/>
    <mergeCell ref="H44:H45"/>
    <mergeCell ref="A32:A33"/>
    <mergeCell ref="B32:B33"/>
    <mergeCell ref="C32:C33"/>
    <mergeCell ref="D32:D33"/>
    <mergeCell ref="E32:E33"/>
    <mergeCell ref="F32:F33"/>
    <mergeCell ref="G32:G33"/>
    <mergeCell ref="H32:H33"/>
    <mergeCell ref="A38:A39"/>
    <mergeCell ref="B38:B39"/>
    <mergeCell ref="C38:C39"/>
    <mergeCell ref="D38:D39"/>
    <mergeCell ref="G34:G35"/>
    <mergeCell ref="H34:H35"/>
    <mergeCell ref="E36:E37"/>
    <mergeCell ref="F36:F37"/>
    <mergeCell ref="G36:G37"/>
    <mergeCell ref="H36:H37"/>
    <mergeCell ref="A34:A35"/>
    <mergeCell ref="B34:B35"/>
    <mergeCell ref="C34:C35"/>
    <mergeCell ref="D34:D35"/>
    <mergeCell ref="E34:E35"/>
    <mergeCell ref="F34:F35"/>
    <mergeCell ref="A26:D27"/>
    <mergeCell ref="E26:E27"/>
    <mergeCell ref="F26:F27"/>
    <mergeCell ref="G26:G27"/>
    <mergeCell ref="H26:H27"/>
    <mergeCell ref="A28:A29"/>
    <mergeCell ref="B28:B29"/>
    <mergeCell ref="C28:C29"/>
    <mergeCell ref="D28:D29"/>
    <mergeCell ref="E28:E29"/>
    <mergeCell ref="F28:F29"/>
    <mergeCell ref="G28:G29"/>
    <mergeCell ref="H28:H29"/>
    <mergeCell ref="G22:G23"/>
    <mergeCell ref="H22:H23"/>
    <mergeCell ref="A24:A25"/>
    <mergeCell ref="B24:B25"/>
    <mergeCell ref="C24:C25"/>
    <mergeCell ref="D24:D25"/>
    <mergeCell ref="E24:E25"/>
    <mergeCell ref="F24:F25"/>
    <mergeCell ref="G24:G25"/>
    <mergeCell ref="H24:H25"/>
    <mergeCell ref="A22:A23"/>
    <mergeCell ref="B22:B23"/>
    <mergeCell ref="C22:C23"/>
    <mergeCell ref="D22:D23"/>
    <mergeCell ref="E22:E23"/>
    <mergeCell ref="F22:F23"/>
    <mergeCell ref="G18:G19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A18:A19"/>
    <mergeCell ref="B18:B19"/>
    <mergeCell ref="C18:C19"/>
    <mergeCell ref="D18:D19"/>
    <mergeCell ref="E18:E19"/>
    <mergeCell ref="F18:F19"/>
    <mergeCell ref="B10:B11"/>
    <mergeCell ref="C10:C11"/>
    <mergeCell ref="D10:D11"/>
    <mergeCell ref="E10:E11"/>
    <mergeCell ref="F10:F11"/>
    <mergeCell ref="G14:G15"/>
    <mergeCell ref="H14:H15"/>
    <mergeCell ref="A16:A17"/>
    <mergeCell ref="B16:B17"/>
    <mergeCell ref="C16:C17"/>
    <mergeCell ref="D16:D17"/>
    <mergeCell ref="E16:E17"/>
    <mergeCell ref="F16:F17"/>
    <mergeCell ref="G16:G17"/>
    <mergeCell ref="H16:H17"/>
    <mergeCell ref="A14:A15"/>
    <mergeCell ref="B14:B15"/>
    <mergeCell ref="C14:C15"/>
    <mergeCell ref="D14:D15"/>
    <mergeCell ref="E14:E15"/>
    <mergeCell ref="F14:F15"/>
    <mergeCell ref="A30:A31"/>
    <mergeCell ref="B30:B31"/>
    <mergeCell ref="C30:C31"/>
    <mergeCell ref="D30:D31"/>
    <mergeCell ref="E30:E31"/>
    <mergeCell ref="F30:F31"/>
    <mergeCell ref="G30:G31"/>
    <mergeCell ref="H30:H31"/>
    <mergeCell ref="E5:F5"/>
    <mergeCell ref="C6:C7"/>
    <mergeCell ref="D6:D7"/>
    <mergeCell ref="H6:I7"/>
    <mergeCell ref="A8:C9"/>
    <mergeCell ref="G10:G11"/>
    <mergeCell ref="H10:H11"/>
    <mergeCell ref="A12:A13"/>
    <mergeCell ref="B12:B13"/>
    <mergeCell ref="C12:C13"/>
    <mergeCell ref="D12:D13"/>
    <mergeCell ref="E12:E13"/>
    <mergeCell ref="F12:F13"/>
    <mergeCell ref="G12:G13"/>
    <mergeCell ref="H12:H13"/>
    <mergeCell ref="A10:A11"/>
  </mergeCells>
  <phoneticPr fontId="2"/>
  <conditionalFormatting sqref="I62">
    <cfRule type="cellIs" dxfId="0" priority="1" stopIfTrue="1" operator="equal">
      <formula>0</formula>
    </cfRule>
  </conditionalFormatting>
  <dataValidations count="2">
    <dataValidation type="list" allowBlank="1" showInputMessage="1" showErrorMessage="1" sqref="H38:H39 H10:H25 H54:H55 H50:H51 H58:H59 H44:H47 H28:H35" xr:uid="{78E87CA3-A9A1-41A0-B0B6-4861FCBE5808}">
      <formula1>"　　,区ＣＭ"</formula1>
    </dataValidation>
    <dataValidation type="list" allowBlank="1" showInputMessage="1" showErrorMessage="1" sqref="F7" xr:uid="{A272C132-3B14-41CD-AD74-30F66AE6FD34}">
      <formula1>"調 整 ③,予 算 案 ②,予 算 ②,算 定 ②"</formula1>
    </dataValidation>
  </dataValidations>
  <pageMargins left="0.70866141732283472" right="0.70866141732283472" top="0.78740157480314965" bottom="0.59055118110236227" header="0.31496062992125984" footer="0.31496062992125984"/>
  <pageSetup paperSize="9" scale="80" orientation="portrait" cellComments="asDisplayed" r:id="rId1"/>
  <rowBreaks count="2" manualBreakCount="2">
    <brk id="63" max="8" man="1"/>
    <brk id="6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予算事業一覧</vt:lpstr>
      <vt:lpstr>予算事業一覧!Print_Area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2026-02-12T23:25:39Z</dcterms:created>
  <dcterms:modified xsi:type="dcterms:W3CDTF">2026-02-12T23:41:59Z</dcterms:modified>
</cp:coreProperties>
</file>