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15" windowWidth="20730" windowHeight="8535"/>
  </bookViews>
  <sheets>
    <sheet name="申請書" sheetId="1" r:id="rId1"/>
  </sheets>
  <definedNames>
    <definedName name="_xlnm.Print_Area" localSheetId="0">申請書!$A$1:$O$58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1" l="1"/>
  <c r="K42" i="1"/>
  <c r="K40" i="1"/>
  <c r="K38" i="1"/>
  <c r="K36" i="1"/>
  <c r="K34" i="1"/>
  <c r="K32" i="1"/>
  <c r="K30" i="1"/>
  <c r="K28" i="1"/>
  <c r="K26" i="1"/>
  <c r="K24" i="1"/>
  <c r="H18" i="1" l="1"/>
</calcChain>
</file>

<file path=xl/sharedStrings.xml><?xml version="1.0" encoding="utf-8"?>
<sst xmlns="http://schemas.openxmlformats.org/spreadsheetml/2006/main" count="59" uniqueCount="38">
  <si>
    <t>①氏名・使用日を記入してください</t>
    <rPh sb="1" eb="3">
      <t>シメイ</t>
    </rPh>
    <rPh sb="4" eb="6">
      <t>シヨウ</t>
    </rPh>
    <rPh sb="6" eb="7">
      <t>ビ</t>
    </rPh>
    <rPh sb="8" eb="10">
      <t>キニュウ</t>
    </rPh>
    <phoneticPr fontId="1"/>
  </si>
  <si>
    <t>②使用する設備に〇をしてください</t>
    <rPh sb="1" eb="3">
      <t>シヨウ</t>
    </rPh>
    <rPh sb="5" eb="7">
      <t>セツビ</t>
    </rPh>
    <phoneticPr fontId="1"/>
  </si>
  <si>
    <t>③使用する時間区分を記入してください</t>
    <rPh sb="1" eb="3">
      <t>シヨウ</t>
    </rPh>
    <rPh sb="5" eb="7">
      <t>ジカン</t>
    </rPh>
    <rPh sb="7" eb="9">
      <t>クブン</t>
    </rPh>
    <rPh sb="10" eb="12">
      <t>キニュウ</t>
    </rPh>
    <phoneticPr fontId="1"/>
  </si>
  <si>
    <t>　（午前のみ・午後のみ・夜間のみは１区分、午前午後・午後夜間は２区分、全日は３区分です）</t>
    <rPh sb="2" eb="4">
      <t>ゴゼン</t>
    </rPh>
    <rPh sb="7" eb="9">
      <t>ゴゴ</t>
    </rPh>
    <rPh sb="12" eb="14">
      <t>ヤカン</t>
    </rPh>
    <rPh sb="18" eb="20">
      <t>クブン</t>
    </rPh>
    <rPh sb="21" eb="23">
      <t>ゴゼン</t>
    </rPh>
    <rPh sb="23" eb="25">
      <t>ゴゴ</t>
    </rPh>
    <rPh sb="26" eb="28">
      <t>ゴゴ</t>
    </rPh>
    <rPh sb="28" eb="30">
      <t>ヤカン</t>
    </rPh>
    <rPh sb="32" eb="34">
      <t>クブン</t>
    </rPh>
    <rPh sb="35" eb="37">
      <t>ゼンニチ</t>
    </rPh>
    <rPh sb="39" eb="41">
      <t>クブン</t>
    </rPh>
    <phoneticPr fontId="1"/>
  </si>
  <si>
    <t>④窓口・ＦＡＸ・メールにて提出してください</t>
    <rPh sb="1" eb="3">
      <t>マドグチ</t>
    </rPh>
    <rPh sb="13" eb="15">
      <t>テイシュツ</t>
    </rPh>
    <phoneticPr fontId="1"/>
  </si>
  <si>
    <t>氏名（代表者氏名）</t>
    <rPh sb="0" eb="2">
      <t>シメイ</t>
    </rPh>
    <rPh sb="3" eb="6">
      <t>ダイヒョウシャ</t>
    </rPh>
    <rPh sb="6" eb="8">
      <t>シメイ</t>
    </rPh>
    <phoneticPr fontId="1"/>
  </si>
  <si>
    <t>使用料</t>
    <rPh sb="0" eb="3">
      <t>シヨウリョウ</t>
    </rPh>
    <phoneticPr fontId="1"/>
  </si>
  <si>
    <t>円</t>
    <rPh sb="0" eb="1">
      <t>エン</t>
    </rPh>
    <phoneticPr fontId="1"/>
  </si>
  <si>
    <t>使用日</t>
    <rPh sb="0" eb="2">
      <t>シヨウ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</si>
  <si>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</si>
  <si>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</si>
  <si>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</si>
  <si>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</si>
  <si>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区分</t>
    <rPh sb="0" eb="2">
      <t>クブン</t>
    </rPh>
    <phoneticPr fontId="1"/>
  </si>
  <si>
    <t>有線マイク</t>
    <rPh sb="0" eb="2">
      <t>ユウセン</t>
    </rPh>
    <phoneticPr fontId="1"/>
  </si>
  <si>
    <t>グランドピアノ</t>
    <phoneticPr fontId="1"/>
  </si>
  <si>
    <t>スポットライト</t>
    <phoneticPr fontId="1"/>
  </si>
  <si>
    <t>ボーダーライト</t>
    <phoneticPr fontId="1"/>
  </si>
  <si>
    <t>ホリゾントライト</t>
    <phoneticPr fontId="1"/>
  </si>
  <si>
    <t>ピンスポットライト</t>
    <phoneticPr fontId="1"/>
  </si>
  <si>
    <t>プロジェクター</t>
    <phoneticPr fontId="1"/>
  </si>
  <si>
    <t>持込設備電源使用料</t>
    <rPh sb="0" eb="2">
      <t>モチコミ</t>
    </rPh>
    <rPh sb="2" eb="4">
      <t>セツビ</t>
    </rPh>
    <rPh sb="4" eb="6">
      <t>デンゲン</t>
    </rPh>
    <rPh sb="6" eb="9">
      <t>シヨウリョウ</t>
    </rPh>
    <phoneticPr fontId="1"/>
  </si>
  <si>
    <t>本</t>
    <rPh sb="0" eb="1">
      <t>ホン</t>
    </rPh>
    <phoneticPr fontId="1"/>
  </si>
  <si>
    <t>台</t>
    <rPh sb="0" eb="1">
      <t>ダイ</t>
    </rPh>
    <phoneticPr fontId="1"/>
  </si>
  <si>
    <t>時間</t>
    <rPh sb="0" eb="2">
      <t>ジカン</t>
    </rPh>
    <phoneticPr fontId="1"/>
  </si>
  <si>
    <t>１台
４００</t>
    <rPh sb="1" eb="2">
      <t>ダイ</t>
    </rPh>
    <phoneticPr fontId="1"/>
  </si>
  <si>
    <t>１時間</t>
    <rPh sb="1" eb="3">
      <t>ジカン</t>
    </rPh>
    <phoneticPr fontId="1"/>
  </si>
  <si>
    <t>単価</t>
    <rPh sb="0" eb="2">
      <t>タンカ</t>
    </rPh>
    <phoneticPr fontId="1"/>
  </si>
  <si>
    <t>計</t>
    <rPh sb="0" eb="1">
      <t>ケイ</t>
    </rPh>
    <phoneticPr fontId="1"/>
  </si>
  <si>
    <t>ワイヤレスマイク ２本目以降</t>
    <rPh sb="10" eb="11">
      <t>ホン</t>
    </rPh>
    <rPh sb="11" eb="12">
      <t>メ</t>
    </rPh>
    <rPh sb="12" eb="14">
      <t>イコウ</t>
    </rPh>
    <phoneticPr fontId="1"/>
  </si>
  <si>
    <t>ワイヤレスマイク １本目</t>
    <rPh sb="10" eb="11">
      <t>ホン</t>
    </rPh>
    <rPh sb="11" eb="12">
      <t>メ</t>
    </rPh>
    <phoneticPr fontId="1"/>
  </si>
  <si>
    <t>申込日</t>
    <rPh sb="0" eb="2">
      <t>モウシコミ</t>
    </rPh>
    <rPh sb="2" eb="3">
      <t>ヒ</t>
    </rPh>
    <phoneticPr fontId="1"/>
  </si>
  <si>
    <t>個数</t>
    <rPh sb="0" eb="2">
      <t>コスウ</t>
    </rPh>
    <phoneticPr fontId="1"/>
  </si>
  <si>
    <t>設備名</t>
    <rPh sb="0" eb="2">
      <t>セツビ</t>
    </rPh>
    <rPh sb="2" eb="3">
      <t>メイ</t>
    </rPh>
    <phoneticPr fontId="1"/>
  </si>
  <si>
    <t>チェック</t>
    <phoneticPr fontId="1"/>
  </si>
  <si>
    <t>⑤本使用申請書をもとに、お振込み用紙を送付いたしますので、期限までにお支払ください</t>
    <rPh sb="1" eb="2">
      <t>ホン</t>
    </rPh>
    <rPh sb="2" eb="4">
      <t>シヨウ</t>
    </rPh>
    <rPh sb="4" eb="7">
      <t>シンセイショ</t>
    </rPh>
    <rPh sb="13" eb="15">
      <t>フリコ</t>
    </rPh>
    <rPh sb="16" eb="18">
      <t>ヨウシ</t>
    </rPh>
    <rPh sb="19" eb="21">
      <t>ソウフ</t>
    </rPh>
    <rPh sb="29" eb="31">
      <t>キゲン</t>
    </rPh>
    <rPh sb="35" eb="37">
      <t>シハライ</t>
    </rPh>
    <phoneticPr fontId="1"/>
  </si>
  <si>
    <t>　　　年　　　　月　　　　日</t>
    <rPh sb="3" eb="4">
      <t>ネン</t>
    </rPh>
    <rPh sb="8" eb="9">
      <t>ガツ</t>
    </rPh>
    <rPh sb="13" eb="14">
      <t>ニチ</t>
    </rPh>
    <phoneticPr fontId="1"/>
  </si>
  <si>
    <r>
      <t xml:space="preserve">拡声装置一式
</t>
    </r>
    <r>
      <rPr>
        <sz val="10"/>
        <color theme="1"/>
        <rFont val="HGPｺﾞｼｯｸM"/>
        <family val="3"/>
        <charset val="128"/>
      </rPr>
      <t>(有線マイク1本含む)</t>
    </r>
    <rPh sb="0" eb="2">
      <t>カクセイ</t>
    </rPh>
    <rPh sb="2" eb="4">
      <t>ソウチ</t>
    </rPh>
    <rPh sb="4" eb="6">
      <t>イッシキ</t>
    </rPh>
    <rPh sb="8" eb="10">
      <t>ユウセン</t>
    </rPh>
    <rPh sb="14" eb="15">
      <t>ホン</t>
    </rPh>
    <rPh sb="15" eb="16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</si>
</sst>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41" formatCode="_ * #,##0_ ;_ * \-#,##0_ ;_ * &quot;-&quot;_ ;_ @_ "/>
    <numFmt numFmtId="176" formatCode="#,##0_);[Red]\(#,##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1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8" xfId="0" applyFont="1" applyBorder="1">
      <alignment vertical="center"/>
    </xf>
    <xf numFmtId="5" fontId="2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5" fontId="2" fillId="0" borderId="6" xfId="0" applyNumberFormat="1" applyFont="1" applyBorder="1" applyAlignment="1">
      <alignment horizontal="right" vertical="center"/>
    </xf>
    <xf numFmtId="5" fontId="2" fillId="0" borderId="7" xfId="0" applyNumberFormat="1" applyFont="1" applyBorder="1" applyAlignment="1">
      <alignment horizontal="right" vertical="center"/>
    </xf>
    <xf numFmtId="5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5" fontId="2" fillId="0" borderId="1" xfId="0" applyNumberFormat="1" applyFont="1" applyBorder="1" applyAlignment="1">
      <alignment horizontal="center" vertical="center" wrapText="1"/>
    </xf>
    <xf numFmtId="5" fontId="2" fillId="0" borderId="2" xfId="0" applyNumberFormat="1" applyFont="1" applyBorder="1" applyAlignment="1">
      <alignment horizontal="center" vertical="center" wrapText="1"/>
    </xf>
    <xf numFmtId="5" fontId="2" fillId="0" borderId="1" xfId="0" applyNumberFormat="1" applyFont="1" applyBorder="1" applyAlignment="1">
      <alignment horizontal="right" vertical="center"/>
    </xf>
    <xf numFmtId="5" fontId="2" fillId="0" borderId="2" xfId="0" applyNumberFormat="1" applyFont="1" applyBorder="1" applyAlignment="1">
      <alignment horizontal="right" vertical="center"/>
    </xf>
    <xf numFmtId="5" fontId="2" fillId="0" borderId="3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179828</xdr:colOff>
      <xdr:row>0</xdr:row>
      <xdr:rowOff>86640</xdr:rowOff>
    </xdr:from>
    <xdr:ext cx="5141984" cy="1426031"/>
    <xdr:sp macro="" textlink="">
      <xdr:nvSpPr>
        <xdr:cNvPr id="2" name="正方形/長方形 1"/>
        <xdr:cNvSpPr/>
      </xdr:nvSpPr>
      <xdr:spPr>
        <a:xfrm>
          <a:off x="179828" y="86640"/>
          <a:ext cx="5141984" cy="142603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すみのえ舞昆ホール</a:t>
          </a:r>
          <a:endParaRPr lang="en-US" altLang="ja-JP" sz="4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附属設備　使用申請書</a:t>
          </a:r>
        </a:p>
      </xdr:txBody>
    </xdr:sp>
    <xdr:clientData/>
  </xdr:oneCellAnchor>
  <xdr:twoCellAnchor>
    <xdr:from>
      <xdr:col>5</xdr:col>
      <xdr:colOff>213360</xdr:colOff>
      <xdr:row>46</xdr:row>
      <xdr:rowOff>144780</xdr:rowOff>
    </xdr:from>
    <xdr:to>
      <xdr:col>14</xdr:col>
      <xdr:colOff>228600</xdr:colOff>
      <xdr:row>53</xdr:row>
      <xdr:rowOff>30480</xdr:rowOff>
    </xdr:to>
    <xdr:sp macro="" textlink="">
      <xdr:nvSpPr>
        <xdr:cNvPr id="3" name="AutoShape 86"/>
        <xdr:cNvSpPr>
          <a:spLocks noChangeArrowheads="1"/>
        </xdr:cNvSpPr>
      </xdr:nvSpPr>
      <xdr:spPr bwMode="auto">
        <a:xfrm>
          <a:off x="2971800" y="8161020"/>
          <a:ext cx="2674620" cy="105918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区民ホール担当</a:t>
          </a:r>
          <a:r>
            <a:rPr lang="ja-JP" altLang="en-US" sz="1050" kern="1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　</a:t>
          </a:r>
          <a:endParaRPr lang="en-US" altLang="ja-JP" sz="1050" kern="100"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1050" kern="1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住之江区役所　</a:t>
          </a:r>
          <a:r>
            <a:rPr lang="ja-JP" altLang="en-US" sz="1050" kern="1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協働まちづくり課</a:t>
          </a:r>
          <a:r>
            <a:rPr lang="ja-JP" sz="1050" kern="1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　４３番</a:t>
          </a:r>
        </a:p>
        <a:p>
          <a:pPr algn="just">
            <a:spcAft>
              <a:spcPts val="0"/>
            </a:spcAft>
          </a:pPr>
          <a:r>
            <a:rPr lang="ja-JP" sz="1050" kern="1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ＴＥＬ：６６８２－９</a:t>
          </a:r>
          <a:r>
            <a:rPr lang="ja-JP" altLang="en-US" sz="1050" kern="1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９７６　</a:t>
          </a:r>
          <a:r>
            <a:rPr lang="ja-JP" sz="1050" kern="1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ＦＡＸ：６６８６－２０４０</a:t>
          </a:r>
          <a:endParaRPr lang="en-US" altLang="ja-JP" sz="1050" kern="100"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Times New Roman" panose="02020603050405020304" pitchFamily="18" charset="0"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 kern="1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メール：</a:t>
          </a:r>
          <a:r>
            <a:rPr lang="en-US" altLang="ja-JP" sz="1100"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suminoehole@city.osaka.lg.jp</a:t>
          </a:r>
          <a:endParaRPr lang="ja-JP" altLang="ja-JP" sz="1100"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algn="just">
            <a:spcAft>
              <a:spcPts val="0"/>
            </a:spcAft>
          </a:pP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0</xdr:col>
      <xdr:colOff>134375</xdr:colOff>
      <xdr:row>54</xdr:row>
      <xdr:rowOff>33300</xdr:rowOff>
    </xdr:from>
    <xdr:ext cx="5751062" cy="492443"/>
    <xdr:sp macro="" textlink="">
      <xdr:nvSpPr>
        <xdr:cNvPr id="4" name="正方形/長方形 3"/>
        <xdr:cNvSpPr/>
      </xdr:nvSpPr>
      <xdr:spPr>
        <a:xfrm>
          <a:off x="134375" y="9390660"/>
          <a:ext cx="5751062" cy="49244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使用日の１ヶ月前までに報告してください！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52"/>
  <sheetViews>
    <sheetView tabSelected="1" topLeftCell="A22" workbookViewId="0">
      <selection activeCell="B26" sqref="B26:D27"/>
    </sheetView>
  </sheetViews>
  <sheetFormatPr defaultRowHeight="13.5" x14ac:dyDescent="0.15"/>
  <cols>
    <col min="1" max="1" width="5.75" customWidth="1"/>
    <col min="4" max="4" width="14.5" customWidth="1"/>
    <col min="5" max="5" width="2.25" customWidth="1"/>
    <col min="6" max="6" width="4.875" customWidth="1"/>
    <col min="7" max="9" width="4.75" customWidth="1"/>
    <col min="10" max="10" width="3.75" customWidth="1"/>
    <col min="11" max="11" width="4" customWidth="1"/>
    <col min="12" max="13" width="3.5" customWidth="1"/>
    <col min="14" max="14" width="4.75" customWidth="1"/>
  </cols>
  <sheetData>
    <row r="9" spans="1:3" ht="30" customHeight="1" x14ac:dyDescent="0.2"/>
    <row r="10" spans="1:3" x14ac:dyDescent="0.15">
      <c r="A10" s="1" t="s">
        <v>0</v>
      </c>
      <c r="B10" s="1"/>
      <c r="C10" s="1"/>
    </row>
    <row r="11" spans="1:3" x14ac:dyDescent="0.15">
      <c r="A11" s="1" t="s">
        <v>1</v>
      </c>
      <c r="B11" s="1"/>
      <c r="C11" s="1"/>
    </row>
    <row r="12" spans="1:3" x14ac:dyDescent="0.15">
      <c r="A12" s="1" t="s">
        <v>2</v>
      </c>
      <c r="B12" s="1"/>
      <c r="C12" s="1"/>
    </row>
    <row r="13" spans="1:3" x14ac:dyDescent="0.15">
      <c r="A13" s="1" t="s">
        <v>3</v>
      </c>
      <c r="B13" s="1"/>
      <c r="C13" s="1"/>
    </row>
    <row r="14" spans="1:3" x14ac:dyDescent="0.15">
      <c r="A14" s="1" t="s">
        <v>4</v>
      </c>
      <c r="B14" s="1"/>
      <c r="C14" s="1"/>
    </row>
    <row r="15" spans="1:3" x14ac:dyDescent="0.15">
      <c r="A15" s="1" t="s">
        <v>35</v>
      </c>
      <c r="B15" s="1"/>
      <c r="C15" s="1"/>
    </row>
    <row r="17" spans="1:14" x14ac:dyDescent="0.15">
      <c r="A17" s="1"/>
    </row>
    <row r="18" spans="1:14" ht="13.15" customHeight="1" x14ac:dyDescent="0.15">
      <c r="A18" s="2" t="s">
        <v>5</v>
      </c>
      <c r="B18" s="3"/>
      <c r="C18" s="3"/>
      <c r="D18" s="4"/>
      <c r="E18" s="2" t="s">
        <v>6</v>
      </c>
      <c r="F18" s="5"/>
      <c r="G18" s="5"/>
      <c r="H18" s="16" t="str">
        <f>IF(SUM(K24:M45)&gt;0,SUM(K24:M45),"")</f>
        <v/>
      </c>
      <c r="I18" s="16"/>
      <c r="J18" s="16"/>
      <c r="K18" s="16"/>
      <c r="L18" s="5"/>
      <c r="M18" s="3"/>
      <c r="N18" s="4"/>
    </row>
    <row r="19" spans="1:14" ht="13.15" customHeight="1" x14ac:dyDescent="0.15">
      <c r="A19" s="46"/>
      <c r="B19" s="47"/>
      <c r="C19" s="47"/>
      <c r="D19" s="48"/>
      <c r="E19" s="6"/>
      <c r="F19" s="7"/>
      <c r="G19" s="7"/>
      <c r="H19" s="17"/>
      <c r="I19" s="17"/>
      <c r="J19" s="17"/>
      <c r="K19" s="17"/>
      <c r="L19" s="7"/>
      <c r="M19" s="8" t="s">
        <v>7</v>
      </c>
      <c r="N19" s="9"/>
    </row>
    <row r="20" spans="1:14" ht="12.6" customHeight="1" x14ac:dyDescent="0.15">
      <c r="A20" s="46"/>
      <c r="B20" s="47"/>
      <c r="C20" s="47"/>
      <c r="D20" s="48"/>
      <c r="E20" s="2" t="s">
        <v>8</v>
      </c>
      <c r="F20" s="3"/>
      <c r="G20" s="3"/>
      <c r="H20" s="3"/>
      <c r="I20" s="3"/>
      <c r="J20" s="3"/>
      <c r="K20" s="3"/>
      <c r="L20" s="3"/>
      <c r="M20" s="3"/>
      <c r="N20" s="4"/>
    </row>
    <row r="21" spans="1:14" x14ac:dyDescent="0.15">
      <c r="A21" s="26"/>
      <c r="B21" s="19"/>
      <c r="C21" s="19"/>
      <c r="D21" s="39"/>
      <c r="E21" s="6"/>
      <c r="F21" s="8"/>
      <c r="G21" s="8"/>
      <c r="H21" s="8" t="s">
        <v>9</v>
      </c>
      <c r="I21" s="8"/>
      <c r="J21" s="8" t="s">
        <v>10</v>
      </c>
      <c r="K21" s="8"/>
      <c r="L21" s="8" t="s">
        <v>11</v>
      </c>
      <c r="M21" s="8"/>
      <c r="N21" s="9" t="s">
        <v>12</v>
      </c>
    </row>
    <row r="22" spans="1:14" ht="21" customHeight="1" x14ac:dyDescent="0.15">
      <c r="A22" s="10"/>
      <c r="B22" s="10"/>
      <c r="C22" s="10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x14ac:dyDescent="0.15">
      <c r="A23" s="15" t="s">
        <v>34</v>
      </c>
      <c r="B23" s="19" t="s">
        <v>33</v>
      </c>
      <c r="C23" s="19"/>
      <c r="D23" s="19"/>
      <c r="E23" s="19" t="s">
        <v>32</v>
      </c>
      <c r="F23" s="19"/>
      <c r="G23" s="19"/>
      <c r="H23" s="19" t="s">
        <v>27</v>
      </c>
      <c r="I23" s="19"/>
      <c r="J23" s="19"/>
      <c r="K23" s="19" t="s">
        <v>28</v>
      </c>
      <c r="L23" s="19"/>
      <c r="M23" s="19"/>
      <c r="N23" s="19"/>
    </row>
    <row r="24" spans="1:14" x14ac:dyDescent="0.15">
      <c r="A24" s="30"/>
      <c r="B24" s="45" t="s">
        <v>37</v>
      </c>
      <c r="C24" s="33"/>
      <c r="D24" s="34"/>
      <c r="E24" s="24"/>
      <c r="F24" s="25"/>
      <c r="G24" s="38" t="s">
        <v>13</v>
      </c>
      <c r="H24" s="42">
        <v>1650</v>
      </c>
      <c r="I24" s="43"/>
      <c r="J24" s="44"/>
      <c r="K24" s="20" t="str">
        <f>IF(E24*H24&gt;0,E24*H24,"")</f>
        <v/>
      </c>
      <c r="L24" s="21"/>
      <c r="M24" s="21"/>
      <c r="N24" s="12"/>
    </row>
    <row r="25" spans="1:14" ht="17.25" customHeight="1" x14ac:dyDescent="0.15">
      <c r="A25" s="31"/>
      <c r="B25" s="35"/>
      <c r="C25" s="36"/>
      <c r="D25" s="37"/>
      <c r="E25" s="26"/>
      <c r="F25" s="19"/>
      <c r="G25" s="39"/>
      <c r="H25" s="27"/>
      <c r="I25" s="28"/>
      <c r="J25" s="29"/>
      <c r="K25" s="22"/>
      <c r="L25" s="23"/>
      <c r="M25" s="23"/>
      <c r="N25" s="13" t="s">
        <v>7</v>
      </c>
    </row>
    <row r="26" spans="1:14" x14ac:dyDescent="0.15">
      <c r="A26" s="30"/>
      <c r="B26" s="32" t="s">
        <v>14</v>
      </c>
      <c r="C26" s="33"/>
      <c r="D26" s="34"/>
      <c r="E26" s="24"/>
      <c r="F26" s="25"/>
      <c r="G26" s="4" t="s">
        <v>22</v>
      </c>
      <c r="H26" s="42">
        <v>350</v>
      </c>
      <c r="I26" s="43"/>
      <c r="J26" s="44"/>
      <c r="K26" s="20" t="str">
        <f>IF(E26*E27*H26&gt;0,E26*E27*H26,"")</f>
        <v/>
      </c>
      <c r="L26" s="21"/>
      <c r="M26" s="21"/>
      <c r="N26" s="12"/>
    </row>
    <row r="27" spans="1:14" x14ac:dyDescent="0.15">
      <c r="A27" s="31"/>
      <c r="B27" s="35"/>
      <c r="C27" s="36"/>
      <c r="D27" s="37"/>
      <c r="E27" s="26"/>
      <c r="F27" s="19"/>
      <c r="G27" s="9" t="s">
        <v>13</v>
      </c>
      <c r="H27" s="27"/>
      <c r="I27" s="28"/>
      <c r="J27" s="29"/>
      <c r="K27" s="22"/>
      <c r="L27" s="23"/>
      <c r="M27" s="23"/>
      <c r="N27" s="13" t="s">
        <v>7</v>
      </c>
    </row>
    <row r="28" spans="1:14" x14ac:dyDescent="0.15">
      <c r="A28" s="30"/>
      <c r="B28" s="45" t="s">
        <v>30</v>
      </c>
      <c r="C28" s="33"/>
      <c r="D28" s="34"/>
      <c r="E28" s="24"/>
      <c r="F28" s="25"/>
      <c r="G28" s="38" t="s">
        <v>13</v>
      </c>
      <c r="H28" s="42">
        <v>1050</v>
      </c>
      <c r="I28" s="43"/>
      <c r="J28" s="44"/>
      <c r="K28" s="20" t="str">
        <f>IF(E28*H28&gt;0,E28*H28,"")</f>
        <v/>
      </c>
      <c r="L28" s="21"/>
      <c r="M28" s="21"/>
      <c r="N28" s="12"/>
    </row>
    <row r="29" spans="1:14" x14ac:dyDescent="0.15">
      <c r="A29" s="31"/>
      <c r="B29" s="35"/>
      <c r="C29" s="36"/>
      <c r="D29" s="37"/>
      <c r="E29" s="26"/>
      <c r="F29" s="19"/>
      <c r="G29" s="39"/>
      <c r="H29" s="27"/>
      <c r="I29" s="28"/>
      <c r="J29" s="29"/>
      <c r="K29" s="22"/>
      <c r="L29" s="23"/>
      <c r="M29" s="23"/>
      <c r="N29" s="13" t="s">
        <v>7</v>
      </c>
    </row>
    <row r="30" spans="1:14" x14ac:dyDescent="0.15">
      <c r="A30" s="30"/>
      <c r="B30" s="45" t="s">
        <v>29</v>
      </c>
      <c r="C30" s="33"/>
      <c r="D30" s="34"/>
      <c r="E30" s="24"/>
      <c r="F30" s="25"/>
      <c r="G30" s="4" t="s">
        <v>22</v>
      </c>
      <c r="H30" s="42">
        <v>350</v>
      </c>
      <c r="I30" s="43"/>
      <c r="J30" s="44"/>
      <c r="K30" s="20" t="str">
        <f>IF(E30*E31*H30&gt;0,E30*E31*H30,"")</f>
        <v/>
      </c>
      <c r="L30" s="21"/>
      <c r="M30" s="21"/>
      <c r="N30" s="12"/>
    </row>
    <row r="31" spans="1:14" x14ac:dyDescent="0.15">
      <c r="A31" s="31"/>
      <c r="B31" s="35"/>
      <c r="C31" s="36"/>
      <c r="D31" s="37"/>
      <c r="E31" s="26"/>
      <c r="F31" s="19"/>
      <c r="G31" s="9" t="s">
        <v>13</v>
      </c>
      <c r="H31" s="27"/>
      <c r="I31" s="28"/>
      <c r="J31" s="29"/>
      <c r="K31" s="22"/>
      <c r="L31" s="23"/>
      <c r="M31" s="23"/>
      <c r="N31" s="13" t="s">
        <v>7</v>
      </c>
    </row>
    <row r="32" spans="1:14" x14ac:dyDescent="0.15">
      <c r="A32" s="30"/>
      <c r="B32" s="32" t="s">
        <v>16</v>
      </c>
      <c r="C32" s="33"/>
      <c r="D32" s="34"/>
      <c r="E32" s="24"/>
      <c r="F32" s="25"/>
      <c r="G32" s="38" t="s">
        <v>13</v>
      </c>
      <c r="H32" s="42">
        <v>350</v>
      </c>
      <c r="I32" s="43"/>
      <c r="J32" s="44"/>
      <c r="K32" s="20" t="str">
        <f>IF(E32*H32&gt;0,E32*H32,"")</f>
        <v/>
      </c>
      <c r="L32" s="21"/>
      <c r="M32" s="21"/>
      <c r="N32" s="12"/>
    </row>
    <row r="33" spans="1:14" x14ac:dyDescent="0.15">
      <c r="A33" s="31"/>
      <c r="B33" s="35"/>
      <c r="C33" s="36"/>
      <c r="D33" s="37"/>
      <c r="E33" s="26"/>
      <c r="F33" s="19"/>
      <c r="G33" s="39"/>
      <c r="H33" s="27"/>
      <c r="I33" s="28"/>
      <c r="J33" s="29"/>
      <c r="K33" s="22"/>
      <c r="L33" s="23"/>
      <c r="M33" s="23"/>
      <c r="N33" s="13" t="s">
        <v>7</v>
      </c>
    </row>
    <row r="34" spans="1:14" x14ac:dyDescent="0.15">
      <c r="A34" s="30"/>
      <c r="B34" s="32" t="s">
        <v>17</v>
      </c>
      <c r="C34" s="33"/>
      <c r="D34" s="34"/>
      <c r="E34" s="24"/>
      <c r="F34" s="25"/>
      <c r="G34" s="38" t="s">
        <v>13</v>
      </c>
      <c r="H34" s="42">
        <v>550</v>
      </c>
      <c r="I34" s="43"/>
      <c r="J34" s="44"/>
      <c r="K34" s="20" t="str">
        <f>IF(E34*H34&gt;0,E34*H34,"")</f>
        <v/>
      </c>
      <c r="L34" s="21"/>
      <c r="M34" s="21"/>
      <c r="N34" s="12"/>
    </row>
    <row r="35" spans="1:14" x14ac:dyDescent="0.15">
      <c r="A35" s="31"/>
      <c r="B35" s="35"/>
      <c r="C35" s="36"/>
      <c r="D35" s="37"/>
      <c r="E35" s="26"/>
      <c r="F35" s="19"/>
      <c r="G35" s="39"/>
      <c r="H35" s="27"/>
      <c r="I35" s="28"/>
      <c r="J35" s="29"/>
      <c r="K35" s="22"/>
      <c r="L35" s="23"/>
      <c r="M35" s="23"/>
      <c r="N35" s="13" t="s">
        <v>7</v>
      </c>
    </row>
    <row r="36" spans="1:14" x14ac:dyDescent="0.15">
      <c r="A36" s="30"/>
      <c r="B36" s="32" t="s">
        <v>18</v>
      </c>
      <c r="C36" s="33"/>
      <c r="D36" s="34"/>
      <c r="E36" s="24"/>
      <c r="F36" s="25"/>
      <c r="G36" s="38" t="s">
        <v>13</v>
      </c>
      <c r="H36" s="42">
        <v>550</v>
      </c>
      <c r="I36" s="43"/>
      <c r="J36" s="44"/>
      <c r="K36" s="20" t="str">
        <f>IF(E36*H36&gt;0,E36*H36,"")</f>
        <v/>
      </c>
      <c r="L36" s="21"/>
      <c r="M36" s="21"/>
      <c r="N36" s="12"/>
    </row>
    <row r="37" spans="1:14" x14ac:dyDescent="0.15">
      <c r="A37" s="31"/>
      <c r="B37" s="35"/>
      <c r="C37" s="36"/>
      <c r="D37" s="37"/>
      <c r="E37" s="26"/>
      <c r="F37" s="19"/>
      <c r="G37" s="39"/>
      <c r="H37" s="27"/>
      <c r="I37" s="28"/>
      <c r="J37" s="29"/>
      <c r="K37" s="22"/>
      <c r="L37" s="23"/>
      <c r="M37" s="23"/>
      <c r="N37" s="13" t="s">
        <v>7</v>
      </c>
    </row>
    <row r="38" spans="1:14" ht="13.15" customHeight="1" x14ac:dyDescent="0.15">
      <c r="A38" s="30"/>
      <c r="B38" s="32" t="s">
        <v>19</v>
      </c>
      <c r="C38" s="33"/>
      <c r="D38" s="34"/>
      <c r="E38" s="24"/>
      <c r="F38" s="25"/>
      <c r="G38" s="4" t="s">
        <v>23</v>
      </c>
      <c r="H38" s="40" t="s">
        <v>25</v>
      </c>
      <c r="I38" s="41"/>
      <c r="J38" s="14"/>
      <c r="K38" s="20" t="str">
        <f>IF(E38*E39*H39&gt;0,E38*E39*H39,"")</f>
        <v/>
      </c>
      <c r="L38" s="21"/>
      <c r="M38" s="21"/>
      <c r="N38" s="12"/>
    </row>
    <row r="39" spans="1:14" x14ac:dyDescent="0.15">
      <c r="A39" s="31"/>
      <c r="B39" s="35"/>
      <c r="C39" s="36"/>
      <c r="D39" s="37"/>
      <c r="E39" s="26"/>
      <c r="F39" s="19"/>
      <c r="G39" s="9" t="s">
        <v>13</v>
      </c>
      <c r="H39" s="27">
        <v>400</v>
      </c>
      <c r="I39" s="28"/>
      <c r="J39" s="29"/>
      <c r="K39" s="22"/>
      <c r="L39" s="23"/>
      <c r="M39" s="23"/>
      <c r="N39" s="13" t="s">
        <v>7</v>
      </c>
    </row>
    <row r="40" spans="1:14" x14ac:dyDescent="0.15">
      <c r="A40" s="30"/>
      <c r="B40" s="32" t="s">
        <v>20</v>
      </c>
      <c r="C40" s="33"/>
      <c r="D40" s="34"/>
      <c r="E40" s="24"/>
      <c r="F40" s="25"/>
      <c r="G40" s="38" t="s">
        <v>13</v>
      </c>
      <c r="H40" s="42">
        <v>550</v>
      </c>
      <c r="I40" s="43"/>
      <c r="J40" s="44"/>
      <c r="K40" s="20" t="str">
        <f>IF(E40*H40&gt;0,E40*H40,"")</f>
        <v/>
      </c>
      <c r="L40" s="21"/>
      <c r="M40" s="21"/>
      <c r="N40" s="12"/>
    </row>
    <row r="41" spans="1:14" x14ac:dyDescent="0.15">
      <c r="A41" s="31"/>
      <c r="B41" s="35"/>
      <c r="C41" s="36"/>
      <c r="D41" s="37"/>
      <c r="E41" s="26"/>
      <c r="F41" s="19"/>
      <c r="G41" s="39"/>
      <c r="H41" s="27"/>
      <c r="I41" s="28"/>
      <c r="J41" s="29"/>
      <c r="K41" s="22"/>
      <c r="L41" s="23"/>
      <c r="M41" s="23"/>
      <c r="N41" s="13" t="s">
        <v>7</v>
      </c>
    </row>
    <row r="42" spans="1:14" x14ac:dyDescent="0.15">
      <c r="A42" s="30"/>
      <c r="B42" s="32" t="s">
        <v>15</v>
      </c>
      <c r="C42" s="33"/>
      <c r="D42" s="34"/>
      <c r="E42" s="24"/>
      <c r="F42" s="25"/>
      <c r="G42" s="38" t="s">
        <v>13</v>
      </c>
      <c r="H42" s="42">
        <v>2750</v>
      </c>
      <c r="I42" s="43"/>
      <c r="J42" s="44"/>
      <c r="K42" s="20" t="str">
        <f>IF(E42*H42&gt;0,E42*H42,"")</f>
        <v/>
      </c>
      <c r="L42" s="21"/>
      <c r="M42" s="21"/>
      <c r="N42" s="12"/>
    </row>
    <row r="43" spans="1:14" x14ac:dyDescent="0.15">
      <c r="A43" s="31"/>
      <c r="B43" s="35"/>
      <c r="C43" s="36"/>
      <c r="D43" s="37"/>
      <c r="E43" s="26"/>
      <c r="F43" s="19"/>
      <c r="G43" s="39"/>
      <c r="H43" s="27"/>
      <c r="I43" s="28"/>
      <c r="J43" s="29"/>
      <c r="K43" s="22"/>
      <c r="L43" s="23"/>
      <c r="M43" s="23"/>
      <c r="N43" s="13" t="s">
        <v>7</v>
      </c>
    </row>
    <row r="44" spans="1:14" ht="13.15" customHeight="1" x14ac:dyDescent="0.15">
      <c r="A44" s="30"/>
      <c r="B44" s="32" t="s">
        <v>21</v>
      </c>
      <c r="C44" s="33"/>
      <c r="D44" s="34"/>
      <c r="E44" s="24"/>
      <c r="F44" s="25"/>
      <c r="G44" s="38" t="s">
        <v>24</v>
      </c>
      <c r="H44" s="40" t="s">
        <v>26</v>
      </c>
      <c r="I44" s="41"/>
      <c r="J44" s="14"/>
      <c r="K44" s="20" t="str">
        <f>IF(E44*H45&gt;0,E44*H45,"")</f>
        <v/>
      </c>
      <c r="L44" s="21"/>
      <c r="M44" s="21"/>
      <c r="N44" s="12"/>
    </row>
    <row r="45" spans="1:14" x14ac:dyDescent="0.15">
      <c r="A45" s="31"/>
      <c r="B45" s="35"/>
      <c r="C45" s="36"/>
      <c r="D45" s="37"/>
      <c r="E45" s="26"/>
      <c r="F45" s="19"/>
      <c r="G45" s="39"/>
      <c r="H45" s="27">
        <v>200</v>
      </c>
      <c r="I45" s="28"/>
      <c r="J45" s="29"/>
      <c r="K45" s="22"/>
      <c r="L45" s="23"/>
      <c r="M45" s="23"/>
      <c r="N45" s="13" t="s">
        <v>7</v>
      </c>
    </row>
    <row r="46" spans="1:14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15">
      <c r="A48" s="1"/>
      <c r="B48" s="1" t="s">
        <v>31</v>
      </c>
      <c r="C48" s="18"/>
      <c r="D48" s="18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15">
      <c r="A50" s="1"/>
      <c r="B50" s="18" t="s">
        <v>36</v>
      </c>
      <c r="C50" s="18"/>
      <c r="D50" s="18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mergeCells count="76">
    <mergeCell ref="A19:D21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B34:D35"/>
    <mergeCell ref="B36:D37"/>
    <mergeCell ref="B38:D39"/>
    <mergeCell ref="B40:D41"/>
    <mergeCell ref="B42:D43"/>
    <mergeCell ref="E24:F25"/>
    <mergeCell ref="G24:G25"/>
    <mergeCell ref="E28:F29"/>
    <mergeCell ref="G28:G29"/>
    <mergeCell ref="B32:D33"/>
    <mergeCell ref="B24:D25"/>
    <mergeCell ref="B26:D27"/>
    <mergeCell ref="B28:D29"/>
    <mergeCell ref="B30:D31"/>
    <mergeCell ref="E34:F35"/>
    <mergeCell ref="G34:G35"/>
    <mergeCell ref="E36:F37"/>
    <mergeCell ref="G36:G37"/>
    <mergeCell ref="E32:F33"/>
    <mergeCell ref="G32:G33"/>
    <mergeCell ref="H24:J25"/>
    <mergeCell ref="K24:M25"/>
    <mergeCell ref="K26:M27"/>
    <mergeCell ref="K28:M29"/>
    <mergeCell ref="K30:M31"/>
    <mergeCell ref="H26:J27"/>
    <mergeCell ref="H28:J29"/>
    <mergeCell ref="H30:J31"/>
    <mergeCell ref="K42:M43"/>
    <mergeCell ref="E40:F41"/>
    <mergeCell ref="G40:G41"/>
    <mergeCell ref="E42:F43"/>
    <mergeCell ref="G42:G43"/>
    <mergeCell ref="K32:M33"/>
    <mergeCell ref="K34:M35"/>
    <mergeCell ref="K36:M37"/>
    <mergeCell ref="K38:M39"/>
    <mergeCell ref="K40:M41"/>
    <mergeCell ref="H32:J33"/>
    <mergeCell ref="H34:J35"/>
    <mergeCell ref="H44:I44"/>
    <mergeCell ref="H36:J37"/>
    <mergeCell ref="H40:J41"/>
    <mergeCell ref="H42:J43"/>
    <mergeCell ref="A44:A45"/>
    <mergeCell ref="B44:D45"/>
    <mergeCell ref="E44:F45"/>
    <mergeCell ref="G44:G45"/>
    <mergeCell ref="H38:I38"/>
    <mergeCell ref="A42:A43"/>
    <mergeCell ref="H18:K19"/>
    <mergeCell ref="C48:D48"/>
    <mergeCell ref="B50:D50"/>
    <mergeCell ref="E23:G23"/>
    <mergeCell ref="H23:J23"/>
    <mergeCell ref="K23:N23"/>
    <mergeCell ref="B23:D23"/>
    <mergeCell ref="K44:M45"/>
    <mergeCell ref="E26:F26"/>
    <mergeCell ref="E27:F27"/>
    <mergeCell ref="E30:F30"/>
    <mergeCell ref="E31:F31"/>
    <mergeCell ref="E38:F38"/>
    <mergeCell ref="E39:F39"/>
    <mergeCell ref="H39:J39"/>
    <mergeCell ref="H45:J45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2018-12-20T04:34:02Z</dcterms:created>
  <dcterms:modified xsi:type="dcterms:W3CDTF">2018-12-26T06:20:39Z</dcterms:modified>
</cp:coreProperties>
</file>