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1.事業別財務諸表（施策事業）\"/>
    </mc:Choice>
  </mc:AlternateContent>
  <bookViews>
    <workbookView xWindow="0" yWindow="0" windowWidth="19200" windowHeight="6970" tabRatio="828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注記!$A$1:$D$36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<sst xmlns="http://schemas.openxmlformats.org/spreadsheetml/2006/main" count="322" uniqueCount="231">
  <si>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</si>
  <si>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</si>
  <si>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</si>
  <si>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</si>
  <si>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</si>
  <si>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</si>
  <si>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</si>
  <si>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</si>
  <si>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</si>
  <si>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</si>
  <si>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</si>
  <si>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</si>
  <si>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</si>
  <si>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</si>
  <si>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</si>
  <si>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</si>
  <si>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</si>
  <si>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</si>
  <si>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</si>
  <si>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</si>
  <si>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</si>
  <si>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</si>
  <si>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</si>
  <si>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</si>
  <si>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</si>
  <si>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</si>
  <si>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</si>
  <si>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</si>
  <si>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</si>
  <si>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</si>
  <si>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</si>
  <si>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</si>
  <si>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</si>
  <si>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</si>
  <si>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</si>
  <si>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</si>
  <si>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</si>
  <si>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</si>
  <si>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</si>
  <si>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</si>
  <si>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</si>
  <si>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</si>
  <si>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</si>
  <si>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</si>
  <si>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</si>
  <si>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</si>
  <si>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</si>
  <si>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</si>
  <si>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</si>
  <si>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</si>
  <si>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</si>
  <si>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</si>
  <si>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</si>
  <si>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</si>
  <si>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</si>
  <si>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</si>
  <si>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</si>
  <si>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</si>
  <si>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</si>
  <si>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</si>
  <si>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</si>
  <si>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</si>
  <si>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</si>
  <si>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</si>
  <si>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</si>
  <si>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</si>
  <si>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</si>
  <si>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</si>
  <si>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住之江区総務事業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</si>
  <si>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</si>
  <si>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</si>
  <si>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</si>
  <si>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</si>
  <si>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</si>
  <si>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</si>
  <si>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</si>
  <si>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</si>
  <si>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</si>
  <si>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</si>
  <si>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</si>
  <si>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</si>
  <si>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</si>
  <si>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</si>
  <si>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</si>
  <si>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</si>
  <si>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</si>
  <si>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</si>
  <si>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</si>
  <si>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</si>
  <si>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</si>
  <si>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</si>
  <si>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</si>
  <si>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</si>
  <si>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</si>
  <si>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</si>
  <si>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</si>
  <si>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</si>
  <si>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</si>
  <si>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</si>
  <si>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</si>
  <si>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</si>
  <si>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</si>
  <si>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</si>
  <si>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</si>
  <si>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</si>
  <si>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</si>
  <si>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</si>
  <si>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</si>
  <si>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</si>
  <si>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</si>
  <si>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</si>
  <si>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</si>
  <si>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</si>
  <si>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</si>
  <si>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</si>
  <si>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</si>
  <si>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</si>
  <si>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</si>
  <si>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</si>
  <si>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</si>
  <si>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</si>
  <si>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</si>
  <si>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</si>
  <si>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</si>
  <si>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</si>
  <si>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</si>
  <si>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</si>
  <si>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</si>
  <si>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</si>
  <si>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</si>
  <si>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</si>
  <si>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</si>
  <si>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</si>
  <si>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</si>
  <si>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</si>
  <si>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</si>
  <si>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</si>
  <si>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</si>
  <si>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</si>
  <si>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</si>
  <si>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</si>
  <si>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</si>
  <si>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</si>
  <si>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</si>
  <si>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</si>
  <si>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</si>
  <si>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</si>
  <si>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</si>
  <si>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</si>
  <si>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</si>
  <si>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</si>
  <si>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</si>
  <si>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</si>
  <si>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</si>
  <si>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</si>
  <si>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</si>
  <si>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</si>
  <si>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</si>
  <si>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</si>
  <si>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</si>
  <si>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</si>
  <si>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</si>
  <si>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</si>
  <si>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</si>
  <si>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</si>
  <si>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</si>
  <si>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</si>
  <si>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</si>
  <si>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</si>
  <si>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</si>
  <si>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</si>
  <si>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</si>
  <si>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</si>
  <si>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</si>
  <si>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</si>
  <si>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</si>
  <si>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</si>
  <si>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</si>
  <si>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</si>
  <si>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</si>
  <si>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</si>
  <si>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</si>
  <si>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</si>
  <si>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</si>
  <si>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</si>
  <si>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</si>
  <si>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</si>
  <si>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</si>
  <si>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</si>
  <si>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</si>
  <si>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</si>
  <si>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</si>
  <si>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</si>
  <si>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</si>
  <si>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</si>
  <si>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</si>
  <si>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</si>
  <si>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</si>
  <si>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</si>
  <si>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</si>
  <si>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</si>
  <si>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</si>
  <si>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</si>
  <si>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</si>
  <si>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</si>
  <si>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</si>
  <si>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</si>
  <si>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</si>
  <si>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</si>
  <si>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</si>
  <si>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</si>
  <si>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</si>
  <si>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</si>
  <si>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</si>
  <si>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</si>
  <si>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</si>
  <si>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</si>
  <si>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</si>
  <si>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</si>
  <si>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</si>
  <si>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</si>
  <si>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</si>
  <si>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</si>
  <si>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</si>
  <si>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</si>
  <si>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</si>
  <si>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</si>
  <si>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</si>
  <si>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住之江区総務事業</t>
    <rPh sb="0" eb="4">
      <t>スミノエク</t>
    </rPh>
    <rPh sb="4" eb="6">
      <t>ソウム</t>
    </rPh>
    <rPh sb="6" eb="8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</si>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</sst>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0"/>
      <c r="T6" s="9"/>
    </row>
    <row r="7" spans="1:20" ht="22.5" customHeight="1" x14ac:dyDescent="0.5500000000000000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7"/>
      <c r="C9" s="127"/>
      <c r="D9" s="127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7"/>
      <c r="L14" s="127"/>
      <c r="M14" s="127"/>
      <c r="N14" s="130" t="s">
        <v>1</v>
      </c>
      <c r="O14" s="130"/>
      <c r="P14" s="130"/>
      <c r="Q14" s="13"/>
      <c r="R14" s="12"/>
      <c r="S14" s="12"/>
      <c r="T14" s="9"/>
    </row>
    <row r="15" spans="1:20" ht="19" x14ac:dyDescent="0.55000000000000004">
      <c r="A15" s="6"/>
      <c r="B15" s="131"/>
      <c r="C15" s="131"/>
      <c r="D15" s="131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6381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32479570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12762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-6381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32479570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330935265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4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0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330935265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0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0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363414835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-363408450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4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-363408450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6385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6385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48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23403506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19760344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3643162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600692519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397625708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32479570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29508144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137828062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2723710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527325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-577289013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551537582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-25751431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47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57"/>
    </row>
    <row r="7" spans="1:14" ht="22.5" customHeight="1" x14ac:dyDescent="0.55000000000000004">
      <c r="A7" s="53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57"/>
    </row>
    <row r="8" spans="1:14" ht="22.5" hidden="1" customHeight="1" x14ac:dyDescent="0.55000000000000004">
      <c r="A8" s="53"/>
      <c r="B8" s="54"/>
      <c r="C8" s="140"/>
      <c r="D8" s="140"/>
      <c r="E8" s="140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0"/>
      <c r="D9" s="140"/>
      <c r="E9" s="140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0"/>
      <c r="D11" s="140"/>
      <c r="E11" s="140"/>
      <c r="F11" s="141"/>
      <c r="G11" s="140"/>
      <c r="H11" s="140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0"/>
      <c r="D12" s="140"/>
      <c r="E12" s="140"/>
      <c r="F12" s="141"/>
      <c r="G12" s="140"/>
      <c r="H12" s="140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0"/>
      <c r="D13" s="140"/>
      <c r="E13" s="140"/>
      <c r="F13" s="141"/>
      <c r="G13" s="140"/>
      <c r="H13" s="140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0"/>
      <c r="D14" s="140"/>
      <c r="E14" s="140"/>
      <c r="F14" s="141"/>
      <c r="G14" s="140"/>
      <c r="H14" s="140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45"/>
      <c r="D15" s="145"/>
      <c r="E15" s="145"/>
      <c r="F15" s="146"/>
      <c r="G15" s="145"/>
      <c r="H15" s="145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45"/>
      <c r="D16" s="145"/>
      <c r="E16" s="145"/>
      <c r="F16" s="146"/>
      <c r="G16" s="145"/>
      <c r="H16" s="145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3"/>
      <c r="D17" s="143"/>
      <c r="E17" s="143"/>
      <c r="F17" s="142" t="s">
        <v>1</v>
      </c>
      <c r="G17" s="143"/>
      <c r="H17" s="143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44" t="s">
        <v>5</v>
      </c>
      <c r="D20" s="144"/>
      <c r="E20" s="144"/>
      <c r="F20" s="144"/>
      <c r="G20" s="144"/>
      <c r="H20" s="144"/>
      <c r="I20" s="144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44" t="s">
        <v>9</v>
      </c>
      <c r="D21" s="144"/>
      <c r="E21" s="144"/>
      <c r="F21" s="144"/>
      <c r="G21" s="144"/>
      <c r="H21" s="144"/>
      <c r="I21" s="144"/>
      <c r="J21" s="64">
        <v>-337657019</v>
      </c>
      <c r="K21" s="64">
        <v>0</v>
      </c>
      <c r="L21" s="64">
        <v>-337657019</v>
      </c>
      <c r="M21" s="23"/>
      <c r="N21" s="34"/>
    </row>
    <row r="22" spans="1:14" ht="50.15" customHeight="1" x14ac:dyDescent="0.55000000000000004">
      <c r="A22" s="32"/>
      <c r="B22" s="23"/>
      <c r="C22" s="144" t="s">
        <v>10</v>
      </c>
      <c r="D22" s="144"/>
      <c r="E22" s="144"/>
      <c r="F22" s="144"/>
      <c r="G22" s="144"/>
      <c r="H22" s="144"/>
      <c r="I22" s="144"/>
      <c r="J22" s="64">
        <v>-25751431</v>
      </c>
      <c r="K22" s="64">
        <v>0</v>
      </c>
      <c r="L22" s="64">
        <v>-25751431</v>
      </c>
      <c r="M22" s="23"/>
      <c r="N22" s="34"/>
    </row>
    <row r="23" spans="1:14" ht="50.15" customHeight="1" x14ac:dyDescent="0.55000000000000004">
      <c r="A23" s="32"/>
      <c r="B23" s="23"/>
      <c r="C23" s="144" t="s">
        <v>11</v>
      </c>
      <c r="D23" s="144"/>
      <c r="E23" s="144"/>
      <c r="F23" s="144"/>
      <c r="G23" s="144"/>
      <c r="H23" s="144"/>
      <c r="I23" s="144"/>
      <c r="J23" s="64">
        <v>-363408450</v>
      </c>
      <c r="K23" s="64">
        <v>0</v>
      </c>
      <c r="L23" s="64">
        <v>-363408450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53" zoomScale="50" zoomScaleNormal="6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31"/>
      <c r="C15" s="131"/>
      <c r="D15" s="131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23403506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19760344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3643162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574941088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434389316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137828062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2723710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-551537582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-551537582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551537582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topLeftCell="A25" zoomScale="50" zoomScaleNormal="50" zoomScaleSheetLayoutView="50" workbookViewId="0">
      <selection activeCell="G36" sqref="G36"/>
    </sheetView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226</v>
      </c>
    </row>
    <row r="2" spans="1:4" s="1" customFormat="1" ht="22.5" customHeight="1" x14ac:dyDescent="0.55000000000000004">
      <c r="B2" s="181" t="s">
        <v>227</v>
      </c>
    </row>
    <row r="3" spans="1:4" s="1" customFormat="1" ht="22.5" customHeight="1" x14ac:dyDescent="0.55000000000000004">
      <c r="B3" s="181" t="s">
        <v>228</v>
      </c>
    </row>
    <row r="4" spans="1:4" ht="122.25" customHeight="1" x14ac:dyDescent="0.55000000000000004">
      <c r="A4" s="182" t="s">
        <v>229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230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topLeftCell="A16" zoomScale="60" zoomScaleNormal="55" workbookViewId="0"/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6907476</v>
      </c>
      <c r="J30" s="91">
        <v>0</v>
      </c>
      <c r="K30" s="91">
        <v>0</v>
      </c>
      <c r="L30" s="91">
        <v>6907476</v>
      </c>
      <c r="M30" s="91">
        <v>6907472</v>
      </c>
      <c r="N30" s="91">
        <v>527325</v>
      </c>
      <c r="O30" s="91">
        <v>4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6907476</v>
      </c>
      <c r="J35" s="91">
        <v>0</v>
      </c>
      <c r="K35" s="91">
        <v>0</v>
      </c>
      <c r="L35" s="91">
        <v>6907476</v>
      </c>
      <c r="M35" s="91">
        <v>6907472</v>
      </c>
      <c r="N35" s="91">
        <v>527325</v>
      </c>
      <c r="O35" s="91">
        <v>4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/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3" t="s">
        <v>50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5500000000000000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55000000000000004">
      <c r="B7" s="165"/>
      <c r="C7" s="165"/>
      <c r="D7" s="165"/>
      <c r="F7" s="96"/>
      <c r="N7" s="97" t="s">
        <v>2</v>
      </c>
    </row>
    <row r="8" spans="2:14" ht="20.149999999999999" customHeight="1" x14ac:dyDescent="0.55000000000000004">
      <c r="B8" s="166" t="s">
        <v>5</v>
      </c>
      <c r="C8" s="167"/>
      <c r="D8" s="167"/>
      <c r="E8" s="167"/>
      <c r="F8" s="167"/>
      <c r="G8" s="167"/>
      <c r="H8" s="168"/>
      <c r="I8" s="172" t="s">
        <v>15</v>
      </c>
      <c r="J8" s="172" t="s">
        <v>16</v>
      </c>
      <c r="K8" s="174" t="s">
        <v>17</v>
      </c>
      <c r="L8" s="175"/>
      <c r="M8" s="176"/>
      <c r="N8" s="177" t="s">
        <v>51</v>
      </c>
    </row>
    <row r="9" spans="2:14" ht="20.149999999999999" customHeight="1" x14ac:dyDescent="0.55000000000000004">
      <c r="B9" s="169"/>
      <c r="C9" s="170"/>
      <c r="D9" s="170"/>
      <c r="E9" s="170"/>
      <c r="F9" s="170"/>
      <c r="G9" s="170"/>
      <c r="H9" s="171"/>
      <c r="I9" s="173"/>
      <c r="J9" s="173"/>
      <c r="K9" s="98" t="s">
        <v>52</v>
      </c>
      <c r="L9" s="98" t="s">
        <v>53</v>
      </c>
      <c r="M9" s="98" t="s">
        <v>54</v>
      </c>
      <c r="N9" s="178"/>
    </row>
    <row r="10" spans="2:14" ht="31.75" customHeight="1" x14ac:dyDescent="0.55000000000000004">
      <c r="B10" s="179" t="s">
        <v>55</v>
      </c>
      <c r="C10" s="179"/>
      <c r="D10" s="179"/>
      <c r="E10" s="179"/>
      <c r="F10" s="179"/>
      <c r="G10" s="179"/>
      <c r="H10" s="179"/>
      <c r="I10" s="99">
        <v>6381</v>
      </c>
      <c r="J10" s="99">
        <v>0</v>
      </c>
      <c r="K10" s="99">
        <v>0</v>
      </c>
      <c r="L10" s="99">
        <v>0</v>
      </c>
      <c r="M10" s="99">
        <v>0</v>
      </c>
      <c r="N10" s="99">
        <v>6381</v>
      </c>
    </row>
    <row r="11" spans="2:14" ht="31.75" customHeight="1" x14ac:dyDescent="0.55000000000000004">
      <c r="B11" s="179" t="s">
        <v>56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79" t="s">
        <v>57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79" t="s">
        <v>58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79" t="s">
        <v>59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79" t="s">
        <v>60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79" t="s">
        <v>61</v>
      </c>
      <c r="C16" s="179"/>
      <c r="D16" s="179"/>
      <c r="E16" s="179"/>
      <c r="F16" s="179"/>
      <c r="G16" s="179"/>
      <c r="H16" s="179"/>
      <c r="I16" s="99">
        <v>29411727</v>
      </c>
      <c r="J16" s="99">
        <v>32479570</v>
      </c>
      <c r="K16" s="99">
        <v>29411727</v>
      </c>
      <c r="L16" s="99">
        <v>0</v>
      </c>
      <c r="M16" s="99">
        <v>29411727</v>
      </c>
      <c r="N16" s="99">
        <v>32479570</v>
      </c>
    </row>
    <row r="17" spans="2:14" ht="31.75" customHeight="1" x14ac:dyDescent="0.55000000000000004">
      <c r="B17" s="179" t="s">
        <v>62</v>
      </c>
      <c r="C17" s="179"/>
      <c r="D17" s="179"/>
      <c r="E17" s="179"/>
      <c r="F17" s="179"/>
      <c r="G17" s="179"/>
      <c r="H17" s="179"/>
      <c r="I17" s="99">
        <v>308779002</v>
      </c>
      <c r="J17" s="99">
        <v>29508144</v>
      </c>
      <c r="K17" s="99">
        <v>7351881</v>
      </c>
      <c r="L17" s="99">
        <v>0</v>
      </c>
      <c r="M17" s="99">
        <v>7351881</v>
      </c>
      <c r="N17" s="99">
        <v>330935265</v>
      </c>
    </row>
    <row r="18" spans="2:14" ht="31.75" customHeight="1" x14ac:dyDescent="0.55000000000000004">
      <c r="B18" s="179" t="s">
        <v>63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80" t="s">
        <v>64</v>
      </c>
      <c r="C19" s="180"/>
      <c r="D19" s="180"/>
      <c r="E19" s="180"/>
      <c r="F19" s="180"/>
      <c r="G19" s="180"/>
      <c r="H19" s="180"/>
      <c r="I19" s="99">
        <v>338197110</v>
      </c>
      <c r="J19" s="99">
        <v>61987714</v>
      </c>
      <c r="K19" s="99">
        <f>SUM(K10:K18)</f>
        <v>36763608</v>
      </c>
      <c r="L19" s="99">
        <f>SUM(L10:L18)</f>
        <v>0</v>
      </c>
      <c r="M19" s="99">
        <v>36763608</v>
      </c>
      <c r="N19" s="99">
        <v>363421216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2023-08-17T02:38:54Z</cp:lastPrinted>
  <dcterms:created xsi:type="dcterms:W3CDTF">2023-08-16T07:24:51Z</dcterms:created>
  <dcterms:modified xsi:type="dcterms:W3CDTF">2023-10-17T01:30:50Z</dcterms:modified>
</cp:coreProperties>
</file>