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3.所属別財務諸表\"/>
    </mc:Choice>
  </mc:AlternateContent>
  <bookViews>
    <workbookView xWindow="32760" yWindow="32760" windowWidth="19200" windowHeight="6980" tabRatio="774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注記!$A$1:$D$37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<sst xmlns="http://schemas.openxmlformats.org/spreadsheetml/2006/main" count="315" uniqueCount="229">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</sst>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center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1" fillId="0" borderId="0" xfId="5" applyFont="1" applyFill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60" workbookViewId="0">
      <selection activeCell="I82" activeCellId="1" sqref="I31 I82"/>
    </sheetView>
  </sheetViews>
  <sheetFormatPr defaultColWidth="8.08203125" defaultRowHeight="22.5" customHeight="1" x14ac:dyDescent="0.55000000000000004"/>
  <cols>
    <col min="1" max="1" width="6.5" style="1" customWidth="1"/>
    <col min="2" max="7" width="3.33203125" style="1" customWidth="1"/>
    <col min="8" max="8" width="19.58203125" style="1" customWidth="1"/>
    <col min="9" max="9" width="31.25" style="1" customWidth="1"/>
    <col min="10" max="10" width="1" style="1" customWidth="1"/>
    <col min="11" max="16" width="3.332031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082031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/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0"/>
      <c r="T6" s="9"/>
    </row>
    <row r="7" spans="1:20" ht="22.5" customHeight="1" x14ac:dyDescent="0.55000000000000004">
      <c r="A7" s="6"/>
      <c r="B7" s="131" t="s">
        <v>65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5"/>
      <c r="C9" s="125"/>
      <c r="D9" s="125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5"/>
      <c r="L14" s="125"/>
      <c r="M14" s="125"/>
      <c r="N14" s="126" t="s">
        <v>1</v>
      </c>
      <c r="O14" s="126"/>
      <c r="P14" s="126"/>
      <c r="Q14" s="13"/>
      <c r="R14" s="12"/>
      <c r="S14" s="12"/>
      <c r="T14" s="9"/>
    </row>
    <row r="15" spans="1:20" ht="19" x14ac:dyDescent="0.55000000000000004">
      <c r="A15" s="6"/>
      <c r="B15" s="127"/>
      <c r="C15" s="127"/>
      <c r="D15" s="12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68</v>
      </c>
      <c r="C16" s="18"/>
      <c r="D16" s="18"/>
      <c r="E16" s="19"/>
      <c r="F16" s="18"/>
      <c r="G16" s="18"/>
      <c r="H16" s="18"/>
      <c r="I16" s="20"/>
      <c r="J16" s="21"/>
      <c r="K16" s="108" t="s">
        <v>88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69</v>
      </c>
      <c r="D17" s="23"/>
      <c r="E17" s="23"/>
      <c r="F17" s="23"/>
      <c r="G17" s="23"/>
      <c r="H17" s="23"/>
      <c r="I17" s="24">
        <v>6381</v>
      </c>
      <c r="J17" s="34"/>
      <c r="K17" s="32"/>
      <c r="L17" s="25" t="s">
        <v>89</v>
      </c>
      <c r="M17" s="23"/>
      <c r="N17" s="23"/>
      <c r="O17" s="23"/>
      <c r="P17" s="23"/>
      <c r="Q17" s="23"/>
      <c r="R17" s="24">
        <v>169784917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70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90</v>
      </c>
      <c r="N18" s="23"/>
      <c r="O18" s="23"/>
      <c r="P18" s="23"/>
      <c r="Q18" s="23"/>
      <c r="R18" s="24">
        <v>46969818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71</v>
      </c>
      <c r="F19" s="23"/>
      <c r="G19" s="23"/>
      <c r="H19" s="23"/>
      <c r="I19" s="24">
        <v>0</v>
      </c>
      <c r="J19" s="34"/>
      <c r="K19" s="32"/>
      <c r="L19" s="23"/>
      <c r="M19" s="23" t="s">
        <v>91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72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92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73</v>
      </c>
      <c r="E21" s="23"/>
      <c r="F21" s="23"/>
      <c r="G21" s="23"/>
      <c r="H21" s="23"/>
      <c r="I21" s="24">
        <v>12762</v>
      </c>
      <c r="J21" s="34"/>
      <c r="K21" s="32"/>
      <c r="L21" s="23"/>
      <c r="M21" s="23"/>
      <c r="N21" s="23" t="s">
        <v>93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74</v>
      </c>
      <c r="E22" s="23"/>
      <c r="F22" s="23"/>
      <c r="G22" s="23"/>
      <c r="H22" s="23"/>
      <c r="I22" s="24">
        <v>-6381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122815099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75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94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76</v>
      </c>
      <c r="F24" s="23"/>
      <c r="G24" s="23"/>
      <c r="H24" s="23"/>
      <c r="I24" s="24">
        <v>0</v>
      </c>
      <c r="J24" s="34"/>
      <c r="K24" s="32"/>
      <c r="L24" s="23"/>
      <c r="M24" s="23" t="s">
        <v>95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77</v>
      </c>
      <c r="F25" s="23"/>
      <c r="G25" s="23"/>
      <c r="H25" s="23"/>
      <c r="I25" s="24">
        <v>0</v>
      </c>
      <c r="J25" s="34"/>
      <c r="K25" s="32"/>
      <c r="L25" s="23"/>
      <c r="M25" s="23" t="s">
        <v>96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74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97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78</v>
      </c>
      <c r="E27" s="23"/>
      <c r="F27" s="23"/>
      <c r="G27" s="23"/>
      <c r="H27" s="23"/>
      <c r="I27" s="24">
        <v>0</v>
      </c>
      <c r="J27" s="34"/>
      <c r="K27" s="32"/>
      <c r="L27" s="23" t="s">
        <v>98</v>
      </c>
      <c r="M27" s="23"/>
      <c r="N27" s="23"/>
      <c r="O27" s="23"/>
      <c r="P27" s="23"/>
      <c r="Q27" s="23"/>
      <c r="R27" s="24">
        <v>1831703815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74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90</v>
      </c>
      <c r="N28" s="23"/>
      <c r="O28" s="23"/>
      <c r="P28" s="23"/>
      <c r="Q28" s="23"/>
      <c r="R28" s="24">
        <v>530025106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79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99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80</v>
      </c>
      <c r="D30" s="23"/>
      <c r="E30" s="23"/>
      <c r="F30" s="23"/>
      <c r="G30" s="23"/>
      <c r="H30" s="23"/>
      <c r="I30" s="24">
        <v>1122169702</v>
      </c>
      <c r="J30" s="34"/>
      <c r="K30" s="32"/>
      <c r="L30" s="23"/>
      <c r="M30" s="23"/>
      <c r="N30" s="23" t="s">
        <v>92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1119683536</v>
      </c>
      <c r="J31" s="34"/>
      <c r="K31" s="32"/>
      <c r="L31" s="23"/>
      <c r="M31" s="23"/>
      <c r="N31" s="23" t="s">
        <v>100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1119683536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1301678709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532150224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545715821</v>
      </c>
      <c r="J34" s="34"/>
      <c r="K34" s="32"/>
      <c r="L34" s="23"/>
      <c r="M34" s="23" t="s">
        <v>101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41817491</v>
      </c>
      <c r="J35" s="34"/>
      <c r="K35" s="32"/>
      <c r="L35" s="23"/>
      <c r="M35" s="23" t="s">
        <v>96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102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103</v>
      </c>
      <c r="L37" s="101"/>
      <c r="M37" s="102"/>
      <c r="N37" s="102"/>
      <c r="O37" s="102"/>
      <c r="P37" s="102"/>
      <c r="Q37" s="102"/>
      <c r="R37" s="105">
        <v>2001488732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104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105</v>
      </c>
      <c r="M39" s="23"/>
      <c r="N39" s="23"/>
      <c r="O39" s="23"/>
      <c r="P39" s="23"/>
      <c r="Q39" s="23"/>
      <c r="R39" s="26">
        <v>-879312649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106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107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2486166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81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82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83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84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75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77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85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74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86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74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87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74</v>
      </c>
      <c r="E67" s="23"/>
      <c r="F67" s="23"/>
      <c r="G67" s="23"/>
      <c r="H67" s="23"/>
      <c r="I67" s="24">
        <v>0</v>
      </c>
      <c r="J67" s="34"/>
      <c r="K67" s="100" t="s">
        <v>109</v>
      </c>
      <c r="L67" s="101"/>
      <c r="M67" s="102"/>
      <c r="N67" s="102"/>
      <c r="O67" s="102"/>
      <c r="P67" s="102"/>
      <c r="Q67" s="102"/>
      <c r="R67" s="103">
        <v>-879312649</v>
      </c>
      <c r="S67" s="107"/>
      <c r="T67" s="9"/>
    </row>
    <row r="68" spans="1:20" ht="22.5" customHeight="1" x14ac:dyDescent="0.55000000000000004">
      <c r="A68" s="6"/>
      <c r="B68" s="100" t="s">
        <v>108</v>
      </c>
      <c r="C68" s="101"/>
      <c r="D68" s="102"/>
      <c r="E68" s="102"/>
      <c r="F68" s="102"/>
      <c r="G68" s="102"/>
      <c r="H68" s="102"/>
      <c r="I68" s="103">
        <v>1122176083</v>
      </c>
      <c r="J68" s="104"/>
      <c r="K68" s="100" t="s">
        <v>110</v>
      </c>
      <c r="L68" s="102"/>
      <c r="M68" s="102"/>
      <c r="N68" s="102"/>
      <c r="O68" s="102"/>
      <c r="P68" s="102"/>
      <c r="Q68" s="102"/>
      <c r="R68" s="103">
        <v>1122176083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54" zoomScale="50" zoomScaleNormal="60" zoomScaleSheetLayoutView="50" workbookViewId="0">
      <selection activeCell="I82" activeCellId="1" sqref="I31 I82"/>
    </sheetView>
  </sheetViews>
  <sheetFormatPr defaultColWidth="8.08203125" defaultRowHeight="22.5" customHeight="1" x14ac:dyDescent="0.55000000000000004"/>
  <cols>
    <col min="1" max="1" width="6.83203125" style="37" customWidth="1"/>
    <col min="2" max="2" width="10.082031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08203125" style="37" customWidth="1"/>
    <col min="13" max="13" width="6.83203125" style="37" customWidth="1"/>
    <col min="14" max="16384" width="8.082031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111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112</v>
      </c>
      <c r="D17" s="40"/>
      <c r="E17" s="40"/>
      <c r="F17" s="40"/>
      <c r="G17" s="40"/>
      <c r="H17" s="40"/>
      <c r="I17" s="18"/>
      <c r="J17" s="20">
        <v>24328691</v>
      </c>
      <c r="K17" s="22"/>
      <c r="M17" s="34"/>
    </row>
    <row r="18" spans="1:13" ht="22.5" customHeight="1" x14ac:dyDescent="0.55000000000000004">
      <c r="A18" s="32"/>
      <c r="C18" s="115"/>
      <c r="D18" s="41" t="s">
        <v>113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114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115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116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117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118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119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120</v>
      </c>
      <c r="E25" s="41"/>
      <c r="F25" s="41"/>
      <c r="G25" s="41"/>
      <c r="H25" s="41"/>
      <c r="I25" s="42"/>
      <c r="J25" s="24">
        <v>20542564</v>
      </c>
      <c r="K25" s="116"/>
      <c r="M25" s="34"/>
    </row>
    <row r="26" spans="1:13" ht="22.5" customHeight="1" x14ac:dyDescent="0.55000000000000004">
      <c r="A26" s="32"/>
      <c r="C26" s="115"/>
      <c r="D26" s="41" t="s">
        <v>121</v>
      </c>
      <c r="E26" s="41"/>
      <c r="F26" s="41"/>
      <c r="G26" s="41"/>
      <c r="H26" s="41"/>
      <c r="I26" s="42"/>
      <c r="J26" s="24">
        <v>8000</v>
      </c>
      <c r="K26" s="116"/>
      <c r="M26" s="34"/>
    </row>
    <row r="27" spans="1:13" ht="22.5" customHeight="1" x14ac:dyDescent="0.55000000000000004">
      <c r="A27" s="32"/>
      <c r="C27" s="115"/>
      <c r="D27" s="41" t="s">
        <v>122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123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124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125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126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127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128</v>
      </c>
      <c r="E33" s="118"/>
      <c r="F33" s="118"/>
      <c r="G33" s="118"/>
      <c r="H33" s="118"/>
      <c r="I33" s="119"/>
      <c r="J33" s="120">
        <v>3778127</v>
      </c>
      <c r="K33" s="121"/>
      <c r="M33" s="34"/>
    </row>
    <row r="34" spans="1:13" ht="22.5" customHeight="1" x14ac:dyDescent="0.55000000000000004">
      <c r="A34" s="32"/>
      <c r="C34" s="115" t="s">
        <v>129</v>
      </c>
      <c r="D34" s="41"/>
      <c r="E34" s="41"/>
      <c r="F34" s="41"/>
      <c r="G34" s="41"/>
      <c r="H34" s="41"/>
      <c r="I34" s="42"/>
      <c r="J34" s="26">
        <v>2151844421</v>
      </c>
      <c r="K34" s="116"/>
      <c r="M34" s="34"/>
    </row>
    <row r="35" spans="1:13" ht="22.5" customHeight="1" x14ac:dyDescent="0.55000000000000004">
      <c r="A35" s="32"/>
      <c r="C35" s="115"/>
      <c r="D35" s="41" t="s">
        <v>130</v>
      </c>
      <c r="E35" s="41"/>
      <c r="F35" s="41"/>
      <c r="G35" s="41"/>
      <c r="H35" s="41"/>
      <c r="I35" s="42"/>
      <c r="J35" s="24">
        <v>1544047387</v>
      </c>
      <c r="K35" s="122"/>
      <c r="M35" s="34"/>
    </row>
    <row r="36" spans="1:13" ht="22.5" customHeight="1" x14ac:dyDescent="0.55000000000000004">
      <c r="A36" s="32"/>
      <c r="C36" s="115"/>
      <c r="D36" s="41" t="s">
        <v>131</v>
      </c>
      <c r="E36" s="41"/>
      <c r="F36" s="41"/>
      <c r="G36" s="41"/>
      <c r="H36" s="41"/>
      <c r="I36" s="42"/>
      <c r="J36" s="24">
        <v>122639539</v>
      </c>
      <c r="K36" s="122"/>
      <c r="M36" s="34"/>
    </row>
    <row r="37" spans="1:13" ht="22.5" customHeight="1" x14ac:dyDescent="0.55000000000000004">
      <c r="A37" s="32"/>
      <c r="C37" s="115"/>
      <c r="D37" s="41" t="s">
        <v>132</v>
      </c>
      <c r="E37" s="41"/>
      <c r="F37" s="41"/>
      <c r="G37" s="41"/>
      <c r="H37" s="41"/>
      <c r="I37" s="42"/>
      <c r="J37" s="24">
        <v>103322106</v>
      </c>
      <c r="K37" s="122"/>
      <c r="M37" s="34"/>
    </row>
    <row r="38" spans="1:13" ht="22.5" customHeight="1" x14ac:dyDescent="0.55000000000000004">
      <c r="A38" s="32"/>
      <c r="C38" s="115"/>
      <c r="D38" s="41" t="s">
        <v>133</v>
      </c>
      <c r="E38" s="41"/>
      <c r="F38" s="41"/>
      <c r="G38" s="41"/>
      <c r="H38" s="41"/>
      <c r="I38" s="42"/>
      <c r="J38" s="24">
        <v>261940615</v>
      </c>
      <c r="K38" s="122"/>
      <c r="M38" s="34"/>
    </row>
    <row r="39" spans="1:13" ht="22.5" customHeight="1" x14ac:dyDescent="0.55000000000000004">
      <c r="A39" s="32"/>
      <c r="C39" s="115"/>
      <c r="D39" s="41" t="s">
        <v>134</v>
      </c>
      <c r="E39" s="41"/>
      <c r="F39" s="41"/>
      <c r="G39" s="41"/>
      <c r="H39" s="41"/>
      <c r="I39" s="42"/>
      <c r="J39" s="24">
        <v>6436789</v>
      </c>
      <c r="K39" s="122"/>
      <c r="M39" s="34"/>
    </row>
    <row r="40" spans="1:13" ht="22.5" customHeight="1" x14ac:dyDescent="0.55000000000000004">
      <c r="A40" s="32"/>
      <c r="C40" s="115"/>
      <c r="D40" s="41" t="s">
        <v>135</v>
      </c>
      <c r="E40" s="41"/>
      <c r="F40" s="41"/>
      <c r="G40" s="41"/>
      <c r="H40" s="41"/>
      <c r="I40" s="42"/>
      <c r="J40" s="24">
        <v>66373737</v>
      </c>
      <c r="K40" s="122"/>
      <c r="M40" s="34"/>
    </row>
    <row r="41" spans="1:13" ht="22.5" customHeight="1" x14ac:dyDescent="0.55000000000000004">
      <c r="A41" s="32"/>
      <c r="C41" s="115"/>
      <c r="D41" s="41" t="s">
        <v>136</v>
      </c>
      <c r="E41" s="41"/>
      <c r="F41" s="41"/>
      <c r="G41" s="41"/>
      <c r="H41" s="41"/>
      <c r="I41" s="42"/>
      <c r="J41" s="24">
        <v>2097785</v>
      </c>
      <c r="K41" s="122"/>
      <c r="M41" s="34"/>
    </row>
    <row r="42" spans="1:13" ht="22.5" customHeight="1" x14ac:dyDescent="0.55000000000000004">
      <c r="A42" s="32"/>
      <c r="C42" s="115"/>
      <c r="D42" s="41" t="s">
        <v>137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138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139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140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141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142</v>
      </c>
      <c r="E47" s="41"/>
      <c r="F47" s="41"/>
      <c r="G47" s="41"/>
      <c r="H47" s="41"/>
      <c r="I47" s="42"/>
      <c r="J47" s="24">
        <v>44986463</v>
      </c>
      <c r="K47" s="122"/>
      <c r="M47" s="34"/>
    </row>
    <row r="48" spans="1:13" ht="22.5" customHeight="1" x14ac:dyDescent="0.55000000000000004">
      <c r="A48" s="32"/>
      <c r="C48" s="115"/>
      <c r="D48" s="41" t="s">
        <v>143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144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145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146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147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148</v>
      </c>
      <c r="D53" s="112"/>
      <c r="E53" s="112"/>
      <c r="F53" s="112"/>
      <c r="G53" s="112"/>
      <c r="H53" s="112"/>
      <c r="I53" s="113"/>
      <c r="J53" s="103">
        <v>-2127515730</v>
      </c>
      <c r="K53" s="114"/>
      <c r="M53" s="34"/>
    </row>
    <row r="54" spans="1:13" ht="22.5" customHeight="1" x14ac:dyDescent="0.55000000000000004">
      <c r="A54" s="32"/>
      <c r="C54" s="115" t="s">
        <v>149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150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151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152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153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154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155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156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137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157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152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158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159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160</v>
      </c>
      <c r="D67" s="112"/>
      <c r="E67" s="112"/>
      <c r="F67" s="112"/>
      <c r="G67" s="112"/>
      <c r="H67" s="112"/>
      <c r="I67" s="113"/>
      <c r="J67" s="103">
        <v>2077992599</v>
      </c>
      <c r="K67" s="114"/>
      <c r="M67" s="34"/>
    </row>
    <row r="68" spans="1:13" ht="22.5" customHeight="1" x14ac:dyDescent="0.55000000000000004">
      <c r="A68" s="32"/>
      <c r="B68" s="23"/>
      <c r="C68" s="111" t="s">
        <v>161</v>
      </c>
      <c r="D68" s="102"/>
      <c r="E68" s="102"/>
      <c r="F68" s="102"/>
      <c r="G68" s="102"/>
      <c r="H68" s="102"/>
      <c r="I68" s="102"/>
      <c r="J68" s="105">
        <v>3841200</v>
      </c>
      <c r="K68" s="106"/>
      <c r="M68" s="34"/>
    </row>
    <row r="69" spans="1:13" ht="22.5" customHeight="1" x14ac:dyDescent="0.55000000000000004">
      <c r="A69" s="32"/>
      <c r="B69" s="23"/>
      <c r="C69" s="111" t="s">
        <v>162</v>
      </c>
      <c r="D69" s="102"/>
      <c r="E69" s="102"/>
      <c r="F69" s="102"/>
      <c r="G69" s="102"/>
      <c r="H69" s="102"/>
      <c r="I69" s="102"/>
      <c r="J69" s="103">
        <v>-45681931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50" zoomScale="50" zoomScaleNormal="60" zoomScaleSheetLayoutView="50" workbookViewId="0">
      <selection activeCell="I82" activeCellId="1" sqref="I31 I82"/>
    </sheetView>
  </sheetViews>
  <sheetFormatPr defaultColWidth="8.08203125" defaultRowHeight="22.5" customHeight="1" x14ac:dyDescent="0.55000000000000004"/>
  <cols>
    <col min="1" max="1" width="6.83203125" style="48" customWidth="1"/>
    <col min="2" max="2" width="7" style="48" customWidth="1"/>
    <col min="3" max="8" width="3.082031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082031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/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44" t="s">
        <v>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57"/>
    </row>
    <row r="7" spans="1:14" ht="22.5" customHeight="1" x14ac:dyDescent="0.55000000000000004">
      <c r="A7" s="53"/>
      <c r="B7" s="146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57"/>
    </row>
    <row r="8" spans="1:14" ht="22.5" hidden="1" customHeight="1" x14ac:dyDescent="0.55000000000000004">
      <c r="A8" s="53"/>
      <c r="B8" s="54"/>
      <c r="C8" s="142"/>
      <c r="D8" s="142"/>
      <c r="E8" s="142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2"/>
      <c r="D9" s="142"/>
      <c r="E9" s="142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2"/>
      <c r="D11" s="142"/>
      <c r="E11" s="142"/>
      <c r="F11" s="143"/>
      <c r="G11" s="142"/>
      <c r="H11" s="142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2"/>
      <c r="D12" s="142"/>
      <c r="E12" s="142"/>
      <c r="F12" s="143"/>
      <c r="G12" s="142"/>
      <c r="H12" s="142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2"/>
      <c r="D13" s="142"/>
      <c r="E13" s="142"/>
      <c r="F13" s="143"/>
      <c r="G13" s="142"/>
      <c r="H13" s="142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2"/>
      <c r="D14" s="142"/>
      <c r="E14" s="142"/>
      <c r="F14" s="143"/>
      <c r="G14" s="142"/>
      <c r="H14" s="142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38"/>
      <c r="D15" s="138"/>
      <c r="E15" s="138"/>
      <c r="F15" s="139"/>
      <c r="G15" s="138"/>
      <c r="H15" s="138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38"/>
      <c r="D16" s="138"/>
      <c r="E16" s="138"/>
      <c r="F16" s="139"/>
      <c r="G16" s="138"/>
      <c r="H16" s="138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0"/>
      <c r="D17" s="140"/>
      <c r="E17" s="140"/>
      <c r="F17" s="141" t="s">
        <v>1</v>
      </c>
      <c r="G17" s="140"/>
      <c r="H17" s="140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37" t="s">
        <v>5</v>
      </c>
      <c r="D20" s="137"/>
      <c r="E20" s="137"/>
      <c r="F20" s="137"/>
      <c r="G20" s="137"/>
      <c r="H20" s="137"/>
      <c r="I20" s="137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37" t="s">
        <v>9</v>
      </c>
      <c r="D21" s="137"/>
      <c r="E21" s="137"/>
      <c r="F21" s="137"/>
      <c r="G21" s="137"/>
      <c r="H21" s="137"/>
      <c r="I21" s="137"/>
      <c r="J21" s="64">
        <v>-833630718</v>
      </c>
      <c r="K21" s="64">
        <v>0</v>
      </c>
      <c r="L21" s="64">
        <v>-833630718</v>
      </c>
      <c r="M21" s="23"/>
      <c r="N21" s="34"/>
    </row>
    <row r="22" spans="1:14" ht="50.15" customHeight="1" x14ac:dyDescent="0.55000000000000004">
      <c r="A22" s="32"/>
      <c r="B22" s="23"/>
      <c r="C22" s="137" t="s">
        <v>10</v>
      </c>
      <c r="D22" s="137"/>
      <c r="E22" s="137"/>
      <c r="F22" s="137"/>
      <c r="G22" s="137"/>
      <c r="H22" s="137"/>
      <c r="I22" s="137"/>
      <c r="J22" s="64">
        <v>-45681931</v>
      </c>
      <c r="K22" s="64">
        <v>0</v>
      </c>
      <c r="L22" s="64">
        <v>-45681931</v>
      </c>
      <c r="M22" s="23"/>
      <c r="N22" s="34"/>
    </row>
    <row r="23" spans="1:14" ht="50.15" customHeight="1" x14ac:dyDescent="0.55000000000000004">
      <c r="A23" s="32"/>
      <c r="B23" s="23"/>
      <c r="C23" s="137" t="s">
        <v>11</v>
      </c>
      <c r="D23" s="137"/>
      <c r="E23" s="137"/>
      <c r="F23" s="137"/>
      <c r="G23" s="137"/>
      <c r="H23" s="137"/>
      <c r="I23" s="137"/>
      <c r="J23" s="64">
        <v>-879312649</v>
      </c>
      <c r="K23" s="64">
        <v>0</v>
      </c>
      <c r="L23" s="64">
        <v>-879312649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50" zoomScale="50" zoomScaleNormal="60" zoomScaleSheetLayoutView="50" workbookViewId="0">
      <selection activeCell="I82" activeCellId="1" sqref="I31 I82"/>
    </sheetView>
  </sheetViews>
  <sheetFormatPr defaultColWidth="8.082031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082031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/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27"/>
      <c r="C15" s="127"/>
      <c r="D15" s="12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163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202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164</v>
      </c>
      <c r="D17" s="23"/>
      <c r="E17" s="23"/>
      <c r="F17" s="23"/>
      <c r="G17" s="23"/>
      <c r="H17" s="23"/>
      <c r="I17" s="24">
        <v>24328691</v>
      </c>
      <c r="J17" s="109"/>
      <c r="K17" s="23"/>
      <c r="L17" s="32"/>
      <c r="M17" s="23"/>
      <c r="N17" s="23" t="s">
        <v>203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165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204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166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205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167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206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168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207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169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208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170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187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171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188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172</v>
      </c>
      <c r="E25" s="23"/>
      <c r="F25" s="23"/>
      <c r="G25" s="23"/>
      <c r="H25" s="23"/>
      <c r="I25" s="24">
        <v>20542564</v>
      </c>
      <c r="J25" s="109"/>
      <c r="K25" s="23"/>
      <c r="L25" s="32"/>
      <c r="M25" s="23"/>
      <c r="N25" s="23"/>
      <c r="O25" s="23" t="s">
        <v>189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173</v>
      </c>
      <c r="E26" s="23"/>
      <c r="F26" s="23"/>
      <c r="G26" s="23"/>
      <c r="H26" s="23"/>
      <c r="I26" s="24">
        <v>8000</v>
      </c>
      <c r="J26" s="109"/>
      <c r="K26" s="23"/>
      <c r="L26" s="32"/>
      <c r="M26" s="23"/>
      <c r="N26" s="23"/>
      <c r="O26" s="23" t="s">
        <v>190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174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209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175</v>
      </c>
      <c r="F28" s="23"/>
      <c r="G28" s="23"/>
      <c r="H28" s="23"/>
      <c r="I28" s="24">
        <v>0</v>
      </c>
      <c r="J28" s="109"/>
      <c r="K28" s="23"/>
      <c r="L28" s="100" t="s">
        <v>210</v>
      </c>
      <c r="M28" s="102"/>
      <c r="N28" s="102"/>
      <c r="O28" s="102"/>
      <c r="P28" s="102"/>
      <c r="Q28" s="102"/>
      <c r="R28" s="102"/>
      <c r="S28" s="103">
        <v>3841200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176</v>
      </c>
      <c r="F29" s="23"/>
      <c r="G29" s="23"/>
      <c r="H29" s="23"/>
      <c r="I29" s="24">
        <v>0</v>
      </c>
      <c r="J29" s="109"/>
      <c r="K29" s="23"/>
      <c r="L29" s="124" t="s">
        <v>211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177</v>
      </c>
      <c r="F30" s="23"/>
      <c r="G30" s="23"/>
      <c r="H30" s="23"/>
      <c r="I30" s="24">
        <v>0</v>
      </c>
      <c r="J30" s="109"/>
      <c r="K30" s="23"/>
      <c r="L30" s="32"/>
      <c r="M30" s="25" t="s">
        <v>212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126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213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178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214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179</v>
      </c>
      <c r="E33" s="23"/>
      <c r="F33" s="23"/>
      <c r="G33" s="23"/>
      <c r="H33" s="23"/>
      <c r="I33" s="24">
        <v>3778127</v>
      </c>
      <c r="J33" s="109"/>
      <c r="K33" s="23"/>
      <c r="L33" s="32"/>
      <c r="M33" s="23"/>
      <c r="N33" s="23" t="s">
        <v>174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180</v>
      </c>
      <c r="D34" s="23"/>
      <c r="E34" s="23"/>
      <c r="F34" s="23"/>
      <c r="G34" s="23"/>
      <c r="H34" s="23"/>
      <c r="I34" s="24">
        <v>2057229852</v>
      </c>
      <c r="J34" s="109"/>
      <c r="K34" s="23"/>
      <c r="L34" s="32"/>
      <c r="M34" s="23"/>
      <c r="N34" s="23"/>
      <c r="O34" s="23" t="s">
        <v>175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181</v>
      </c>
      <c r="E35" s="23"/>
      <c r="F35" s="23"/>
      <c r="G35" s="23"/>
      <c r="H35" s="23"/>
      <c r="I35" s="24">
        <v>1741768200</v>
      </c>
      <c r="J35" s="109"/>
      <c r="K35" s="23"/>
      <c r="L35" s="32"/>
      <c r="M35" s="23"/>
      <c r="N35" s="23"/>
      <c r="O35" s="23" t="s">
        <v>176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182</v>
      </c>
      <c r="E36" s="23"/>
      <c r="F36" s="23"/>
      <c r="G36" s="23"/>
      <c r="H36" s="23"/>
      <c r="I36" s="24">
        <v>261940615</v>
      </c>
      <c r="J36" s="109"/>
      <c r="K36" s="23"/>
      <c r="L36" s="32"/>
      <c r="M36" s="23"/>
      <c r="N36" s="23"/>
      <c r="O36" s="23" t="s">
        <v>177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183</v>
      </c>
      <c r="E37" s="23"/>
      <c r="F37" s="23"/>
      <c r="G37" s="23"/>
      <c r="H37" s="23"/>
      <c r="I37" s="24">
        <v>6436789</v>
      </c>
      <c r="J37" s="109"/>
      <c r="K37" s="23"/>
      <c r="L37" s="32"/>
      <c r="M37" s="23"/>
      <c r="N37" s="23" t="s">
        <v>215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184</v>
      </c>
      <c r="E38" s="23"/>
      <c r="F38" s="23"/>
      <c r="G38" s="23"/>
      <c r="H38" s="23"/>
      <c r="I38" s="24">
        <v>2097785</v>
      </c>
      <c r="J38" s="109"/>
      <c r="K38" s="23"/>
      <c r="L38" s="32"/>
      <c r="M38" s="23" t="s">
        <v>216</v>
      </c>
      <c r="N38" s="23"/>
      <c r="O38" s="23"/>
      <c r="P38" s="23"/>
      <c r="Q38" s="23"/>
      <c r="R38" s="23"/>
      <c r="S38" s="24">
        <v>48932638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185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217</v>
      </c>
      <c r="O39" s="23"/>
      <c r="P39" s="23"/>
      <c r="Q39" s="23"/>
      <c r="R39" s="23"/>
      <c r="S39" s="24">
        <v>48932638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186</v>
      </c>
      <c r="E40" s="23"/>
      <c r="F40" s="23"/>
      <c r="G40" s="23"/>
      <c r="H40" s="23"/>
      <c r="I40" s="24">
        <v>44986463</v>
      </c>
      <c r="J40" s="109"/>
      <c r="K40" s="23"/>
      <c r="L40" s="32"/>
      <c r="M40" s="23"/>
      <c r="N40" s="23" t="s">
        <v>218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187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219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188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187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189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188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190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189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191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190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192</v>
      </c>
      <c r="C46" s="102"/>
      <c r="D46" s="102"/>
      <c r="E46" s="102"/>
      <c r="F46" s="102"/>
      <c r="G46" s="102"/>
      <c r="H46" s="102"/>
      <c r="I46" s="103">
        <v>-2032901161</v>
      </c>
      <c r="J46" s="107"/>
      <c r="K46" s="23"/>
      <c r="L46" s="32"/>
      <c r="M46" s="23"/>
      <c r="N46" s="23" t="s">
        <v>220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193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221</v>
      </c>
      <c r="M47" s="102"/>
      <c r="N47" s="102"/>
      <c r="O47" s="102"/>
      <c r="P47" s="102"/>
      <c r="Q47" s="102"/>
      <c r="R47" s="102"/>
      <c r="S47" s="103">
        <v>-48932638</v>
      </c>
      <c r="T47" s="107"/>
      <c r="U47" s="9"/>
    </row>
    <row r="48" spans="1:21" ht="22.5" customHeight="1" x14ac:dyDescent="0.55000000000000004">
      <c r="A48" s="6"/>
      <c r="B48" s="32"/>
      <c r="C48" s="23" t="s">
        <v>194</v>
      </c>
      <c r="D48" s="23"/>
      <c r="E48" s="23"/>
      <c r="F48" s="23"/>
      <c r="G48" s="23"/>
      <c r="H48" s="23"/>
      <c r="I48" s="24">
        <v>3841200</v>
      </c>
      <c r="J48" s="109"/>
      <c r="K48" s="23"/>
      <c r="L48" s="100" t="s">
        <v>222</v>
      </c>
      <c r="M48" s="102"/>
      <c r="N48" s="102"/>
      <c r="O48" s="102"/>
      <c r="P48" s="102"/>
      <c r="Q48" s="102"/>
      <c r="R48" s="102"/>
      <c r="S48" s="103">
        <v>-2077992599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195</v>
      </c>
      <c r="E49" s="23"/>
      <c r="F49" s="23"/>
      <c r="G49" s="23"/>
      <c r="H49" s="23"/>
      <c r="I49" s="24">
        <v>0</v>
      </c>
      <c r="J49" s="109"/>
      <c r="K49" s="23"/>
      <c r="L49" s="100" t="s">
        <v>160</v>
      </c>
      <c r="M49" s="102"/>
      <c r="N49" s="102"/>
      <c r="O49" s="102"/>
      <c r="P49" s="102"/>
      <c r="Q49" s="102"/>
      <c r="R49" s="102"/>
      <c r="S49" s="103">
        <v>2077992599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196</v>
      </c>
      <c r="E50" s="23"/>
      <c r="F50" s="23"/>
      <c r="G50" s="23"/>
      <c r="H50" s="23"/>
      <c r="I50" s="24">
        <v>3841200</v>
      </c>
      <c r="J50" s="109"/>
      <c r="K50" s="23"/>
      <c r="L50" s="100" t="s">
        <v>223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197</v>
      </c>
      <c r="F51" s="23"/>
      <c r="G51" s="23"/>
      <c r="H51" s="23"/>
      <c r="I51" s="24">
        <v>0</v>
      </c>
      <c r="J51" s="109"/>
      <c r="K51" s="23"/>
      <c r="L51" s="100" t="s">
        <v>224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198</v>
      </c>
      <c r="F52" s="23"/>
      <c r="G52" s="23"/>
      <c r="H52" s="23"/>
      <c r="I52" s="24">
        <v>3841200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199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174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175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176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177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200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201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J6" sqref="J6"/>
    </sheetView>
  </sheetViews>
  <sheetFormatPr defaultColWidth="8.25" defaultRowHeight="13" x14ac:dyDescent="0.55000000000000004"/>
  <cols>
    <col min="1" max="1" width="3.6640625" style="194" customWidth="1"/>
    <col min="2" max="2" width="49.582031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1" t="s">
        <v>225</v>
      </c>
    </row>
    <row r="2" spans="1:4" s="1" customFormat="1" ht="22.5" customHeight="1" x14ac:dyDescent="0.55000000000000004">
      <c r="B2" s="181" t="s">
        <v>226</v>
      </c>
    </row>
    <row r="3" spans="1:4" s="1" customFormat="1" ht="22.5" customHeight="1" x14ac:dyDescent="0.55000000000000004">
      <c r="B3" s="181"/>
    </row>
    <row r="4" spans="1:4" ht="122.25" customHeight="1" x14ac:dyDescent="0.55000000000000004">
      <c r="A4" s="182" t="s">
        <v>227</v>
      </c>
      <c r="B4" s="182"/>
      <c r="C4" s="182"/>
      <c r="D4" s="182"/>
    </row>
    <row r="5" spans="1:4" s="185" customFormat="1" ht="36" customHeight="1" x14ac:dyDescent="0.55000000000000004">
      <c r="A5" s="184"/>
    </row>
    <row r="6" spans="1:4" s="185" customFormat="1" ht="36" customHeight="1" x14ac:dyDescent="0.55000000000000004">
      <c r="A6" s="184"/>
      <c r="B6" s="185" t="s">
        <v>228</v>
      </c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topLeftCell="A15" zoomScale="60" zoomScaleNormal="55" workbookViewId="0">
      <selection activeCell="I82" activeCellId="1" sqref="I31 I82"/>
    </sheetView>
  </sheetViews>
  <sheetFormatPr defaultColWidth="8.08203125" defaultRowHeight="19" x14ac:dyDescent="0.55000000000000004"/>
  <cols>
    <col min="1" max="1" width="2.33203125" style="83" customWidth="1"/>
    <col min="2" max="6" width="1.83203125" style="83" customWidth="1"/>
    <col min="7" max="7" width="2.33203125" style="83" customWidth="1"/>
    <col min="8" max="8" width="21.082031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33203125" style="83" customWidth="1"/>
    <col min="17" max="16384" width="8.082031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/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2471752638</v>
      </c>
      <c r="J10" s="91">
        <v>0</v>
      </c>
      <c r="K10" s="91">
        <v>0</v>
      </c>
      <c r="L10" s="91">
        <v>2471752638</v>
      </c>
      <c r="M10" s="91">
        <v>1352069102</v>
      </c>
      <c r="N10" s="91">
        <v>64706460</v>
      </c>
      <c r="O10" s="91">
        <v>1119683536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2471752638</v>
      </c>
      <c r="J11" s="91">
        <v>0</v>
      </c>
      <c r="K11" s="91">
        <v>0</v>
      </c>
      <c r="L11" s="91">
        <v>2471752638</v>
      </c>
      <c r="M11" s="91">
        <v>1352069102</v>
      </c>
      <c r="N11" s="91">
        <v>64706460</v>
      </c>
      <c r="O11" s="91">
        <v>1119683536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532150224</v>
      </c>
      <c r="J12" s="91">
        <v>0</v>
      </c>
      <c r="K12" s="91">
        <v>0</v>
      </c>
      <c r="L12" s="91">
        <v>532150224</v>
      </c>
      <c r="M12" s="91">
        <v>0</v>
      </c>
      <c r="N12" s="91">
        <v>0</v>
      </c>
      <c r="O12" s="91">
        <v>532150224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1859816961</v>
      </c>
      <c r="J13" s="91">
        <v>0</v>
      </c>
      <c r="K13" s="91">
        <v>0</v>
      </c>
      <c r="L13" s="91">
        <v>1859816961</v>
      </c>
      <c r="M13" s="91">
        <v>1314101140</v>
      </c>
      <c r="N13" s="91">
        <v>60721560</v>
      </c>
      <c r="O13" s="91">
        <v>545715821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79785453</v>
      </c>
      <c r="J14" s="91">
        <v>0</v>
      </c>
      <c r="K14" s="91">
        <v>0</v>
      </c>
      <c r="L14" s="91">
        <v>79785453</v>
      </c>
      <c r="M14" s="91">
        <v>37967962</v>
      </c>
      <c r="N14" s="91">
        <v>3984900</v>
      </c>
      <c r="O14" s="91">
        <v>41817491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21105005</v>
      </c>
      <c r="J30" s="91">
        <v>0</v>
      </c>
      <c r="K30" s="91">
        <v>0</v>
      </c>
      <c r="L30" s="91">
        <v>21105005</v>
      </c>
      <c r="M30" s="91">
        <v>18618839</v>
      </c>
      <c r="N30" s="91">
        <v>1667277</v>
      </c>
      <c r="O30" s="91">
        <v>2486166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2492857643</v>
      </c>
      <c r="J35" s="91">
        <v>0</v>
      </c>
      <c r="K35" s="91">
        <v>0</v>
      </c>
      <c r="L35" s="91">
        <v>2492857643</v>
      </c>
      <c r="M35" s="91">
        <v>1370687941</v>
      </c>
      <c r="N35" s="91">
        <v>66373737</v>
      </c>
      <c r="O35" s="91">
        <v>1122169702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15" sqref="L15"/>
    </sheetView>
  </sheetViews>
  <sheetFormatPr defaultColWidth="8.08203125" defaultRowHeight="19" x14ac:dyDescent="0.55000000000000004"/>
  <cols>
    <col min="1" max="1" width="2.33203125" style="95" customWidth="1"/>
    <col min="2" max="3" width="3.08203125" style="95" customWidth="1"/>
    <col min="4" max="4" width="5.83203125" style="95" customWidth="1"/>
    <col min="5" max="7" width="3.08203125" style="95" customWidth="1"/>
    <col min="8" max="8" width="19.83203125" style="95" customWidth="1"/>
    <col min="9" max="14" width="28.5" style="95" customWidth="1"/>
    <col min="15" max="15" width="2.33203125" style="95" customWidth="1"/>
    <col min="16" max="16384" width="8.082031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/>
    </row>
    <row r="5" spans="2:14" x14ac:dyDescent="0.55000000000000004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5500000000000000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55000000000000004">
      <c r="B7" s="167"/>
      <c r="C7" s="167"/>
      <c r="D7" s="167"/>
      <c r="F7" s="96"/>
      <c r="N7" s="97" t="s">
        <v>2</v>
      </c>
    </row>
    <row r="8" spans="2:14" ht="20.149999999999999" customHeight="1" x14ac:dyDescent="0.55000000000000004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49999999999999" customHeight="1" x14ac:dyDescent="0.55000000000000004">
      <c r="B9" s="171"/>
      <c r="C9" s="172"/>
      <c r="D9" s="172"/>
      <c r="E9" s="172"/>
      <c r="F9" s="172"/>
      <c r="G9" s="172"/>
      <c r="H9" s="173"/>
      <c r="I9" s="175"/>
      <c r="J9" s="175"/>
      <c r="K9" s="98" t="s">
        <v>52</v>
      </c>
      <c r="L9" s="98" t="s">
        <v>53</v>
      </c>
      <c r="M9" s="98" t="s">
        <v>54</v>
      </c>
      <c r="N9" s="180"/>
    </row>
    <row r="10" spans="2:14" ht="31.75" customHeight="1" x14ac:dyDescent="0.55000000000000004">
      <c r="B10" s="163" t="s">
        <v>55</v>
      </c>
      <c r="C10" s="163"/>
      <c r="D10" s="163"/>
      <c r="E10" s="163"/>
      <c r="F10" s="163"/>
      <c r="G10" s="163"/>
      <c r="H10" s="163"/>
      <c r="I10" s="99">
        <v>6381</v>
      </c>
      <c r="J10" s="99">
        <v>1000</v>
      </c>
      <c r="K10" s="99">
        <v>0</v>
      </c>
      <c r="L10" s="99">
        <v>1000</v>
      </c>
      <c r="M10" s="99">
        <v>1000</v>
      </c>
      <c r="N10" s="99">
        <v>6381</v>
      </c>
    </row>
    <row r="11" spans="2:14" ht="31.75" customHeight="1" x14ac:dyDescent="0.55000000000000004">
      <c r="B11" s="163" t="s">
        <v>56</v>
      </c>
      <c r="C11" s="163"/>
      <c r="D11" s="163"/>
      <c r="E11" s="163"/>
      <c r="F11" s="163"/>
      <c r="G11" s="163"/>
      <c r="H11" s="16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63" t="s">
        <v>57</v>
      </c>
      <c r="C12" s="163"/>
      <c r="D12" s="163"/>
      <c r="E12" s="163"/>
      <c r="F12" s="163"/>
      <c r="G12" s="163"/>
      <c r="H12" s="16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63" t="s">
        <v>58</v>
      </c>
      <c r="C13" s="163"/>
      <c r="D13" s="163"/>
      <c r="E13" s="163"/>
      <c r="F13" s="163"/>
      <c r="G13" s="163"/>
      <c r="H13" s="16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63" t="s">
        <v>59</v>
      </c>
      <c r="C14" s="163"/>
      <c r="D14" s="163"/>
      <c r="E14" s="163"/>
      <c r="F14" s="163"/>
      <c r="G14" s="163"/>
      <c r="H14" s="16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63" t="s">
        <v>60</v>
      </c>
      <c r="C15" s="163"/>
      <c r="D15" s="163"/>
      <c r="E15" s="163"/>
      <c r="F15" s="163"/>
      <c r="G15" s="163"/>
      <c r="H15" s="16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63" t="s">
        <v>61</v>
      </c>
      <c r="C16" s="163"/>
      <c r="D16" s="163"/>
      <c r="E16" s="163"/>
      <c r="F16" s="163"/>
      <c r="G16" s="163"/>
      <c r="H16" s="163"/>
      <c r="I16" s="99">
        <v>117025682</v>
      </c>
      <c r="J16" s="99">
        <v>122815099</v>
      </c>
      <c r="K16" s="99">
        <v>116850122</v>
      </c>
      <c r="L16" s="99">
        <v>175560</v>
      </c>
      <c r="M16" s="99">
        <v>117025682</v>
      </c>
      <c r="N16" s="99">
        <v>122815099</v>
      </c>
    </row>
    <row r="17" spans="2:14" ht="31.75" customHeight="1" x14ac:dyDescent="0.55000000000000004">
      <c r="B17" s="163" t="s">
        <v>62</v>
      </c>
      <c r="C17" s="163"/>
      <c r="D17" s="163"/>
      <c r="E17" s="163"/>
      <c r="F17" s="163"/>
      <c r="G17" s="163"/>
      <c r="H17" s="163"/>
      <c r="I17" s="99">
        <v>1279227294</v>
      </c>
      <c r="J17" s="99">
        <v>125330793</v>
      </c>
      <c r="K17" s="99">
        <v>80870691</v>
      </c>
      <c r="L17" s="99">
        <v>22008687</v>
      </c>
      <c r="M17" s="99">
        <v>102879378</v>
      </c>
      <c r="N17" s="99">
        <v>1301678709</v>
      </c>
    </row>
    <row r="18" spans="2:14" ht="31.75" customHeight="1" x14ac:dyDescent="0.55000000000000004">
      <c r="B18" s="163" t="s">
        <v>63</v>
      </c>
      <c r="C18" s="163"/>
      <c r="D18" s="163"/>
      <c r="E18" s="163"/>
      <c r="F18" s="163"/>
      <c r="G18" s="163"/>
      <c r="H18" s="16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64" t="s">
        <v>64</v>
      </c>
      <c r="C19" s="164"/>
      <c r="D19" s="164"/>
      <c r="E19" s="164"/>
      <c r="F19" s="164"/>
      <c r="G19" s="164"/>
      <c r="H19" s="164"/>
      <c r="I19" s="99">
        <v>1396259357</v>
      </c>
      <c r="J19" s="99">
        <v>248146892</v>
      </c>
      <c r="K19" s="99">
        <f>SUM(K10:K18)</f>
        <v>197720813</v>
      </c>
      <c r="L19" s="99">
        <f>SUM(L10:L18)</f>
        <v>22185247</v>
      </c>
      <c r="M19" s="99">
        <v>219906060</v>
      </c>
      <c r="N19" s="99">
        <v>1424500189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2023-08-17T02:29:58Z</cp:lastPrinted>
  <dcterms:created xsi:type="dcterms:W3CDTF">2023-08-16T07:24:26Z</dcterms:created>
  <dcterms:modified xsi:type="dcterms:W3CDTF">2023-10-17T01:36:30Z</dcterms:modified>
</cp:coreProperties>
</file>