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ユーザ作業用フォルダ\用度\01.予算・決算関係\03.予算\令和７年度\16.HP公表\03.【●①2.6〆・②2.14HP公開（予定）・2.3依頼】令和７年度当初予算　予算事業一覧、補助金支出一覧、貸付金一覧及び歳入予算一覧の公表について（通知）\00.作業\"/>
    </mc:Choice>
  </mc:AlternateContent>
  <xr:revisionPtr revIDLastSave="0" documentId="13_ncr:1_{68A3D196-813B-4887-A656-2F2204AD8949}" xr6:coauthVersionLast="47" xr6:coauthVersionMax="47" xr10:uidLastSave="{00000000-0000-0000-0000-000000000000}"/>
  <bookViews>
    <workbookView xWindow="-110" yWindow="-110" windowWidth="19420" windowHeight="10420" xr2:uid="{12FF1FC4-63DA-470D-9BAD-3E8B25351B2F}"/>
  </bookViews>
  <sheets>
    <sheet name="予算事業一覧" sheetId="4" r:id="rId1"/>
    <sheet name="事業概要説明資料" sheetId="6" r:id="rId2"/>
  </sheets>
  <definedNames>
    <definedName name="N_009ce96747f2ca90c29d42df016d43ac" localSheetId="1">事業概要説明資料!$H$1192</definedName>
    <definedName name="N_009ce96747f2ca90c29d42df016d43ac">#REF!</definedName>
    <definedName name="N_026e5def4732ca90c29d42df016d4308" localSheetId="1">事業概要説明資料!$H$508</definedName>
    <definedName name="N_026e5def4732ca90c29d42df016d4308">#REF!</definedName>
    <definedName name="N_07b2e5eb4772ca90c29d42df016d4343" localSheetId="1">事業概要説明資料!$H$6</definedName>
    <definedName name="N_07b2e5eb4772ca90c29d42df016d4343">#REF!</definedName>
    <definedName name="N_0c8e51234772ca90c29d42df016d4333" localSheetId="1">事業概要説明資料!$H$1154</definedName>
    <definedName name="N_0c8e51234772ca90c29d42df016d4333">#REF!</definedName>
    <definedName name="N_0f4021674772ca90c29d42df016d43e9" localSheetId="1">事業概要説明資料!$H$982</definedName>
    <definedName name="N_0f4021674772ca90c29d42df016d43e9">#REF!</definedName>
    <definedName name="N_0f54adef4772ca90c29d42df016d4393" localSheetId="1">事業概要説明資料!$H$271</definedName>
    <definedName name="N_0f54adef4772ca90c29d42df016d4393">#REF!</definedName>
    <definedName name="N_0f9f51e34772ca90c29d42df016d438e" localSheetId="1">事業概要説明資料!$H$404</definedName>
    <definedName name="N_0f9f51e34772ca90c29d42df016d438e">#REF!</definedName>
    <definedName name="N_176aa12347f2ca90c29d42df016d4362" localSheetId="1">事業概要説明資料!$H$150</definedName>
    <definedName name="N_176aa12347f2ca90c29d42df016d4362">#REF!</definedName>
    <definedName name="N_1d6c256747f2ca90c29d42df016d4391" localSheetId="1">事業概要説明資料!$H$1322</definedName>
    <definedName name="N_1d6c256747f2ca90c29d42df016d4391">#REF!</definedName>
    <definedName name="N_1d8861eb47b2ca90c29d42df016d433a" localSheetId="1">事業概要説明資料!$H$768</definedName>
    <definedName name="N_1d8861eb47b2ca90c29d42df016d433a">#REF!</definedName>
    <definedName name="N_23296d2f47b2ca90c29d42df016d4368" localSheetId="1">事業概要説明資料!$H$187</definedName>
    <definedName name="N_23296d2f47b2ca90c29d42df016d4368">#REF!</definedName>
    <definedName name="N_2433e92f4772ca90c29d42df016d435f" localSheetId="1">事業概要説明資料!$H$736</definedName>
    <definedName name="N_2433e92f4772ca90c29d42df016d435f">#REF!</definedName>
    <definedName name="N_34e3e9af4772ca90c29d42df016d431b" localSheetId="1">事業概要説明資料!$H$1257</definedName>
    <definedName name="N_34e3e9af4772ca90c29d42df016d431b">#REF!</definedName>
    <definedName name="N_3f8561e347b2ca90c29d42df016d43f0" localSheetId="1">事業概要説明資料!$H$370</definedName>
    <definedName name="N_3f8561e347b2ca90c29d42df016d43f0">#REF!</definedName>
    <definedName name="N_461b8da24730d290a65a9dab116d434e" localSheetId="1">事業概要説明資料!$H$1225</definedName>
    <definedName name="N_461b8da24730d290a65a9dab116d434e">#REF!</definedName>
    <definedName name="N_472129e74772ca90c29d42df016d434e" localSheetId="1">事業概要説明資料!$H$939</definedName>
    <definedName name="N_472129e74772ca90c29d42df016d434e">#REF!</definedName>
    <definedName name="N_5976296747b2ca90c29d42df016d43d4" localSheetId="1">事業概要説明資料!$H$899</definedName>
    <definedName name="N_5976296747b2ca90c29d42df016d43d4">#REF!</definedName>
    <definedName name="N_5bc2a9eb4772ca90c29d42df016d43b5" localSheetId="1">事業概要説明資料!$H$834</definedName>
    <definedName name="N_5bc2a9eb4772ca90c29d42df016d43b5">#REF!</definedName>
    <definedName name="N_62f2e12f4772ca90c29d42df016d4306" localSheetId="1">事業概要説明資料!$H$476</definedName>
    <definedName name="N_62f2e12f4772ca90c29d42df016d4306">#REF!</definedName>
    <definedName name="N_816a612347f2ca90c29d42df016d431b" localSheetId="1">事業概要説明資料!$H$1289</definedName>
    <definedName name="N_816a612347f2ca90c29d42df016d431b">#REF!</definedName>
    <definedName name="N_836f59a34772ca90c29d42df016d430b" localSheetId="1">事業概要説明資料!$H$443</definedName>
    <definedName name="N_836f59a34772ca90c29d42df016d430b">#REF!</definedName>
    <definedName name="N_89f0ada74772ca90c29d42df016d4310" localSheetId="1">事業概要説明資料!$H$866</definedName>
    <definedName name="N_89f0ada74772ca90c29d42df016d4310">#REF!</definedName>
    <definedName name="N_8bfed5634772ca90c29d42df016d4312" localSheetId="1">事業概要説明資料!$H$619</definedName>
    <definedName name="N_8bfed5634772ca90c29d42df016d4312">#REF!</definedName>
    <definedName name="N_8c63e16f4772ca90c29d42df016d4373" localSheetId="1">事業概要説明資料!$H$663</definedName>
    <definedName name="N_8c63e16f4772ca90c29d42df016d4373">#REF!</definedName>
    <definedName name="N_8d8c1dab4732ca90c29d42df016d438b" localSheetId="1">事業概要説明資料!$H$1086</definedName>
    <definedName name="N_8d8c1dab4732ca90c29d42df016d438b">#REF!</definedName>
    <definedName name="N_91a7e92b47b2ca90c29d42df016d4391" localSheetId="1">事業概要説明資料!$H$801</definedName>
    <definedName name="N_91a7e92b47b2ca90c29d42df016d4391">#REF!</definedName>
    <definedName name="N_9687652b47b2ca90c29d42df016d43f3" localSheetId="1">事業概要説明資料!$H$543</definedName>
    <definedName name="N_9687652b47b2ca90c29d42df016d43f3">#REF!</definedName>
    <definedName name="N_982465ef4772ca90c29d42df016d437e" localSheetId="1">事業概要説明資料!$H$116</definedName>
    <definedName name="N_982465ef4772ca90c29d42df016d437e">#REF!</definedName>
    <definedName name="N_a38d652b47f2ca90c29d42df016d4305" localSheetId="1">事業概要説明資料!$H$703</definedName>
    <definedName name="N_a38d652b47f2ca90c29d42df016d4305">#REF!</definedName>
    <definedName name="N_ad92fc8c47b49250a65a9dab116d4351" localSheetId="1">事業概要説明資料!$H$575</definedName>
    <definedName name="N_ad92fc8c47b49250a65a9dab116d4351">#REF!</definedName>
    <definedName name="N_c973e56f4772ca90c29d42df016d4371" localSheetId="1">事業概要説明資料!$H$1121</definedName>
    <definedName name="N_c973e56f4772ca90c29d42df016d4371">#REF!</definedName>
    <definedName name="N_d146616747b2ca90c29d42df016d437c" localSheetId="1">事業概要説明資料!$H$235</definedName>
    <definedName name="N_d146616747b2ca90c29d42df016d437c">#REF!</definedName>
    <definedName name="N_d94b65a347f2ca90c29d42df016d4386" localSheetId="1">事業概要説明資料!$H$70</definedName>
    <definedName name="N_d94b65a347f2ca90c29d42df016d4386">#REF!</definedName>
    <definedName name="N_df1fe8b047099610a65a9dab116d435d" localSheetId="1">事業概要説明資料!$H$305</definedName>
    <definedName name="N_df1fe8b047099610a65a9dab116d435d">#REF!</definedName>
    <definedName name="N_e42d25e747f2ca90c29d42df016d434c" localSheetId="1">事業概要説明資料!$H$338</definedName>
    <definedName name="N_e42d25e747f2ca90c29d42df016d434c">#REF!</definedName>
    <definedName name="N_e6b6e1a747b2ca90c29d42df016d436d" localSheetId="1">事業概要説明資料!$H$1053</definedName>
    <definedName name="N_e6b6e1a747b2ca90c29d42df016d436d">#REF!</definedName>
    <definedName name="N_eaf1696b4772ca90c29d42df016d43ce" localSheetId="1">事業概要説明資料!$H$1021</definedName>
    <definedName name="N_eaf1696b4772ca90c29d42df016d43ce">#REF!</definedName>
    <definedName name="N_ed6d516f4732ca90c29d42df016d4300" localSheetId="1">事業概要説明資料!$H$38</definedName>
    <definedName name="N_ed6d516f4732ca90c29d42df016d4300">#REF!</definedName>
    <definedName name="print" localSheetId="0">予算事業一覧!print</definedName>
    <definedName name="print">[0]!print</definedName>
    <definedName name="_xlnm.Print_Area" localSheetId="1">事業概要説明資料!$A$1:$AY$1348</definedName>
    <definedName name="_xlnm.Print_Area" localSheetId="0">予算事業一覧!$A$5:$I$93</definedName>
    <definedName name="print_out" localSheetId="0">予算事業一覧!print_out</definedName>
    <definedName name="print_out">[0]!print_out</definedName>
    <definedName name="_xlnm.Print_Titles" localSheetId="0">予算事業一覧!$7:$11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63" i="6" l="1"/>
  <c r="AJ63" i="6"/>
  <c r="AA109" i="6"/>
  <c r="AJ109" i="6"/>
  <c r="AA143" i="6"/>
  <c r="AJ143" i="6"/>
  <c r="AA180" i="6"/>
  <c r="AJ180" i="6"/>
  <c r="AA228" i="6"/>
  <c r="AJ228" i="6"/>
  <c r="AA264" i="6"/>
  <c r="AJ264" i="6"/>
  <c r="AA298" i="6"/>
  <c r="AJ298" i="6"/>
  <c r="AA331" i="6"/>
  <c r="AJ331" i="6"/>
  <c r="AA363" i="6"/>
  <c r="AJ363" i="6"/>
  <c r="AA397" i="6"/>
  <c r="AJ397" i="6"/>
  <c r="AA436" i="6"/>
  <c r="AJ436" i="6"/>
  <c r="AA469" i="6"/>
  <c r="AJ469" i="6"/>
  <c r="AA501" i="6"/>
  <c r="AJ501" i="6"/>
  <c r="AA536" i="6"/>
  <c r="AJ536" i="6"/>
  <c r="AA568" i="6"/>
  <c r="AJ568" i="6"/>
  <c r="AA612" i="6"/>
  <c r="AJ612" i="6"/>
  <c r="AA656" i="6"/>
  <c r="AJ656" i="6"/>
  <c r="AA696" i="6"/>
  <c r="AJ696" i="6"/>
  <c r="AA729" i="6"/>
  <c r="AJ729" i="6"/>
  <c r="AA761" i="6"/>
  <c r="AJ761" i="6"/>
  <c r="AA794" i="6"/>
  <c r="AJ794" i="6"/>
  <c r="AA827" i="6"/>
  <c r="AJ827" i="6"/>
  <c r="AA859" i="6"/>
  <c r="AJ859" i="6"/>
  <c r="AA892" i="6"/>
  <c r="AJ892" i="6"/>
  <c r="AA932" i="6"/>
  <c r="AJ932" i="6"/>
  <c r="AA975" i="6"/>
  <c r="AJ975" i="6"/>
  <c r="AA1014" i="6"/>
  <c r="AJ1014" i="6"/>
  <c r="AA1046" i="6"/>
  <c r="AJ1046" i="6"/>
  <c r="AA1079" i="6"/>
  <c r="AJ1079" i="6"/>
  <c r="AA1114" i="6"/>
  <c r="AJ1114" i="6"/>
  <c r="AA1147" i="6"/>
  <c r="AJ1147" i="6"/>
  <c r="AA1185" i="6"/>
  <c r="AJ1185" i="6"/>
  <c r="AA1218" i="6"/>
  <c r="AJ1218" i="6"/>
  <c r="AA1250" i="6"/>
  <c r="AJ1250" i="6"/>
  <c r="AA1282" i="6"/>
  <c r="AJ1282" i="6"/>
  <c r="AA1315" i="6"/>
  <c r="AJ1315" i="6"/>
  <c r="AA1347" i="6"/>
  <c r="AJ1347" i="6"/>
  <c r="AJ31" i="6"/>
  <c r="AA31" i="6"/>
  <c r="F91" i="4" l="1"/>
  <c r="F90" i="4"/>
  <c r="E90" i="4"/>
  <c r="G13" i="4"/>
  <c r="G12" i="4"/>
  <c r="E91" i="4"/>
  <c r="E92" i="4"/>
  <c r="E93" i="4" l="1"/>
  <c r="F93" i="4"/>
  <c r="F92" i="4"/>
  <c r="G90" i="4"/>
  <c r="G31" i="4"/>
  <c r="G30" i="4"/>
  <c r="G29" i="4"/>
  <c r="G28" i="4"/>
  <c r="G27" i="4"/>
  <c r="G26" i="4"/>
  <c r="G25" i="4"/>
  <c r="G24" i="4"/>
  <c r="G23" i="4"/>
  <c r="G22" i="4"/>
  <c r="G21" i="4"/>
  <c r="G20" i="4"/>
  <c r="G19" i="4"/>
  <c r="G18" i="4"/>
  <c r="G17" i="4"/>
  <c r="G16" i="4"/>
  <c r="I93" i="4"/>
  <c r="I92" i="4"/>
  <c r="H92" i="4" s="1"/>
  <c r="G87" i="4"/>
  <c r="G86" i="4"/>
  <c r="G33" i="4"/>
  <c r="G32" i="4"/>
  <c r="G51" i="4"/>
  <c r="G50" i="4"/>
  <c r="G43" i="4"/>
  <c r="G42" i="4"/>
  <c r="G49" i="4"/>
  <c r="G48" i="4"/>
  <c r="G47" i="4"/>
  <c r="G46" i="4"/>
  <c r="G45" i="4"/>
  <c r="G44" i="4"/>
  <c r="G41" i="4"/>
  <c r="G40" i="4"/>
  <c r="G39" i="4"/>
  <c r="G38" i="4"/>
  <c r="G53" i="4"/>
  <c r="G52" i="4"/>
  <c r="G37" i="4"/>
  <c r="G36" i="4"/>
  <c r="G77" i="4"/>
  <c r="G76" i="4"/>
  <c r="G35" i="4"/>
  <c r="G34" i="4"/>
  <c r="G89" i="4"/>
  <c r="G88" i="4"/>
  <c r="G83" i="4"/>
  <c r="G82" i="4"/>
  <c r="G81" i="4"/>
  <c r="G80" i="4"/>
  <c r="G79" i="4"/>
  <c r="G78" i="4"/>
  <c r="G85" i="4"/>
  <c r="G84" i="4"/>
  <c r="G65" i="4"/>
  <c r="G64" i="4"/>
  <c r="G69" i="4"/>
  <c r="G68" i="4"/>
  <c r="G61" i="4"/>
  <c r="G60" i="4"/>
  <c r="G59" i="4"/>
  <c r="G58" i="4"/>
  <c r="G63" i="4"/>
  <c r="G62" i="4"/>
  <c r="G71" i="4"/>
  <c r="G70" i="4"/>
  <c r="G57" i="4"/>
  <c r="G56" i="4"/>
  <c r="G67" i="4"/>
  <c r="G66" i="4"/>
  <c r="G55" i="4"/>
  <c r="G54" i="4"/>
  <c r="G75" i="4"/>
  <c r="G74" i="4"/>
  <c r="G73" i="4"/>
  <c r="G72" i="4"/>
  <c r="F15" i="4"/>
  <c r="E15" i="4"/>
  <c r="F14" i="4"/>
  <c r="E14" i="4"/>
  <c r="G14" i="4" s="1"/>
  <c r="G92" i="4" l="1"/>
  <c r="G15" i="4"/>
  <c r="G91" i="4"/>
  <c r="G93" i="4"/>
</calcChain>
</file>

<file path=xl/sharedStrings.xml><?xml version="1.0" encoding="utf-8"?>
<sst xmlns="http://schemas.openxmlformats.org/spreadsheetml/2006/main" count="872" uniqueCount="241">
  <si>
    <t>所属名　住之江区役所　</t>
    <phoneticPr fontId="6"/>
  </si>
  <si>
    <t>予算事業一覧</t>
    <rPh sb="4" eb="6">
      <t>イチラン</t>
    </rPh>
    <phoneticPr fontId="6"/>
  </si>
  <si>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6"/>
  </si>
  <si>
    <t>(単位：千円)</t>
    <phoneticPr fontId="6"/>
  </si>
  <si>
    <t>通し</t>
    <phoneticPr fontId="6"/>
  </si>
  <si>
    <t>科 目</t>
    <rPh sb="0" eb="1">
      <t>カ</t>
    </rPh>
    <rPh sb="2" eb="3">
      <t>メ</t>
    </rPh>
    <phoneticPr fontId="6"/>
  </si>
  <si>
    <t>事  業  名</t>
    <phoneticPr fontId="6"/>
  </si>
  <si>
    <t>担 当 課</t>
    <rPh sb="0" eb="1">
      <t>タン</t>
    </rPh>
    <rPh sb="2" eb="3">
      <t>トウ</t>
    </rPh>
    <rPh sb="4" eb="5">
      <t>カ</t>
    </rPh>
    <phoneticPr fontId="6"/>
  </si>
  <si>
    <t>増  減</t>
    <rPh sb="0" eb="1">
      <t>ゾウ</t>
    </rPh>
    <rPh sb="3" eb="4">
      <t>ゲン</t>
    </rPh>
    <phoneticPr fontId="6"/>
  </si>
  <si>
    <t>備  考</t>
    <phoneticPr fontId="6"/>
  </si>
  <si>
    <t>番号</t>
    <phoneticPr fontId="6"/>
  </si>
  <si>
    <t>(款-項-目)</t>
    <rPh sb="1" eb="2">
      <t>カン</t>
    </rPh>
    <rPh sb="3" eb="4">
      <t>コウ</t>
    </rPh>
    <rPh sb="5" eb="6">
      <t>モク</t>
    </rPh>
    <phoneticPr fontId="6"/>
  </si>
  <si>
    <t>当 初 ①</t>
    <phoneticPr fontId="6"/>
  </si>
  <si>
    <t>（② - ①）</t>
    <phoneticPr fontId="6"/>
  </si>
  <si>
    <t>会計名　　一般会計　　</t>
    <phoneticPr fontId="6"/>
  </si>
  <si>
    <t>6 年 度</t>
    <phoneticPr fontId="3"/>
  </si>
  <si>
    <t>7 年 度</t>
    <phoneticPr fontId="3"/>
  </si>
  <si>
    <t>　　</t>
  </si>
  <si>
    <t>出</t>
    <rPh sb="0" eb="1">
      <t>デ</t>
    </rPh>
    <phoneticPr fontId="6"/>
  </si>
  <si>
    <t>税</t>
    <rPh sb="0" eb="1">
      <t>ゼイ</t>
    </rPh>
    <phoneticPr fontId="6"/>
  </si>
  <si>
    <t>2-3-1</t>
    <phoneticPr fontId="3"/>
  </si>
  <si>
    <t>住之江区役所職員の人件費</t>
    <phoneticPr fontId="1"/>
  </si>
  <si>
    <t>総務課</t>
    <phoneticPr fontId="1"/>
  </si>
  <si>
    <t>出</t>
    <phoneticPr fontId="6"/>
  </si>
  <si>
    <t>税</t>
    <phoneticPr fontId="6"/>
  </si>
  <si>
    <t>職員費計</t>
    <phoneticPr fontId="6"/>
  </si>
  <si>
    <t>2-3-3</t>
    <phoneticPr fontId="3"/>
  </si>
  <si>
    <t>住民情報業務等委託</t>
    <phoneticPr fontId="1"/>
  </si>
  <si>
    <t>窓口サービス課</t>
    <phoneticPr fontId="1"/>
  </si>
  <si>
    <t>住民票等発行手数料のキャッシュレス化・住民情報待合への行政キオスク端末導入による利便性向上事業</t>
    <phoneticPr fontId="1"/>
  </si>
  <si>
    <t>放課後学習チャレンジ教室事業</t>
    <phoneticPr fontId="1"/>
  </si>
  <si>
    <t>保健福祉課</t>
    <phoneticPr fontId="1"/>
  </si>
  <si>
    <t>乳幼児発達相談体制強化事業(発達障がい者支援施策の充実)</t>
    <phoneticPr fontId="1"/>
  </si>
  <si>
    <t>生き抜く力の育成事業</t>
    <phoneticPr fontId="1"/>
  </si>
  <si>
    <t>保健福祉センター運営費</t>
    <phoneticPr fontId="1"/>
  </si>
  <si>
    <t>４歳児訪問事業</t>
    <phoneticPr fontId="1"/>
  </si>
  <si>
    <t>すみのえ運動遊びプログラム事業</t>
    <phoneticPr fontId="1"/>
  </si>
  <si>
    <t>２歳児家庭見守り支援事業</t>
    <phoneticPr fontId="1"/>
  </si>
  <si>
    <t>健康づくり啓発事業</t>
    <phoneticPr fontId="1"/>
  </si>
  <si>
    <t>すみのえ子ども子育て支援事業</t>
    <phoneticPr fontId="1"/>
  </si>
  <si>
    <t>一般管理経費</t>
    <phoneticPr fontId="1"/>
  </si>
  <si>
    <t>区庁舎設備維持費</t>
    <phoneticPr fontId="1"/>
  </si>
  <si>
    <t>区の広報事業</t>
    <phoneticPr fontId="1"/>
  </si>
  <si>
    <t>区庁舎附設会館等各種点検経費</t>
    <phoneticPr fontId="1"/>
  </si>
  <si>
    <t>区役所ＤＸ推進事業（サービス向上に向けた庁舎空間の最適化）</t>
    <phoneticPr fontId="1"/>
  </si>
  <si>
    <t>万博に向けた機運醸成の取組み</t>
    <phoneticPr fontId="1"/>
  </si>
  <si>
    <t>すみのえ情報局の運用</t>
    <phoneticPr fontId="1"/>
  </si>
  <si>
    <t>区の広聴事業</t>
    <phoneticPr fontId="1"/>
  </si>
  <si>
    <t>南港ポートタウンサービスコーナー賃借料</t>
    <phoneticPr fontId="1"/>
  </si>
  <si>
    <t>区政会議開催</t>
    <phoneticPr fontId="1"/>
  </si>
  <si>
    <t>区制50周年記念事業</t>
    <phoneticPr fontId="1"/>
  </si>
  <si>
    <t>地域活動協議会補助金</t>
    <phoneticPr fontId="1"/>
  </si>
  <si>
    <t>協働まちづくり課</t>
    <phoneticPr fontId="1"/>
  </si>
  <si>
    <t>区役所附設会館管理運営</t>
    <phoneticPr fontId="1"/>
  </si>
  <si>
    <t>新たな地域コミュニティ支援事業</t>
    <phoneticPr fontId="1"/>
  </si>
  <si>
    <t>防災力の向上</t>
    <phoneticPr fontId="1"/>
  </si>
  <si>
    <t>見守りあったかネット事業</t>
    <phoneticPr fontId="1"/>
  </si>
  <si>
    <t>豊かなコミュニティとマルチパートナーシップ等形成促進事業</t>
    <phoneticPr fontId="1"/>
  </si>
  <si>
    <t>人権啓発推進事業</t>
    <phoneticPr fontId="1"/>
  </si>
  <si>
    <t>地域安全対策事業</t>
    <phoneticPr fontId="1"/>
  </si>
  <si>
    <t>青少年育成推進事業</t>
    <phoneticPr fontId="1"/>
  </si>
  <si>
    <t>生涯学習推進事業</t>
    <phoneticPr fontId="1"/>
  </si>
  <si>
    <t>花と緑のまちづくり事業</t>
    <phoneticPr fontId="1"/>
  </si>
  <si>
    <t>地域資源を活用した住之江ブランド力向上事業</t>
    <phoneticPr fontId="1"/>
  </si>
  <si>
    <t>地域福祉ビジョン推進事業</t>
    <phoneticPr fontId="1"/>
  </si>
  <si>
    <t>空家等対策推進事業</t>
    <phoneticPr fontId="1"/>
  </si>
  <si>
    <t>使用料の還付金</t>
    <phoneticPr fontId="1"/>
  </si>
  <si>
    <t>区まちづくり推進費計</t>
    <phoneticPr fontId="6"/>
  </si>
  <si>
    <t>所属計</t>
    <rPh sb="0" eb="2">
      <t>ショゾク</t>
    </rPh>
    <phoneticPr fontId="6"/>
  </si>
  <si>
    <t>区ＣＭ出</t>
    <rPh sb="0" eb="1">
      <t>ク</t>
    </rPh>
    <rPh sb="3" eb="4">
      <t>デ</t>
    </rPh>
    <phoneticPr fontId="3"/>
  </si>
  <si>
    <t>区ＣＭ税</t>
    <rPh sb="0" eb="1">
      <t>ク</t>
    </rPh>
    <rPh sb="3" eb="4">
      <t>ゼイ</t>
    </rPh>
    <phoneticPr fontId="3"/>
  </si>
  <si>
    <t>予 算 案 ②</t>
  </si>
  <si>
    <t>事業概要説明資料</t>
    <rPh sb="0" eb="2">
      <t>ジギョウ</t>
    </rPh>
    <rPh sb="2" eb="4">
      <t>ガイヨウ</t>
    </rPh>
    <rPh sb="4" eb="6">
      <t>セツメイ</t>
    </rPh>
    <rPh sb="6" eb="8">
      <t>シリョウ</t>
    </rPh>
    <phoneticPr fontId="3"/>
  </si>
  <si>
    <t>事業名</t>
    <rPh sb="0" eb="2">
      <t>ジギョウ</t>
    </rPh>
    <rPh sb="2" eb="3">
      <t>メイ</t>
    </rPh>
    <phoneticPr fontId="3"/>
  </si>
  <si>
    <t>住之江区役所職員の人件費</t>
    <phoneticPr fontId="22"/>
  </si>
  <si>
    <t>〔事業目的〕</t>
    <rPh sb="1" eb="3">
      <t>ジギョウ</t>
    </rPh>
    <rPh sb="3" eb="5">
      <t>モクテキ</t>
    </rPh>
    <phoneticPr fontId="3"/>
  </si>
  <si>
    <t>〔事業内容〕</t>
    <rPh sb="1" eb="3">
      <t>ジギョウ</t>
    </rPh>
    <rPh sb="3" eb="5">
      <t>ナイヨウ</t>
    </rPh>
    <phoneticPr fontId="3"/>
  </si>
  <si>
    <t>住之江区役所職員の人件費</t>
    <phoneticPr fontId="3"/>
  </si>
  <si>
    <t>〔事項別内訳〕</t>
    <rPh sb="1" eb="3">
      <t>ジコウ</t>
    </rPh>
    <rPh sb="3" eb="4">
      <t>ベツ</t>
    </rPh>
    <rPh sb="4" eb="6">
      <t>ウチワケ</t>
    </rPh>
    <phoneticPr fontId="3"/>
  </si>
  <si>
    <t>（単位：千円）</t>
    <rPh sb="1" eb="3">
      <t>タンイ</t>
    </rPh>
    <rPh sb="4" eb="6">
      <t>センエン</t>
    </rPh>
    <phoneticPr fontId="3"/>
  </si>
  <si>
    <t>事　　　　項</t>
    <rPh sb="0" eb="1">
      <t>コト</t>
    </rPh>
    <rPh sb="5" eb="6">
      <t>コウ</t>
    </rPh>
    <phoneticPr fontId="3"/>
  </si>
  <si>
    <t>6年度</t>
    <phoneticPr fontId="3"/>
  </si>
  <si>
    <t>7年度</t>
    <phoneticPr fontId="3"/>
  </si>
  <si>
    <t>備　考</t>
    <rPh sb="0" eb="1">
      <t>ビン</t>
    </rPh>
    <rPh sb="2" eb="3">
      <t>コウ</t>
    </rPh>
    <phoneticPr fontId="3"/>
  </si>
  <si>
    <t>・住之江区役所職員の人件費</t>
  </si>
  <si>
    <t>合　　　　計</t>
    <rPh sb="0" eb="1">
      <t>ゴウ</t>
    </rPh>
    <rPh sb="5" eb="6">
      <t>ケイ</t>
    </rPh>
    <phoneticPr fontId="3"/>
  </si>
  <si>
    <t>住民情報業務等委託</t>
    <phoneticPr fontId="22"/>
  </si>
  <si>
    <t>区民サービスの向上と効率的な業務運営に向けて、住民情報業務等の民間委託を行う。</t>
    <phoneticPr fontId="22"/>
  </si>
  <si>
    <t>住民情報業務（窓口処理業務・郵送等処理業務）、手数料の徴収・収納業務、フロアマネージャー業務、窓口案内業務、その他関連業務</t>
    <phoneticPr fontId="3"/>
  </si>
  <si>
    <t>・業務委託料</t>
  </si>
  <si>
    <t>住民票等発行手数料のキャッシュレス化・住民情報待合への行政キオスク端末導入による利便性向上事業</t>
    <phoneticPr fontId="22"/>
  </si>
  <si>
    <t>住民票等発行手数料のキャッシュレス化を推進することにより、様々な支払い手段を窓口においても選択できる環境を整え、市民の利便性向上を図るとともに、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来庁者の減少・待ち時間の短縮化や待合の過密状態の解消などにつなげることを目的とする。</t>
    <phoneticPr fontId="22"/>
  </si>
  <si>
    <t>①住民票等発行手数料のキャッシュレス化
・社会的なキャッシュレス化の広がりをふまえ、行政サービスにおいて多くの市民が利用する住民票等発行手数料のキャッシュレス化を推進することにより、様々な支払い手段を窓口においても選択できる環境を整え、市民の利便性向上や感染症拡大防止等の効果を図ることで、市民に生活の質の向上を感じていただける状態とする。 
②住民情報待合への行政キオスク端末の設置
・マイナンバーカードの急速な普及を背景として、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デジタル化によるサービス向上を感じていただける状態とするとともに、さらには来庁者の減少・待ち時間の短縮や待合の過密状態の解消などにつなげる。 
・別途導入検討を進めているマイナンバーカードの券面記載事項読み取り機器の設置とも連携して、案内員による対応を効果的に行うことで、短期的には来庁された方に「書かない」「待たない」「迷わない」窓口を実現させながら、中長期的には再度の証明書発行はコンビニ交付を利用していただくための壁（操作がわからない・難しいという印象）を取り除くことで、「行かない」窓口へと展開する。
・窓口現場での案内・誘導はもとより、区役所の窓口が変わること（Re-design）を徹底した広報を行い、利用促進と市民への浸透を図る。</t>
    <phoneticPr fontId="3"/>
  </si>
  <si>
    <t>・住民票等発行手数料のキャッシュレス化・住民情報待合への行政キオスク端末設置</t>
  </si>
  <si>
    <t>放課後学習チャレンジ教室事業</t>
    <phoneticPr fontId="22"/>
  </si>
  <si>
    <t>こどもサポートネット事業の対象となる児童を中心に、学習習慣の定着ならびに学習意欲の向上を図る。</t>
    <phoneticPr fontId="22"/>
  </si>
  <si>
    <t>・こどもサポートネット事業の対象となる児童を中心に、各小学校に１名の学習支援員を配置し、児童個人の理解度や特性に合わせた学習支援を行う。
・児童個人の状況や環境を理解したうえで学習支援計画を策定し、対象児童に関わる福祉関係機関や支援者並びに学校と共有し、学習習慣の定着や学習意欲の向上を促す。
・個々の児童の状況を把握し、その児童にあったコミュニケーションを図りながら、児童が参加しやすい環境を整える。</t>
    <phoneticPr fontId="3"/>
  </si>
  <si>
    <t>・学習支援の実施・事業者選定委員会開催</t>
  </si>
  <si>
    <t>乳幼児発達相談体制強化事業(発達障がい者支援施策の充実)</t>
    <phoneticPr fontId="22"/>
  </si>
  <si>
    <t>発達障がいのある子どもと養育者が、速やかに診断や医療につながる相談を受けることができ、早期の療育や適切な保育・教育等につながるまで専門的な支援のもとに安心して育児ができるよう、区保健福祉センターにおいて心理相談員等専門職を長期的・安定的に確保し、早期の段階で継続的な相談支援を実施する。</t>
    <phoneticPr fontId="22"/>
  </si>
  <si>
    <t>・1歳６か月児健診、３歳児健診における心理相談、発達相談（フォロー健診）
・4・５歳児発達障がい相談
・育児教室（３か月児健診後のフォロー教室）における心理相談
・常設心理相談（電話・面接・訪問含む）や地域に出向く心理相談
・乳幼児健診から医療機関受診後の早期個別支援（早期療育機関へつなぐ体制づくり）
・医療機関、療育機関、保育機関等の関係機関との早期支援体制づくり</t>
    <phoneticPr fontId="3"/>
  </si>
  <si>
    <t>・会計年度任用職員（心理相談員等）の人件費等</t>
  </si>
  <si>
    <t>生き抜く力の育成事業</t>
    <phoneticPr fontId="22"/>
  </si>
  <si>
    <t>子どもたちが、今後ますます多様化する社会を力強く「生き抜く力」を身につけるには、安心して成長できる社会の実現と、子どもたちの基礎的な学力や体力の向上が必要である。
　本事業においては、貧困等の個々の環境に関わらず、より多くの区内小中学生のために学校の授業時間以外の学習機会や学力向上の目標を創出し、区内小中学生の基礎学力ならびに区内中学生の英語力の向上を図ることを目的とする。</t>
    <phoneticPr fontId="22"/>
  </si>
  <si>
    <t>【基礎学力アップ事業】
・放課後の小中学校等施設において大阪市習い事・塾代助成事業を活用した民間の塾事業者等との連携による課外授業を行う。
・実施会場については、中学校は交通の便を考慮し、中学校４校において実施する。
・令和５年度より受講対象者を習い事・塾代助成の対象拡大に伴い小学５・６年生まで拡大し、実施会場を小学校６校で引き続き実施する。
・実施概要：各校週２回×２コマ実施（1コマ約1時間）、生徒20名程度に対し複数名の講師が担当、国語・数学（算数）・英語の三教科を中心に指導する。
【英語力向上支援事業】
・区内の各中学校に、英検受検料を補助する。
・英検合格をめざす過程をとおし、英語学習の動機づけと学習意欲の向上、英語への関心を高めることを図る。
・各校の進度や状況に併せて戦略的に実施できるよう、受検日程は選択できることとする。
・受検後に対象となる生徒ならびに学校長に対しアンケートを実施し、次年度以降の事業企画に反映させる。
・令和6年度より、教育振興基本計画の目標である「3級」に対して受検料を補助する。</t>
    <phoneticPr fontId="3"/>
  </si>
  <si>
    <t>・基礎学力アップ事業・英語力向上支援事業</t>
  </si>
  <si>
    <t>保健福祉センター運営費</t>
    <phoneticPr fontId="22"/>
  </si>
  <si>
    <t>区保健福祉センターにおける市民相談や事業運営、各種地域保健事業を円滑に行う。</t>
    <phoneticPr fontId="22"/>
  </si>
  <si>
    <t>・保健福祉センター（福祉・子育て支援・保健・生活支援業務）において市民相談や事業運営を行う。
・民生委員にかかる事務連絡、会議等を運営する。</t>
    <phoneticPr fontId="3"/>
  </si>
  <si>
    <t>・区保健福祉センター運営費（福祉・子育て支援・保健・生活支援業務）</t>
  </si>
  <si>
    <t>４歳児訪問事業</t>
    <phoneticPr fontId="22"/>
  </si>
  <si>
    <t>３歳児健康診査から就学時健康診断までの間、全児の状況を把握できる機会がなく、特に３歳児健康診査以降に本市に転入してきた幼稚園・保育所等を利用していない未就園児などは把握が難しく、育児についての悩みが深刻化・重篤化してはじめて相談があることも少なくないことから、全ての４歳児へのポピュレーションアプローチを実施することにより、就学前までに必要な生活習慣の確立を促すとともに、全児の状況を把握し、ひいては児童虐待の未然防止を図ることを目的とする。</t>
    <phoneticPr fontId="22"/>
  </si>
  <si>
    <t>保健師により、未就園児への家庭訪問や保育所・幼稚園等への訪問を行い、就学前教育プログラムに基づき、就学前までに必要な生活習慣（正しい手洗い・うがいなど）が身につけられるよう健康教育や子育て相談等を実施する。その際、児童の身体状態や発育状態などを確認し、虐待が疑われるなどの場合は必要な支援に繋げていく。また、家庭や施設への訪問時には、絵本を配付することで訪問を受け入れやすくするとともに、健康教育の効果を高める。
　さらに、保育所・幼稚園等と不登園や気になる園児等の情報を共有するなどの連携強化を図る。</t>
    <phoneticPr fontId="3"/>
  </si>
  <si>
    <t>・４歳児訪問事業</t>
  </si>
  <si>
    <t>すみのえ運動遊びプログラム事業</t>
    <phoneticPr fontId="22"/>
  </si>
  <si>
    <t>幼少期に必要な運動基本動作を身につけるために、楽しく遊び感覚で運動に取り組めるような環境整備を行うとともに、運動習慣及び体力の向上を図ることを目的とする。</t>
    <phoneticPr fontId="22"/>
  </si>
  <si>
    <t>幼稚園の自由遊び時間の様子の観察や、園が抱えている課題等のヒアリングを行い、楽しく遊び感覚で運動に取り組めるような園のニーズに沿った遊びプログラムを作成する。
作成した遊びプログラムに基づき、指導役であるプレイリーダーを養成し、プレイリーダーと共に園児への実技指導を行うことで教員全体の専門性を向上させ、年間を通じた指導体制の構築を図るとともに、幼少期からの運動習慣及び体力の向上に繋げていく。</t>
    <phoneticPr fontId="3"/>
  </si>
  <si>
    <t>・運動遊びプログラムの実施　・事業者選定委員会開催</t>
  </si>
  <si>
    <t>２歳児家庭見守り支援事業</t>
    <phoneticPr fontId="22"/>
  </si>
  <si>
    <t>２歳児を養育する保護者に対して子育てに関する情報を発信し、子育てに関する困りごとや悩み事を相談できる体制を再構築し、適宜、必要な子育て支援につなげ、児童虐待を未然に防止する。</t>
    <phoneticPr fontId="22"/>
  </si>
  <si>
    <t>２歳児を養育する保護者に対して、子育てに悩みや不安がある方が気軽に相談・連絡しやすいデザインのハガキを送付し、相談・連絡があった保護者に対して区役所職員が家庭訪問を行うなど、個々に応じた必要な子育て支援につなげる。</t>
    <phoneticPr fontId="3"/>
  </si>
  <si>
    <t>・2歳児家庭見守り支援事業</t>
  </si>
  <si>
    <t>健康づくり啓発事業</t>
    <phoneticPr fontId="22"/>
  </si>
  <si>
    <t>生活習慣病の予防・改善のため、各種健（検）診や地域での講座を通じて、運動や食生活改善について指導・啓発を行うとともに、がん検診等の年間日程を掲載した情報紙を配布し受診を促すことにより、区民の健康増進を図る。</t>
    <phoneticPr fontId="22"/>
  </si>
  <si>
    <t>・地域での健康講座の開催
・運動や食生活改善についての啓発リーフレット作成、健（検）診や講座等での配布
・特定健診実施時に体力測定や食事診断など生活習慣病にかかわる健康チェックを同時開催（「まる得健診」年2回開催）</t>
    <phoneticPr fontId="3"/>
  </si>
  <si>
    <t>・地域健康講座開催経費・生活習慣予防啓発事業・健康づくり啓発事業</t>
  </si>
  <si>
    <t>すみのえ子ども子育て支援事業</t>
    <phoneticPr fontId="22"/>
  </si>
  <si>
    <t>未来の担い手であるすべての子どもが、家庭や地域で愛されながら、個性豊かに、たくましく育っていくよう、区民がより安心して子育てをし、子どもたちが夢と希望を持てることを目標に、支援者同士が連携し、区内の子どもや子育てに関する情報収集を行い、子ども自身や子育て家庭に対して状況に応じた適切な支援、相談、情報提供を実施し、不安の軽減を図る体制をつくる。</t>
    <phoneticPr fontId="22"/>
  </si>
  <si>
    <t>・広報紙やSNSを用い、区内子育て関連事業および取組みに関する情報を発信する。
・区内の子育ておよび子どもに関する団体や従事者のネットワーク形成に資する連絡会や勉強会等を実施する。
・企業やNPOなど子育てや子どもに関する団体と積極的に連携する。
・住之江区内の子育て施設の地図と子育て情報を掲載した「子育てマップ」の作成（年1回）
　※R5・R6年度は万博重点経費で要求。R７年度については万博重点経費対象外のため区まち予算で要求。
・QRコードやアドレス、支援室の電話番号等を記載した「子育て支援室」案内チラシを作成
・住之江区内の子育て情報の案内（月1回）</t>
    <phoneticPr fontId="3"/>
  </si>
  <si>
    <t>・支援者向け研修費用・子育て情報紙作成等経費</t>
  </si>
  <si>
    <t>一般管理経費</t>
    <phoneticPr fontId="22"/>
  </si>
  <si>
    <t>円滑な区役所業務を進めるために必要な一般事務経費（電話通信サービスの利用や事務用消耗品の確保等）や非常勤嘱託職員の配置、区役所の全般的な一般管理業務を行う。</t>
    <phoneticPr fontId="22"/>
  </si>
  <si>
    <t>電話通信サービスや事務用消耗品・非常勤嘱託職員にかかる経費・庁内情報端末等経費・区役所事業用車リース経費の執行</t>
    <phoneticPr fontId="3"/>
  </si>
  <si>
    <t>・区役所一般事務経費・非常勤嘱託職員報酬等・庁内情報端末等維持経費・区役所事業用車リース経費</t>
  </si>
  <si>
    <t>庁内パソコン使用料</t>
  </si>
  <si>
    <t>区庁舎設備維持費</t>
    <phoneticPr fontId="22"/>
  </si>
  <si>
    <t>市民に区役所庁舎を安心かつ快適に利用をしてもらうため、円滑かつ適正な区庁舎設備維持管理を行うことを目的とする。</t>
    <phoneticPr fontId="22"/>
  </si>
  <si>
    <t>区役所庁舎の光熱水費・修繕・清掃・廃棄物処理費用等維持管理費</t>
    <phoneticPr fontId="3"/>
  </si>
  <si>
    <t>・区役所庁舎管理業務にかかる消耗品・区役所庁舎等光熱水費・区役所庁舎等修繕料・区役所庁舎等維持管理委託料・宿直寝具レンタル代</t>
  </si>
  <si>
    <t>区の広報事業</t>
    <phoneticPr fontId="22"/>
  </si>
  <si>
    <t>開かれた区政の推進を進めるため、広報紙、ホームページ、ＳＮＳ等、それぞれの媒体の特性を活かし、地域の情報や行政情報を発信し、住之江区及び区政情報の発信及びイメージアップを目的とする。</t>
    <phoneticPr fontId="22"/>
  </si>
  <si>
    <t>広報紙区内全戸配付を令和7年度も継続し、区民が真に必要としている行政情報及び地域に密着した情報を、多くの区民・事業所へ確実にお届けし、加えて、2025年の大阪・関西万博を見据えて、区民・地域・団体等の参加・参画による普及・啓発の機会をとらまえ、区民にSDGsを「自分ごと」として認識し、日常の暮らしのなかで実践してもらえるきっかけづくりとなるような情報発信を目指し、開かれた区政の推進を図る。
インターネットを利用する市民がリアルタイムで必要な情報を受け取れるように区HPを常時更新し、新鮮かつ多くの情報発信を行う。またHＰとあわせて、ＳＮＳで連携を図り、月一回の広報紙による情報発信を補い、より身近で親しみやすく関心の高い広報媒体としての充実を図る。</t>
    <phoneticPr fontId="3"/>
  </si>
  <si>
    <t>・区広報紙の制作・印刷・配布等・郵送用封筒等</t>
  </si>
  <si>
    <t>区庁舎附設会館等各種点検経費</t>
    <phoneticPr fontId="22"/>
  </si>
  <si>
    <t>区役所庁舎及び区役所附設会館において、各種設備機器の法定点検及び定期点検を行う。</t>
    <phoneticPr fontId="3"/>
  </si>
  <si>
    <t>・区役所庁舎等設備法定点検費・区役所庁舎等自動ドア・区役所庁舎等水槽清掃・区役所附設会館設備法定点検費</t>
  </si>
  <si>
    <t>区役所ＤＸ推進事業（サービス向上に向けた庁舎空間の最適化）</t>
    <phoneticPr fontId="22"/>
  </si>
  <si>
    <t>本市区役所DX実行計画では、窓口改革の取組において窓口支援システムの導入と記載台やカウンターなどを含めた区役所レイアウトの在り方の検討を行う予定であるが、リモート窓口を活用した手続きのサポートやリモート相談、丁寧な相談対応を行うためには、新たな空間を生み出すことが必要であり、既存の庁舎空間を大胆に見直したうえで全体最適化を図る必要がある。
よって、区役所DX推進事業（サービス向上に向けた庁舎空間の最適化）PTでは、紙を前提にした区役所の執務スペースや業務プロセスを変革し、情報のデジタル共有を進めバックヤードの改革を行うことで、新たな相談ブースや市民のためのスペース拡大、リモート相談に対応できる執務室環境の整備など、今後の住民ニーズに対応でき、安心して相談や手続きを行える新しい区役所空間を創出することを目指す。</t>
    <phoneticPr fontId="22"/>
  </si>
  <si>
    <t>・情報のデジタル共有や庁舎空間の使い方の見直しを通じて市民のためのスペースを拡大する。
・導入する機器や什器の目的を整理してリスト化し、過不足がないかも含め市民サービス向上や業務効率化への効果検証を行う。
・フロントヤード改革の視点をもって市民のためのスペース創出に取り組むとともに、先行的に改善を行った知見や環境を活かして庁舎全体の最適な活用方法の検討を行う。
・フリーアドレス実施済のエリアについてはさらなる有効活用を図る。
・フリーアドレス未実施のエリアについての効率化を進め、市民のための相談・協働スペースを新たに創出する。</t>
    <phoneticPr fontId="3"/>
  </si>
  <si>
    <t>・フリーアドレス化にかかる経費</t>
  </si>
  <si>
    <t>・会議室用モニター導入にかかる経費</t>
  </si>
  <si>
    <t>・サブモニター導入にかかる経費</t>
  </si>
  <si>
    <t>万博に向けた機運醸成の取組み</t>
    <phoneticPr fontId="22"/>
  </si>
  <si>
    <t>・大阪・関西万博のテーマ「いのち輝く未来社会のデザイン」のもと取り組む「SDGｓ」を、住之江区民の「わがこと」にしてもらい、住みやすい、住んでみたい持続可能なまちをめざす機運を高める。
・大阪・関西万博への住之江区民の興味や関心、期待感を高める。</t>
    <phoneticPr fontId="22"/>
  </si>
  <si>
    <t>大阪・関西万博開催に向けた機運醸成のため、様々な媒体を活用した啓発を図る。
１．大阪・関西万博への出展
　大阪・関西万博 「大阪ウィーク」へ出展する。
２．区役所庁舎での啓発
　引き続き、区役所庁舎にて、来庁者に向けた、大阪・関西万博の機運醸成を行う。
３．住之江区内での啓発
　引き続き、住之江区内で実施予定のイベント等において、ブース出展を行い、エコバッグ・缶バッジ等を配付する。
４．各種事業を活用した啓発
　引き続き、各種事業の啓発機会を活用し、大阪・関西万博の機運醸成を行う。</t>
    <phoneticPr fontId="3"/>
  </si>
  <si>
    <t>・住之江区内での啓発</t>
  </si>
  <si>
    <t>・各種事業を活用した啓発</t>
  </si>
  <si>
    <t>・大阪ウィーク出展</t>
  </si>
  <si>
    <t>・「ありがとうの花咲かそ」企画の実施・機運醸成に向けた啓発の実施</t>
  </si>
  <si>
    <t>すみのえ情報局の運用</t>
    <phoneticPr fontId="22"/>
  </si>
  <si>
    <t>本事業は、住之江区の区民、区内の関連団体（地域、関連企業など）、区役所等が情報発信者となって、住之江区の歴史・文化や地域活動、企業による社会貢献活動の様子、区の取組などを動画、写真、記事等で発信することができるポータルサイト「すみのえ情報局」を運営し、住之江区を区内外に知ってもらうきっかけにするとともに、区内の関係者・団体が出会う場とし、区内で協力し合える関係づくりを促すことを目的とする。</t>
    <phoneticPr fontId="22"/>
  </si>
  <si>
    <t>◇ポータルサイトのサーバ運用・保守業務委託
　ポータルサイトを準備し、安定的に提供することを目的とした運用・保守業務。
◇ポータルサイトへの登録・投稿支援業務委託
　区内外の方に住之江区を知ってもらうとともに、区内の関連団体等が出会う場とし、協力し合える関係づくりを促すことを目的とするポータルサイトを活用して、区内の関連団体等の情報発信を支援（サイト周知、登録支援、投稿支援等）する業務。
◇スマホの使い方支援業務委託
　ポータルサイトの閲覧・活用の促進に必要となり、地域活動の活性化にも資するICTリテラシーの向上を目的とした、スマホの使い方支援業務。</t>
    <phoneticPr fontId="3"/>
  </si>
  <si>
    <t>・ポータルサイトのサーバー運用・保守・ポータルサイトへの登録・投稿支援・スマホの使い方支援</t>
  </si>
  <si>
    <t>区の広聴事業</t>
    <phoneticPr fontId="22"/>
  </si>
  <si>
    <t>区民の様々なニーズや意見を収集し、区の事業や施策に反映させていくため、無作為抽出による区民アンケートを行う。またホームページや電話、区役所の窓口で区民からいただいた意見について、「市民の声」として適切な対応を行う。　</t>
    <phoneticPr fontId="22"/>
  </si>
  <si>
    <t>・区民アンケートは、住民基本台帳無作為抽出によりアンケートを実施し、区民のニーズや評価について全体の傾向を把握し、結果を区の事業実施や事業改善に反映させる。また、市民局により実施される区民アンケートについては、区政運営基本方針において設定した成果指標と目標値を測定し、区政運営のより一層の充実を図る。
・市民の声として、ＨＰなどから意見を収集し、区政に反映させるとともに、基本的にすべての意見とその回答をＨＰで公表する「見える化」の実施に取り組む。</t>
    <phoneticPr fontId="3"/>
  </si>
  <si>
    <t>・区民アンケート・市民の声・区民アンケート調査（市民局実施）</t>
  </si>
  <si>
    <t>南港ポートタウンサービスコーナー賃借料</t>
    <phoneticPr fontId="22"/>
  </si>
  <si>
    <t>南港ポートタウンに居住の住民に対して、住民の利便性と市民サービスを提供することを目的とし、南港ポートタウンサービスコーナーを設置する。</t>
    <phoneticPr fontId="22"/>
  </si>
  <si>
    <t>南港ポートタウンサービスコーナー７４．５９㎡（共用部含む）にかかる賃借料１２ヶ月分</t>
    <phoneticPr fontId="3"/>
  </si>
  <si>
    <t>・南港ポートタウンサービスコーナー賃借料</t>
  </si>
  <si>
    <t>区政会議開催</t>
    <phoneticPr fontId="22"/>
  </si>
  <si>
    <t>区の施策や事業、様々な課題について、意見や区政に関する評価をいただくため「区政会議」を開催し、区政に反映させていく。</t>
    <phoneticPr fontId="22"/>
  </si>
  <si>
    <t>区民が、区政における様々な課題や、施策等の実績及び成果の評価にかかる意見を述べる場である「区政会議」の運営を行う。
また、会議運営においては、区政に関する身近なテーマでの活発な議論を促進するため、オンラインを活用した会議運営や区役所が特に意見いただきたい内容の明確化等を進める。会議で委員からいただいた意見については、次回の会議資料等として一覧にまとめ、委員へフィードバックを行う。</t>
    <phoneticPr fontId="3"/>
  </si>
  <si>
    <t>・区政会議の開催</t>
  </si>
  <si>
    <t>区制50周年記念事業</t>
    <phoneticPr fontId="22"/>
  </si>
  <si>
    <t>区制50周年を契機に、区民や各種団体・企業の方々に住之江区の魅力を再認識してもらうことで、地域への誇りと愛着の醸成を促進し、将来ビジョンに掲げる「子どもから高齢者まで、住之江区で暮らし、学び、働くすべての人が、自分の将来に夢と希望を持って地域など、周りの人々と幸せに暮らすことができるまち」をめざす。</t>
    <phoneticPr fontId="22"/>
  </si>
  <si>
    <t>・記念式典の実施
・区民まつりにおいて、区制50周年記念イベントの開催</t>
    <phoneticPr fontId="3"/>
  </si>
  <si>
    <t>・記念式典の実施・区民まつり区制50周年記念イベント経費・区マスコットキャラクター「さざぴー」着ぐるみの作製・区制50周年記念グッズ等の作製</t>
  </si>
  <si>
    <t>地域活動協議会補助金</t>
    <phoneticPr fontId="22"/>
  </si>
  <si>
    <t>様々な市民活動団体が幅広く参画する地域活動協議会に対し、活動内容を限定しない柔軟な財政的支援を行うことによって、市民による自律的な地域運営を実現し、大きな公共を担う活力ある地域社会を実現する。</t>
    <phoneticPr fontId="22"/>
  </si>
  <si>
    <t>小学校区を基本として形成された区内１４地域活動協議会が行う、防犯・防災、子ども・青少年、福祉、健康、環境、文化・スポーツの分野における市民活動を対象とし、補助金交付する。</t>
    <phoneticPr fontId="3"/>
  </si>
  <si>
    <t>地域活動協議会補助金</t>
  </si>
  <si>
    <t>区役所附設会館管理運営</t>
    <phoneticPr fontId="22"/>
  </si>
  <si>
    <t>大阪市区役所附設会館条例及び同施行規則に基づき、市民・事業者・地域等が交流し、連携した取り組みを行う場の提供を行う。</t>
    <phoneticPr fontId="22"/>
  </si>
  <si>
    <t>区民対象の各種行事の開催、コミュニティづくりに関する普及活動・人材の育成・情報の収集及び提供、また調査及び研究、区民の集会その他各種行事の場の提供を行う。</t>
    <phoneticPr fontId="3"/>
  </si>
  <si>
    <t>・住之江会館管理運営経費・住之江区民ホール管理運営経費</t>
  </si>
  <si>
    <t>住之江会館委託料（物価高騰）</t>
  </si>
  <si>
    <t>新たな地域コミュニティ支援事業</t>
    <phoneticPr fontId="22"/>
  </si>
  <si>
    <t>・各種地域団体や企業、NPO等、多様な主体が、地域社会の将来像を共有しながらそれぞれ特性を発揮し、校区等地域におけるさまざまな地域課題に取り組むため、民間の専門的な知識やノウハウを幅広く活かす観点から、多様な機能や特性を持った中間支援組織を活用して、自律的な地域運営の仕組みづくりを支援する。
・市民との連携・協働による魅力あるまちづくりに向け、地域コミュニティの活性化につながる事業を展開し、より元気で力強い地域社会の実現をめざす。
・令和８年度末に町会加入率を令和５年度より向上することをめざす。　</t>
    <phoneticPr fontId="22"/>
  </si>
  <si>
    <t>・地域活動協議会の自律運営にかかる積極的支援
　地域課題への取組（地域課題やニーズに対応した活動に向けた支援）
　つながりの拡充（構成団体の連携促進、他の活動主体との連携・協働に向けた支援等）
　組織運営支援（会計事務に係る支援、広報機能の強化に向けた支援等）
・「住之江区町会加入促進アクションプラン」に基づく取組
　「町会加入促進チラシ」「町会加入促進ポスター」「啓発グッズ」を作成し、行政が開催するイベント等で配布し町会加入の呼びかけを行う。</t>
    <phoneticPr fontId="3"/>
  </si>
  <si>
    <t>町会加入促進用経費・委託料</t>
  </si>
  <si>
    <t>防災力の向上</t>
    <phoneticPr fontId="22"/>
  </si>
  <si>
    <t>　当区は、西部が大阪湾、南部が大和川に面しており、大規模地震発生時には津波、大雨発生時には洪水による甚大な被害が懸念されることから、災害対策基本法や大阪市防災・減災条例をはじめとする各種法令に基づき、防災力の強化を図る。また、地震や風水害等の自然災害から区民の生命及び財産等を守るため、自助、近助、共助、公助による備えのできた防災力が高く、安心して暮らせるまちづくりに取り組む。
　また、令和3年5月の災害対策基本法の一部改正により、避難行動要支援者に個別避難計画を作成することが市町村に努力義務化された。当区では、災害が起こった時に一人でも多くの命を救うため、区民への幅広い周知や、地域人材の育成などを通し、個別避難計画の作成体制の充実を図る。</t>
    <phoneticPr fontId="22"/>
  </si>
  <si>
    <t>・災害時避難所等の備蓄物資の充実及び地域特性に応じた配備
・地域防災リーダーや地域住民などに向けた研修・講座等の実施
・地域防災力向上アドバイザーの活用による地域における防災訓練等の実施及び地区防災計画や個別避難計画の作成等に係る支援
・災害発生時における職員の装備品の充実
・防災啓発物品（防災マップ、避難カード等）の製作及び配布
・緊急区本部員・直近参集者研修及び全職員災害対応訓練の実施
・津波避難ビル及び防災パートナー等の協力機関の確保
・区民に対し、個別避難計画の意義を普及啓発を行うとともに地域における個別避難計画作成を推進する。</t>
    <phoneticPr fontId="3"/>
  </si>
  <si>
    <t>・災害時避難所用備蓄物資等購入・地域防災力向上関連・災害対策本部運営事務・防災啓発物品製作・個別避難計画作成サポーター養成事業・個別避難計画作成事業・個別避難計画作成支援事業</t>
  </si>
  <si>
    <t>見守りあったかネット事業</t>
    <phoneticPr fontId="22"/>
  </si>
  <si>
    <t>・誰もが安心して暮らせるよう、地域と行政が一体となって、要援護者が平時はもとより災害時であっても安心して暮らせる環境づくりを進めるとともに、地域の組織化を図り、福祉コミュニティを形成する。
・高齢者、障がい者、児童の虐待を未然に防ぐことができるよう、身近な地域における見守り活動の輪を拡げ、見守り体制強化を図る。</t>
    <phoneticPr fontId="22"/>
  </si>
  <si>
    <t>・地域における要援護者の見守り活動推進及び虐待防止の要として各地域に「見守りあったかネットコーディネーター」を配置し、各地域において見守り活動の担い手である、「見守りあったかネットサポーター」の養成講座の実施や地域福祉に関わる業務が円滑に行われるよう支援する。
・企業や学校等に対しサポーター養成講座を実施する。
・福祉の専門職を中心とした見守りあったかネットリーダーに対し、高齢者、障がい者、児童の虐待に関する研修等を実施し、見守り体制の強化を図る。
・誰もが安心して暮らせるよう、地域と行政が一体となって要援護者の安心した地域生活を実現するとともに、地域の組織化を図り、福祉コミュニティを形成する。
・高齢者、障がい者、児童の虐待を未然に防ぐ。</t>
    <phoneticPr fontId="3"/>
  </si>
  <si>
    <t>・研修等経費及びコーディネーター業務運営経費</t>
  </si>
  <si>
    <t>豊かなコミュニティとマルチパートナーシップ等形成促進事業</t>
    <phoneticPr fontId="22"/>
  </si>
  <si>
    <t>市民との連携・協働による魅力あるまちづくりに向け、地域コミュニティの活性化につながる事業を展開し、より元気で力強い地域社会の実現をめざす。</t>
    <phoneticPr fontId="22"/>
  </si>
  <si>
    <t>これまで広く区民に親しまれ定着してきた住之江区民まつりをはじめとした各種行事の実施と、事業目的に沿った新たな事業を行い、社会教育団体だけではなく、積極的に地域活動協議会の情報発信や情報交換・交流の場を提供し、区民と各種地域団体と企業、NPO等の新たなつながりづくりが生まれる工夫を凝らしたイベント開催を行う。</t>
    <phoneticPr fontId="3"/>
  </si>
  <si>
    <t>・事業者選定会議委員報酬等・委託料</t>
  </si>
  <si>
    <t>人権啓発推進事業</t>
    <phoneticPr fontId="22"/>
  </si>
  <si>
    <t>市民一人ひとりの人権意識の普及・高揚をはかり差別や偏見のない人権尊重のまちづくりを推進するために、市民組織と連携した取り組みが重要であり、「区人権啓発推進協議会」や「人権啓発推進員住之江区連絡会」と連携しながら地域に密着した人権啓発活動を行う。</t>
    <phoneticPr fontId="22"/>
  </si>
  <si>
    <t>・地区人権学習会を、区内全地域（10地域＋南港地域）において開催する。
・時機に応じて、区民への啓発を実施する。人権週間、人権啓発紙「あゆみ」の発行等、幅広く区民に啓発できる機会を捉え、適宜実施する。</t>
    <phoneticPr fontId="3"/>
  </si>
  <si>
    <t>・人権啓発イベント・啓発活動の実施</t>
  </si>
  <si>
    <t>地域安全対策事業</t>
    <phoneticPr fontId="22"/>
  </si>
  <si>
    <t>住之江区内での主要な街頭犯罪である自転車盗、車上狙い、部品狙いは依然として多発している。区設置の防犯カメラの維持管理を行うとともに、地域や警察等と連携し、街頭犯罪の抑止を図る。また、犯罪や事故の未然防止を図るため、地域安全防犯担当職員が行う巡視、点検、指導及び啓発等の活動を地域や警察等と連携して取り組むことで、安全で安心して暮らせるまちづくりをめざす。</t>
    <phoneticPr fontId="22"/>
  </si>
  <si>
    <t>・地域・警察等と連携し、自転車盗や車上狙い、部品狙い、こどもの被害発生場所等が多発する路上や自転車置き場、警察が必要と認める箇所等犯罪抑止に向け設置した防犯カメラの維持管理
・警察、地域等と連携した防犯活動や交通安全対策の支援・啓発活動
・自転車、青色防犯パトロールカーによる区内の巡視、巡回
・街頭犯罪、特殊詐欺の防止に向けた出前講座の開催及び情報発信</t>
    <phoneticPr fontId="3"/>
  </si>
  <si>
    <t>・防犯カメラ関連・地域安全防犯にかかる運営・事務・青色防犯パトロール車両維持管理</t>
  </si>
  <si>
    <t>青少年育成推進事業</t>
    <phoneticPr fontId="22"/>
  </si>
  <si>
    <t>青少年の健全育成のため、地域・学校・家庭・行政等が連携を取りあい、社会全体で子ども・青少年を守り、支えていく環境づくりの推進を図る。また、「国民の祝日に関する法律」で、「大人になったことを自覚し、みずから生き抜こうとする青年を祝い励ます」ことを目的として定められた「成人の日」に記念式典を開催し、二十歳を迎える方を祝うとともに地域への愛着を深めるきっかけとする。</t>
    <phoneticPr fontId="22"/>
  </si>
  <si>
    <t>・青少年指導員については、青少年の非行防止や安全・安心なまちづくりに向けた啓発活動、青少年関係団体の運営・活動についての助言指導等、青少年福祉委員については、青少年指導員活動への支援や、青少年を取り巻く環境の実態調査、青少年問題についての研修等、市長が委嘱する業務に対して交付金を交付する。
・区内の二十歳を迎える方約９００人を対象とし、二十歳に達したことの自覚及び社会参画を促すとともに、二十歳の門出を祝福するため記念式典を開催する。</t>
    <phoneticPr fontId="3"/>
  </si>
  <si>
    <t>・青少年育成推進事業の実施・青少年健全育成活動（大阪市青少年指導員活動交付金）・青少年健全育成活動（大阪市青少年福祉委員活動交付金）・二十歳のつどいの開催</t>
  </si>
  <si>
    <t>生涯学習推進事業</t>
    <phoneticPr fontId="22"/>
  </si>
  <si>
    <t>「まなび」と「行動」が循環し、学習とまちづくりの取り組みとが密接に結びつき、広がりつつある状況を踏まえて、市民ひとり一人が身近な問題について主体的に考え、ともに解決にあたるという、自律し連携する能力である「市民力」の獲得をめざす。
「生涯学習大阪計画」及び「住之江区生涯学習計画」に基づき、市民力の育成を進め、地域の教育力の向上に向け、「生涯学習ルーム事業」「はぐくみネット事業」とも連携を図った教育コミュニティづくりなど、市民ひとり一人の自己実現やまちづくりにつながる自主的・主体的な循環型の学習活動を支援することにより、「自律と協働の社会」づくりをめざす。</t>
    <phoneticPr fontId="22"/>
  </si>
  <si>
    <t>・「生涯学習大阪計画」及び「住之江区生涯学習計画」に基づき、「自律と協働の社会」づくりをめざして、小学校を拠点とした「生涯学習ルーム事業」等と連携しながら教育コミュニティづくりを推進する。
・PTAをはじめとする社会教育関係団体や生涯学習を目的とする団体・グループが、人権や家庭教育をめぐる様々な課題をテーマにして区役所と協働し、人権や家庭教育に関する学習会を実施する場合に、区役所が団体等に対し、予算の範囲内において講師謝礼等の一部を負担する。
・（随時）生涯学習にかかる情報提供・学習会の申請受付・助成・報告
・（毎月）生涯学習推進員区連絡会、関連施設連絡会等の開催</t>
    <phoneticPr fontId="3"/>
  </si>
  <si>
    <t>・生涯学習推進事業の実施・学習会開催の助成</t>
  </si>
  <si>
    <t>花と緑のまちづくり事業</t>
    <phoneticPr fontId="22"/>
  </si>
  <si>
    <t>花や緑を育てることで、生きがいや地域コミュニティづくりを行うとともに、まちにうるおいを与え、ヒートアイランド現象などの環境課題の解決に寄与するような事業を展開する。また、これらの活動を実施していく人材を育成する。</t>
    <phoneticPr fontId="22"/>
  </si>
  <si>
    <t>・生きがいや地域コミュニティづくりを目的として、住之江区内の花づくり広場5か所（住之江小学校、南港花のまち公園、平林小学校、加賀屋小学校、安立小学校）において、花苗を育成予定であるため、作業に必要な物品を供給する。
・住之江区全地域で種花事業を広く実施するための人材育成を目的とした講習を実施する。</t>
    <phoneticPr fontId="3"/>
  </si>
  <si>
    <t>・種から育てる地域の花づくり・人材育成講座の実施・南港花のまち公園水道料金・郵便料金</t>
  </si>
  <si>
    <t>地域資源を活用した住之江ブランド力向上事業</t>
    <phoneticPr fontId="22"/>
  </si>
  <si>
    <t>地域の魅力を広く発信することで、住之江ならではのブランド力を向上させる。</t>
    <phoneticPr fontId="22"/>
  </si>
  <si>
    <t>地域と協働し、住之江区が有する地域資源を活用し、地域の魅力が効果的に発信できる方策を検討し事業を実施する。</t>
    <phoneticPr fontId="3"/>
  </si>
  <si>
    <t>・住之江ブランド向上事業の実施</t>
  </si>
  <si>
    <t>地域福祉ビジョン推進事業</t>
    <phoneticPr fontId="22"/>
  </si>
  <si>
    <t>地域福祉に関わる課題が複雑化、多様化している中、誰でも自分らしく安心して暮らしていくために、関係機関のつながりの強化や地域住民の支えあいが必要となる。「住之江区地域福祉ビジョン」に基づき、これまでの各施策の枠組にとらわれず地域を基盤とし、担い手づくりの定着を目的とする。</t>
    <phoneticPr fontId="22"/>
  </si>
  <si>
    <t>「住之江区地域福祉ビジョン」に基づく様々な地域福祉に関する取り組みへの理解や参画のきっかけになるように、講座等の開催や情報発信を行う。</t>
    <phoneticPr fontId="3"/>
  </si>
  <si>
    <t>・研修等経費</t>
  </si>
  <si>
    <t>空家等対策推進事業</t>
    <phoneticPr fontId="22"/>
  </si>
  <si>
    <t>「大阪市空家等対策計画」に基づき、区役所が拠点となり、当区の状況にあわせた行動計画等に基づき、喫緊の課題となっている特定空家等の是正に取り組み、空家の適正管理や利活用の促進等を総合的に行う。また、空家等への対策を重点的に講じていることを区民へ周知し、ひいては地域の活性化等につなげる。</t>
    <phoneticPr fontId="22"/>
  </si>
  <si>
    <t>・特定空家等の是正に向け、通報等を受け付け現場調査を行い、登記簿等にて所有者を特定し、助言・指導等を行う。
・改定後の計画においては、各区では空家等対策に係る広報の強化や特定空家の発生予防のための所有者への働きかけに取り組んでおり、当区においては令和５年２月に一般社団法人大阪府不動産コンサルティング協会と連携協定を締結、「住之江区空き家セミナー」を開催し、空家所有者等への適正管理に対する意識向上もあわせて実施している。</t>
    <phoneticPr fontId="3"/>
  </si>
  <si>
    <t>・特定空家等の是正指導・空家の適正管理に関する啓発</t>
  </si>
  <si>
    <t>使用料の還付金</t>
    <phoneticPr fontId="22"/>
  </si>
  <si>
    <t>住之江区民ホール既納使用料の還付</t>
    <phoneticPr fontId="22"/>
  </si>
  <si>
    <t>住之江区民ホール既納使用料の還付</t>
    <phoneticPr fontId="3"/>
  </si>
  <si>
    <t>・住之江区民ホール既納使用料の還付</t>
  </si>
  <si>
    <t>阪市公共施設マネジメント基本方針に基づき、法定点検等の適切な点検を実施することで、中長期的な修繕計画を作成し、予防保全の取組みを進めるとともに、利用者の安全対策を行う。</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</si>
</sst>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4">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10.5"/>
      <name val="ＭＳ Ｐゴシック"/>
      <family val="3"/>
      <charset val="128"/>
    </font>
    <font>
      <sz val="10.5"/>
      <name val="明朝体"/>
      <family val="3"/>
      <charset val="128"/>
    </font>
    <font>
      <sz val="6"/>
      <name val="明朝体"/>
      <family val="3"/>
      <charset val="128"/>
    </font>
    <font>
      <sz val="11"/>
      <color theme="1"/>
      <name val="游ゴシック"/>
      <family val="2"/>
      <scheme val="minor"/>
    </font>
    <font>
      <sz val="10"/>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2"/>
      <charset val="128"/>
    </font>
    <font>
      <b/>
      <sz val="16"/>
      <name val="ＭＳ Ｐゴシック"/>
      <family val="3"/>
      <charset val="128"/>
    </font>
    <font>
      <u/>
      <sz val="10.5"/>
      <name val="ＭＳ Ｐゴシック"/>
      <family val="3"/>
      <charset val="128"/>
    </font>
    <font>
      <u/>
      <sz val="11"/>
      <color theme="1"/>
      <name val="游ゴシック"/>
      <family val="2"/>
      <scheme val="minor"/>
    </font>
    <font>
      <sz val="12"/>
      <name val="ＭＳ Ｐゴシック"/>
      <family val="3"/>
      <charset val="128"/>
    </font>
    <font>
      <sz val="6"/>
      <name val="游ゴシック"/>
      <family val="3"/>
      <charset val="128"/>
      <scheme val="minor"/>
    </font>
    <font>
      <sz val="8"/>
      <name val="ＭＳ Ｐゴシック"/>
      <family val="3"/>
      <charset val="128"/>
    </font>
  </fonts>
  <fills count="6">
    <fill>
      <patternFill patternType="none"/>
    </fill>
    <fill>
      <patternFill patternType="gray125"/>
    </fill>
    <fill>
      <patternFill patternType="solid">
        <fgColor rgb="FFA6A6A6"/>
        <bgColor indexed="64"/>
      </patternFill>
    </fill>
    <fill>
      <patternFill patternType="solid">
        <fgColor theme="0" tint="-0.34998626667073579"/>
        <bgColor indexed="64"/>
      </patternFill>
    </fill>
    <fill>
      <patternFill patternType="solid">
        <fgColor rgb="FFD9D9D9"/>
        <bgColor indexed="64"/>
      </patternFill>
    </fill>
    <fill>
      <patternFill patternType="solid">
        <fgColor theme="0" tint="-0.14999847407452621"/>
        <bgColor indexed="64"/>
      </patternFill>
    </fill>
  </fills>
  <borders count="43">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alignment vertical="center"/>
    </xf>
    <xf numFmtId="0" fontId="1" fillId="0" borderId="0"/>
    <xf numFmtId="0" fontId="7" fillId="0" borderId="0"/>
    <xf numFmtId="0" fontId="5" fillId="0" borderId="0"/>
    <xf numFmtId="0" fontId="1" fillId="0" borderId="0"/>
    <xf numFmtId="0" fontId="17" fillId="0" borderId="0" applyNumberFormat="0" applyFill="0" applyBorder="0" applyAlignment="0" applyProtection="0">
      <alignment vertical="center"/>
    </xf>
    <xf numFmtId="0" fontId="5" fillId="0" borderId="0"/>
  </cellStyleXfs>
  <cellXfs count="154">
    <xf numFmtId="0" fontId="0" fillId="0" borderId="0" xfId="0">
      <alignment vertical="center"/>
    </xf>
    <xf numFmtId="0" fontId="9" fillId="0" borderId="0" xfId="3" applyFont="1" applyAlignment="1">
      <alignment vertical="center"/>
    </xf>
    <xf numFmtId="0" fontId="10" fillId="0" borderId="0" xfId="3" applyFont="1" applyAlignment="1">
      <alignment vertical="center"/>
    </xf>
    <xf numFmtId="0" fontId="8" fillId="0" borderId="0" xfId="3" applyFont="1" applyAlignment="1">
      <alignment horizontal="center" vertical="center"/>
    </xf>
    <xf numFmtId="0" fontId="10" fillId="0" borderId="0" xfId="4" applyFont="1" applyAlignment="1">
      <alignment horizontal="right" vertical="center"/>
    </xf>
    <xf numFmtId="0" fontId="11" fillId="0" borderId="0" xfId="3" applyFont="1" applyAlignment="1">
      <alignment vertical="center"/>
    </xf>
    <xf numFmtId="0" fontId="12" fillId="0" borderId="0" xfId="3" applyFont="1" applyAlignment="1">
      <alignment vertical="center"/>
    </xf>
    <xf numFmtId="0" fontId="12" fillId="0" borderId="0" xfId="3" applyFont="1" applyAlignment="1">
      <alignment vertical="center" shrinkToFit="1"/>
    </xf>
    <xf numFmtId="0" fontId="14" fillId="0" borderId="0" xfId="3" applyFont="1" applyAlignment="1">
      <alignment horizontal="left" vertical="center"/>
    </xf>
    <xf numFmtId="0" fontId="15" fillId="0" borderId="0" xfId="3" applyFont="1" applyAlignment="1">
      <alignment horizontal="left" vertical="center"/>
    </xf>
    <xf numFmtId="0" fontId="10" fillId="0" borderId="0" xfId="3" applyFont="1" applyAlignment="1">
      <alignment horizontal="right" vertical="center" wrapText="1"/>
    </xf>
    <xf numFmtId="0" fontId="11" fillId="0" borderId="0" xfId="3" applyFont="1" applyAlignment="1">
      <alignment horizontal="right" vertical="center"/>
    </xf>
    <xf numFmtId="0" fontId="10" fillId="0" borderId="12" xfId="3" applyFont="1" applyBorder="1" applyAlignment="1">
      <alignment horizontal="center" vertical="center"/>
    </xf>
    <xf numFmtId="0" fontId="10" fillId="0" borderId="5" xfId="3" applyFont="1" applyBorder="1" applyAlignment="1">
      <alignment horizontal="center" vertical="center"/>
    </xf>
    <xf numFmtId="0" fontId="8" fillId="0" borderId="5" xfId="3" applyFont="1" applyBorder="1" applyAlignment="1">
      <alignment horizontal="center" vertical="center"/>
    </xf>
    <xf numFmtId="0" fontId="10" fillId="0" borderId="14" xfId="3" applyFont="1" applyBorder="1" applyAlignment="1">
      <alignment horizontal="center" vertical="center"/>
    </xf>
    <xf numFmtId="0" fontId="10" fillId="0" borderId="9" xfId="3" applyFont="1" applyBorder="1" applyAlignment="1">
      <alignment horizontal="center" vertical="center"/>
    </xf>
    <xf numFmtId="0" fontId="8" fillId="0" borderId="15" xfId="3" applyFont="1" applyBorder="1" applyAlignment="1">
      <alignment horizontal="center" vertical="center"/>
    </xf>
    <xf numFmtId="0" fontId="10" fillId="0" borderId="0" xfId="3" applyFont="1" applyAlignment="1">
      <alignment horizontal="center" vertical="center"/>
    </xf>
    <xf numFmtId="176" fontId="16" fillId="0" borderId="17" xfId="3" applyNumberFormat="1" applyFont="1" applyBorder="1" applyAlignment="1">
      <alignment vertical="center" shrinkToFit="1"/>
    </xf>
    <xf numFmtId="176" fontId="4" fillId="0" borderId="17" xfId="3" applyNumberFormat="1" applyFont="1" applyBorder="1" applyAlignment="1">
      <alignment vertical="center" shrinkToFit="1"/>
    </xf>
    <xf numFmtId="176" fontId="16" fillId="0" borderId="19" xfId="3" applyNumberFormat="1" applyFont="1" applyBorder="1" applyAlignment="1">
      <alignment vertical="center" shrinkToFit="1"/>
    </xf>
    <xf numFmtId="177" fontId="16" fillId="0" borderId="15" xfId="3" applyNumberFormat="1" applyFont="1" applyBorder="1" applyAlignment="1">
      <alignment vertical="center" shrinkToFit="1"/>
    </xf>
    <xf numFmtId="177" fontId="4" fillId="0" borderId="15" xfId="3" applyNumberFormat="1" applyFont="1" applyBorder="1" applyAlignment="1">
      <alignment vertical="center" shrinkToFit="1"/>
    </xf>
    <xf numFmtId="177" fontId="16" fillId="0" borderId="11" xfId="3" applyNumberFormat="1" applyFont="1" applyBorder="1" applyAlignment="1">
      <alignment vertical="center" shrinkToFit="1"/>
    </xf>
    <xf numFmtId="176" fontId="16" fillId="0" borderId="17" xfId="3" applyNumberFormat="1" applyFont="1" applyBorder="1" applyAlignment="1">
      <alignment horizontal="right" vertical="center" shrinkToFit="1"/>
    </xf>
    <xf numFmtId="176" fontId="16" fillId="0" borderId="19" xfId="3" applyNumberFormat="1" applyFont="1" applyBorder="1" applyAlignment="1">
      <alignment horizontal="right" vertical="center" shrinkToFit="1"/>
    </xf>
    <xf numFmtId="177" fontId="16" fillId="0" borderId="24" xfId="3" applyNumberFormat="1" applyFont="1" applyBorder="1" applyAlignment="1">
      <alignment vertical="center" shrinkToFit="1"/>
    </xf>
    <xf numFmtId="177" fontId="4" fillId="0" borderId="24" xfId="3" applyNumberFormat="1" applyFont="1" applyBorder="1" applyAlignment="1">
      <alignment vertical="center" shrinkToFit="1"/>
    </xf>
    <xf numFmtId="177" fontId="16" fillId="0" borderId="4" xfId="3" applyNumberFormat="1" applyFont="1" applyBorder="1" applyAlignment="1">
      <alignment vertical="center" shrinkToFit="1"/>
    </xf>
    <xf numFmtId="0" fontId="10" fillId="0" borderId="13" xfId="3" applyFont="1" applyBorder="1" applyAlignment="1">
      <alignment horizontal="center" vertical="center"/>
    </xf>
    <xf numFmtId="0" fontId="10" fillId="0" borderId="15" xfId="3" applyFont="1" applyBorder="1" applyAlignment="1">
      <alignment horizontal="center" vertical="center"/>
    </xf>
    <xf numFmtId="0" fontId="12" fillId="0" borderId="0" xfId="3" applyFont="1" applyAlignment="1">
      <alignment horizontal="right" vertical="center" shrinkToFit="1"/>
    </xf>
    <xf numFmtId="0" fontId="13" fillId="0" borderId="0" xfId="2" applyFont="1" applyAlignment="1">
      <alignment horizontal="right" vertical="center" shrinkToFit="1"/>
    </xf>
    <xf numFmtId="0" fontId="11" fillId="0" borderId="3" xfId="3" applyFont="1" applyBorder="1" applyAlignment="1">
      <alignment horizontal="right" vertical="center" wrapText="1"/>
    </xf>
    <xf numFmtId="0" fontId="10" fillId="0" borderId="13" xfId="3" applyFont="1" applyBorder="1" applyAlignment="1">
      <alignment horizontal="center" vertical="center"/>
    </xf>
    <xf numFmtId="0" fontId="10" fillId="0" borderId="15" xfId="3" applyFont="1" applyBorder="1" applyAlignment="1">
      <alignment horizontal="center" vertical="center"/>
    </xf>
    <xf numFmtId="0" fontId="10" fillId="0" borderId="13" xfId="3" applyFont="1" applyBorder="1" applyAlignment="1">
      <alignment horizontal="center" vertical="center" wrapText="1"/>
    </xf>
    <xf numFmtId="0" fontId="10" fillId="0" borderId="6" xfId="3" applyFont="1" applyBorder="1" applyAlignment="1">
      <alignment horizontal="center" vertical="center"/>
    </xf>
    <xf numFmtId="0" fontId="10" fillId="0" borderId="1" xfId="3" applyFont="1" applyBorder="1" applyAlignment="1">
      <alignment horizontal="center" vertical="center"/>
    </xf>
    <xf numFmtId="0" fontId="10" fillId="0" borderId="10" xfId="3" applyFont="1" applyBorder="1" applyAlignment="1">
      <alignment horizontal="center" vertical="center"/>
    </xf>
    <xf numFmtId="0" fontId="10" fillId="0" borderId="11" xfId="3" applyFont="1" applyBorder="1" applyAlignment="1">
      <alignment horizontal="center" vertical="center"/>
    </xf>
    <xf numFmtId="176" fontId="10" fillId="0" borderId="16" xfId="3" applyNumberFormat="1" applyFont="1" applyBorder="1" applyAlignment="1">
      <alignment horizontal="center" vertical="center" wrapText="1"/>
    </xf>
    <xf numFmtId="176" fontId="10" fillId="0" borderId="14" xfId="3" applyNumberFormat="1" applyFont="1" applyBorder="1" applyAlignment="1">
      <alignment horizontal="center" vertical="center" wrapText="1"/>
    </xf>
    <xf numFmtId="49" fontId="10" fillId="0" borderId="17" xfId="3" quotePrefix="1" applyNumberFormat="1" applyFont="1" applyBorder="1" applyAlignment="1">
      <alignment horizontal="center" vertical="center"/>
    </xf>
    <xf numFmtId="49" fontId="10" fillId="0" borderId="15" xfId="3" applyNumberFormat="1" applyFont="1" applyBorder="1" applyAlignment="1">
      <alignment horizontal="center" vertical="center"/>
    </xf>
    <xf numFmtId="176" fontId="10" fillId="0" borderId="17" xfId="3" applyNumberFormat="1" applyFont="1" applyBorder="1" applyAlignment="1">
      <alignment horizontal="center" vertical="center" wrapText="1"/>
    </xf>
    <xf numFmtId="176" fontId="10" fillId="0" borderId="15" xfId="3" applyNumberFormat="1" applyFont="1" applyBorder="1" applyAlignment="1">
      <alignment horizontal="center" vertical="center" wrapText="1"/>
    </xf>
    <xf numFmtId="0" fontId="10" fillId="0" borderId="18" xfId="3" applyFont="1" applyBorder="1" applyAlignment="1">
      <alignment horizontal="center" vertical="center"/>
    </xf>
    <xf numFmtId="176" fontId="16" fillId="0" borderId="19" xfId="3" applyNumberFormat="1" applyFont="1" applyBorder="1" applyAlignment="1">
      <alignment horizontal="center" vertical="center" shrinkToFit="1"/>
    </xf>
    <xf numFmtId="176" fontId="16" fillId="0" borderId="11" xfId="3" applyNumberFormat="1" applyFont="1" applyBorder="1" applyAlignment="1">
      <alignment horizontal="center" vertical="center" shrinkToFit="1"/>
    </xf>
    <xf numFmtId="0" fontId="10" fillId="0" borderId="20" xfId="3" applyFont="1" applyBorder="1" applyAlignment="1">
      <alignment horizontal="center" vertical="center" shrinkToFit="1"/>
    </xf>
    <xf numFmtId="0" fontId="10" fillId="0" borderId="21" xfId="3" applyFont="1" applyBorder="1" applyAlignment="1">
      <alignment horizontal="center" vertical="center" shrinkToFit="1"/>
    </xf>
    <xf numFmtId="0" fontId="10" fillId="0" borderId="22" xfId="3" applyFont="1" applyBorder="1" applyAlignment="1">
      <alignment horizontal="center" vertical="center" shrinkToFit="1"/>
    </xf>
    <xf numFmtId="0" fontId="10" fillId="0" borderId="7" xfId="3" applyFont="1" applyBorder="1" applyAlignment="1">
      <alignment horizontal="center" vertical="center" shrinkToFit="1"/>
    </xf>
    <xf numFmtId="0" fontId="10" fillId="0" borderId="8" xfId="3" applyFont="1" applyBorder="1" applyAlignment="1">
      <alignment horizontal="center" vertical="center" shrinkToFit="1"/>
    </xf>
    <xf numFmtId="0" fontId="10" fillId="0" borderId="9" xfId="3" applyFont="1" applyBorder="1" applyAlignment="1">
      <alignment horizontal="center" vertical="center" shrinkToFit="1"/>
    </xf>
    <xf numFmtId="0" fontId="10" fillId="0" borderId="20" xfId="3" applyFont="1" applyBorder="1" applyAlignment="1">
      <alignment horizontal="center" vertical="center"/>
    </xf>
    <xf numFmtId="0" fontId="10" fillId="0" borderId="21" xfId="3" applyFont="1" applyBorder="1" applyAlignment="1">
      <alignment horizontal="center" vertical="center"/>
    </xf>
    <xf numFmtId="0" fontId="10" fillId="0" borderId="22" xfId="3" applyFont="1" applyBorder="1" applyAlignment="1">
      <alignment horizontal="center" vertical="center"/>
    </xf>
    <xf numFmtId="0" fontId="10" fillId="0" borderId="2" xfId="3" applyFont="1" applyBorder="1" applyAlignment="1">
      <alignment horizontal="center" vertical="center"/>
    </xf>
    <xf numFmtId="0" fontId="10" fillId="0" borderId="3" xfId="3" applyFont="1" applyBorder="1" applyAlignment="1">
      <alignment horizontal="center" vertical="center"/>
    </xf>
    <xf numFmtId="0" fontId="10" fillId="0" borderId="23" xfId="3" applyFont="1" applyBorder="1" applyAlignment="1">
      <alignment horizontal="center" vertical="center"/>
    </xf>
    <xf numFmtId="0" fontId="10" fillId="0" borderId="25" xfId="3" applyFont="1" applyBorder="1" applyAlignment="1">
      <alignment horizontal="center" vertical="center"/>
    </xf>
    <xf numFmtId="0" fontId="18" fillId="0" borderId="0" xfId="1" applyFont="1"/>
    <xf numFmtId="0" fontId="4" fillId="0" borderId="0" xfId="1" applyFont="1"/>
    <xf numFmtId="0" fontId="4" fillId="0" borderId="0" xfId="6" applyFont="1" applyAlignment="1">
      <alignment horizontal="right" vertical="center"/>
    </xf>
    <xf numFmtId="0" fontId="4" fillId="0" borderId="0" xfId="1" applyFont="1" applyAlignment="1">
      <alignment horizontal="right"/>
    </xf>
    <xf numFmtId="0" fontId="19" fillId="0" borderId="0" xfId="1" applyFont="1" applyAlignment="1">
      <alignment horizontal="right" shrinkToFit="1"/>
    </xf>
    <xf numFmtId="0" fontId="20" fillId="0" borderId="0" xfId="2" applyFont="1" applyAlignment="1">
      <alignment horizontal="right" shrinkToFit="1"/>
    </xf>
    <xf numFmtId="0" fontId="19" fillId="0" borderId="0" xfId="6" applyFont="1" applyAlignment="1">
      <alignment horizontal="left" vertical="center"/>
    </xf>
    <xf numFmtId="0" fontId="21" fillId="2" borderId="26" xfId="1" applyFont="1" applyFill="1" applyBorder="1" applyAlignment="1">
      <alignment horizontal="center" vertical="center"/>
    </xf>
    <xf numFmtId="0" fontId="21" fillId="3" borderId="27" xfId="1" applyFont="1" applyFill="1" applyBorder="1" applyAlignment="1">
      <alignment horizontal="center" vertical="center"/>
    </xf>
    <xf numFmtId="0" fontId="21" fillId="0" borderId="26" xfId="1" applyFont="1" applyBorder="1" applyAlignment="1">
      <alignment horizontal="left" vertical="center" shrinkToFit="1"/>
    </xf>
    <xf numFmtId="0" fontId="21" fillId="0" borderId="27" xfId="1" applyFont="1" applyBorder="1" applyAlignment="1">
      <alignment horizontal="left" vertical="center" shrinkToFit="1"/>
    </xf>
    <xf numFmtId="0" fontId="21" fillId="0" borderId="28" xfId="1" applyFont="1" applyBorder="1" applyAlignment="1">
      <alignment horizontal="left" vertical="center" shrinkToFit="1"/>
    </xf>
    <xf numFmtId="0" fontId="4" fillId="0" borderId="29" xfId="1" applyFont="1" applyBorder="1" applyAlignment="1">
      <alignment horizontal="left" vertical="center"/>
    </xf>
    <xf numFmtId="0" fontId="4" fillId="0" borderId="0" xfId="1" applyFont="1" applyAlignment="1">
      <alignment horizontal="left" vertical="center"/>
    </xf>
    <xf numFmtId="0" fontId="21" fillId="0" borderId="0" xfId="1" applyFont="1" applyAlignment="1">
      <alignment vertical="center"/>
    </xf>
    <xf numFmtId="0" fontId="21" fillId="0" borderId="0" xfId="1" applyFont="1" applyAlignment="1">
      <alignment horizontal="left" vertical="center"/>
    </xf>
    <xf numFmtId="0" fontId="1" fillId="0" borderId="0" xfId="1" applyAlignment="1">
      <alignment horizontal="left" vertical="center"/>
    </xf>
    <xf numFmtId="0" fontId="4" fillId="0" borderId="30" xfId="1" applyFont="1" applyBorder="1" applyAlignment="1">
      <alignment horizontal="left" vertical="center"/>
    </xf>
    <xf numFmtId="0" fontId="21" fillId="0" borderId="29" xfId="1" applyFont="1" applyBorder="1" applyAlignment="1">
      <alignment vertical="center"/>
    </xf>
    <xf numFmtId="0" fontId="21" fillId="0" borderId="29" xfId="1" applyFont="1" applyBorder="1" applyAlignment="1">
      <alignment horizontal="left" vertical="center"/>
    </xf>
    <xf numFmtId="0" fontId="21" fillId="0" borderId="1" xfId="1" applyFont="1" applyBorder="1" applyAlignment="1">
      <alignment horizontal="left" vertical="center"/>
    </xf>
    <xf numFmtId="0" fontId="8" fillId="0" borderId="31" xfId="1" applyFont="1" applyBorder="1" applyAlignment="1">
      <alignment horizontal="left" vertical="top" wrapText="1"/>
    </xf>
    <xf numFmtId="0" fontId="8" fillId="0" borderId="0" xfId="1" applyFont="1" applyAlignment="1">
      <alignment horizontal="left" vertical="top" wrapText="1"/>
    </xf>
    <xf numFmtId="0" fontId="8" fillId="0" borderId="32" xfId="1" applyFont="1" applyBorder="1" applyAlignment="1">
      <alignment horizontal="left" vertical="top" wrapText="1"/>
    </xf>
    <xf numFmtId="0" fontId="1" fillId="0" borderId="0" xfId="1"/>
    <xf numFmtId="0" fontId="4" fillId="0" borderId="0" xfId="1" applyFont="1" applyAlignment="1">
      <alignment vertical="center" wrapText="1"/>
    </xf>
    <xf numFmtId="0" fontId="21" fillId="0" borderId="2" xfId="1" applyFont="1" applyBorder="1" applyAlignment="1">
      <alignment vertical="top" wrapText="1"/>
    </xf>
    <xf numFmtId="0" fontId="21" fillId="0" borderId="3" xfId="1" applyFont="1" applyBorder="1" applyAlignment="1">
      <alignment vertical="top" wrapText="1"/>
    </xf>
    <xf numFmtId="0" fontId="21" fillId="0" borderId="4" xfId="1" applyFont="1" applyBorder="1" applyAlignment="1">
      <alignment vertical="top" wrapText="1"/>
    </xf>
    <xf numFmtId="0" fontId="4" fillId="0" borderId="0" xfId="6" applyFont="1" applyAlignment="1">
      <alignment vertical="center"/>
    </xf>
    <xf numFmtId="0" fontId="23" fillId="0" borderId="0" xfId="1" applyFont="1" applyAlignment="1">
      <alignment horizontal="right" vertical="center"/>
    </xf>
    <xf numFmtId="0" fontId="21" fillId="2" borderId="30" xfId="1" applyFont="1" applyFill="1" applyBorder="1" applyAlignment="1">
      <alignment horizontal="center" vertical="center"/>
    </xf>
    <xf numFmtId="0" fontId="1" fillId="3" borderId="29" xfId="1" applyFill="1" applyBorder="1" applyAlignment="1">
      <alignment horizontal="center" vertical="center"/>
    </xf>
    <xf numFmtId="0" fontId="1" fillId="3" borderId="5" xfId="1" applyFill="1" applyBorder="1" applyAlignment="1">
      <alignment horizontal="center" vertical="center"/>
    </xf>
    <xf numFmtId="176" fontId="21" fillId="2" borderId="6" xfId="1" applyNumberFormat="1" applyFont="1" applyFill="1" applyBorder="1" applyAlignment="1">
      <alignment horizontal="center" vertical="center"/>
    </xf>
    <xf numFmtId="0" fontId="1" fillId="3" borderId="1" xfId="1" applyFill="1" applyBorder="1" applyAlignment="1">
      <alignment horizontal="center" vertical="center"/>
    </xf>
    <xf numFmtId="0" fontId="1" fillId="3" borderId="7" xfId="1" applyFill="1" applyBorder="1" applyAlignment="1">
      <alignment horizontal="center" vertical="center"/>
    </xf>
    <xf numFmtId="0" fontId="1" fillId="3" borderId="8" xfId="1" applyFill="1" applyBorder="1" applyAlignment="1">
      <alignment horizontal="center" vertical="center"/>
    </xf>
    <xf numFmtId="0" fontId="1" fillId="3" borderId="9" xfId="1" applyFill="1" applyBorder="1" applyAlignment="1">
      <alignment horizontal="center" vertical="center"/>
    </xf>
    <xf numFmtId="0" fontId="1" fillId="3" borderId="10" xfId="1" applyFill="1" applyBorder="1" applyAlignment="1">
      <alignment horizontal="center" vertical="center"/>
    </xf>
    <xf numFmtId="0" fontId="1" fillId="3" borderId="11" xfId="1" applyFill="1" applyBorder="1" applyAlignment="1">
      <alignment horizontal="center" vertical="center"/>
    </xf>
    <xf numFmtId="0" fontId="21" fillId="0" borderId="33" xfId="1" applyFont="1" applyBorder="1" applyAlignment="1">
      <alignment vertical="center"/>
    </xf>
    <xf numFmtId="0" fontId="21" fillId="0" borderId="34" xfId="1" applyFont="1" applyBorder="1" applyAlignment="1">
      <alignment vertical="center" shrinkToFit="1"/>
    </xf>
    <xf numFmtId="0" fontId="0" fillId="0" borderId="34" xfId="0" applyBorder="1" applyAlignment="1">
      <alignment vertical="center" shrinkToFit="1"/>
    </xf>
    <xf numFmtId="0" fontId="0" fillId="0" borderId="35" xfId="0" applyBorder="1" applyAlignment="1">
      <alignment vertical="center" shrinkToFit="1"/>
    </xf>
    <xf numFmtId="176" fontId="21" fillId="0" borderId="36" xfId="1" applyNumberFormat="1" applyFont="1" applyBorder="1" applyAlignment="1">
      <alignment vertical="center"/>
    </xf>
    <xf numFmtId="0" fontId="1" fillId="0" borderId="34" xfId="1" applyBorder="1" applyAlignment="1">
      <alignment vertical="center"/>
    </xf>
    <xf numFmtId="0" fontId="1" fillId="0" borderId="35" xfId="1" applyBorder="1" applyAlignment="1">
      <alignment vertical="center"/>
    </xf>
    <xf numFmtId="176" fontId="21" fillId="0" borderId="36" xfId="1" applyNumberFormat="1" applyFont="1" applyBorder="1" applyAlignment="1">
      <alignment horizontal="center" vertical="center"/>
    </xf>
    <xf numFmtId="0" fontId="1" fillId="0" borderId="34" xfId="1" applyBorder="1" applyAlignment="1">
      <alignment horizontal="center" vertical="center"/>
    </xf>
    <xf numFmtId="0" fontId="1" fillId="0" borderId="37" xfId="1" applyBorder="1" applyAlignment="1">
      <alignment horizontal="center" vertical="center"/>
    </xf>
    <xf numFmtId="0" fontId="21" fillId="4" borderId="38" xfId="1" applyFont="1" applyFill="1" applyBorder="1" applyAlignment="1">
      <alignment horizontal="center" vertical="center"/>
    </xf>
    <xf numFmtId="0" fontId="1" fillId="5" borderId="39" xfId="1" applyFill="1" applyBorder="1" applyAlignment="1">
      <alignment horizontal="center" vertical="center"/>
    </xf>
    <xf numFmtId="0" fontId="1" fillId="5" borderId="40" xfId="1" applyFill="1" applyBorder="1" applyAlignment="1">
      <alignment horizontal="center" vertical="center"/>
    </xf>
    <xf numFmtId="176" fontId="21" fillId="4" borderId="41" xfId="1" applyNumberFormat="1" applyFont="1" applyFill="1" applyBorder="1" applyAlignment="1">
      <alignment vertical="center" shrinkToFit="1"/>
    </xf>
    <xf numFmtId="0" fontId="1" fillId="5" borderId="39" xfId="1" applyFill="1" applyBorder="1" applyAlignment="1">
      <alignment vertical="center" shrinkToFit="1"/>
    </xf>
    <xf numFmtId="0" fontId="1" fillId="5" borderId="40" xfId="1" applyFill="1" applyBorder="1" applyAlignment="1">
      <alignment vertical="center" shrinkToFit="1"/>
    </xf>
    <xf numFmtId="176" fontId="21" fillId="4" borderId="41" xfId="1" applyNumberFormat="1" applyFont="1" applyFill="1" applyBorder="1" applyAlignment="1">
      <alignment vertical="center"/>
    </xf>
    <xf numFmtId="0" fontId="1" fillId="5" borderId="39" xfId="1" applyFill="1" applyBorder="1" applyAlignment="1">
      <alignment vertical="center"/>
    </xf>
    <xf numFmtId="0" fontId="1" fillId="5" borderId="42" xfId="1" applyFill="1" applyBorder="1" applyAlignment="1">
      <alignment vertical="center"/>
    </xf>
    <xf numFmtId="0" fontId="17" fillId="0" borderId="17" xfId="5" applyBorder="1" applyAlignment="1">
      <alignment horizontal="left" vertical="center" wrapText="1"/>
    </xf>
    <xf numFmtId="0" fontId="10" fillId="0" borderId="15" xfId="3" applyFont="1" applyBorder="1" applyAlignment="1">
      <alignment horizontal="left" vertical="center" wrapText="1"/>
    </xf>
    <xf numFmtId="0" fontId="17" fillId="0" borderId="17" xfId="5" applyBorder="1" applyAlignment="1">
      <alignment horizontal="left" vertical="center" wrapText="1" shrinkToFit="1"/>
    </xf>
    <xf numFmtId="0" fontId="10" fillId="0" borderId="15" xfId="3" applyFont="1" applyBorder="1" applyAlignment="1">
      <alignment horizontal="left" vertical="center" wrapText="1" shrinkToFit="1"/>
    </xf>
    <xf numFmtId="0" fontId="21" fillId="4" borderId="39" xfId="1" applyFont="1" applyFill="1" applyBorder="1" applyAlignment="1">
      <alignment horizontal="center" vertical="center"/>
    </xf>
    <xf numFmtId="0" fontId="21" fillId="4" borderId="40" xfId="1" applyFont="1" applyFill="1" applyBorder="1" applyAlignment="1">
      <alignment horizontal="center" vertical="center"/>
    </xf>
    <xf numFmtId="0" fontId="21" fillId="0" borderId="35" xfId="1" applyFont="1" applyBorder="1" applyAlignment="1">
      <alignment vertical="center" shrinkToFit="1"/>
    </xf>
    <xf numFmtId="176" fontId="21" fillId="2" borderId="29" xfId="1" applyNumberFormat="1" applyFont="1" applyFill="1" applyBorder="1" applyAlignment="1">
      <alignment horizontal="center" vertical="center"/>
    </xf>
    <xf numFmtId="176" fontId="21" fillId="2" borderId="1" xfId="1" applyNumberFormat="1" applyFont="1" applyFill="1" applyBorder="1" applyAlignment="1">
      <alignment horizontal="center" vertical="center"/>
    </xf>
    <xf numFmtId="176" fontId="21" fillId="2" borderId="10"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176" fontId="21" fillId="2" borderId="11" xfId="1" applyNumberFormat="1" applyFont="1" applyFill="1" applyBorder="1" applyAlignment="1">
      <alignment horizontal="center" vertical="center"/>
    </xf>
    <xf numFmtId="176" fontId="21" fillId="2" borderId="5" xfId="1" applyNumberFormat="1" applyFont="1" applyFill="1" applyBorder="1" applyAlignment="1">
      <alignment horizontal="center" vertical="center"/>
    </xf>
    <xf numFmtId="176" fontId="21" fillId="2" borderId="9" xfId="1" applyNumberFormat="1" applyFont="1" applyFill="1" applyBorder="1" applyAlignment="1">
      <alignment horizontal="center" vertical="center"/>
    </xf>
    <xf numFmtId="176" fontId="21" fillId="4" borderId="39" xfId="1" applyNumberFormat="1" applyFont="1" applyFill="1" applyBorder="1" applyAlignment="1">
      <alignment vertical="center"/>
    </xf>
    <xf numFmtId="176" fontId="21" fillId="4" borderId="42" xfId="1" applyNumberFormat="1" applyFont="1" applyFill="1" applyBorder="1" applyAlignment="1">
      <alignment vertical="center"/>
    </xf>
    <xf numFmtId="176" fontId="21" fillId="4" borderId="39" xfId="1" applyNumberFormat="1" applyFont="1" applyFill="1" applyBorder="1" applyAlignment="1">
      <alignment vertical="center" shrinkToFit="1"/>
    </xf>
    <xf numFmtId="176" fontId="21" fillId="4" borderId="40" xfId="1" applyNumberFormat="1" applyFont="1" applyFill="1" applyBorder="1" applyAlignment="1">
      <alignment vertical="center" shrinkToFit="1"/>
    </xf>
    <xf numFmtId="176" fontId="21" fillId="0" borderId="34" xfId="1" applyNumberFormat="1" applyFont="1" applyBorder="1" applyAlignment="1">
      <alignment horizontal="center" vertical="center"/>
    </xf>
    <xf numFmtId="176" fontId="21" fillId="0" borderId="37" xfId="1" applyNumberFormat="1" applyFont="1" applyBorder="1" applyAlignment="1">
      <alignment horizontal="center" vertical="center"/>
    </xf>
    <xf numFmtId="176" fontId="21" fillId="0" borderId="34" xfId="1" applyNumberFormat="1" applyFont="1" applyBorder="1" applyAlignment="1">
      <alignment vertical="center"/>
    </xf>
    <xf numFmtId="176" fontId="21" fillId="0" borderId="35" xfId="1" applyNumberFormat="1" applyFont="1" applyBorder="1" applyAlignment="1">
      <alignment vertical="center"/>
    </xf>
    <xf numFmtId="0" fontId="21" fillId="2" borderId="29" xfId="1" applyFont="1" applyFill="1" applyBorder="1" applyAlignment="1">
      <alignment horizontal="center" vertical="center"/>
    </xf>
    <xf numFmtId="0" fontId="21" fillId="2" borderId="5" xfId="1" applyFont="1" applyFill="1" applyBorder="1" applyAlignment="1">
      <alignment horizontal="center" vertical="center"/>
    </xf>
    <xf numFmtId="0" fontId="21" fillId="2" borderId="7" xfId="1" applyFont="1" applyFill="1" applyBorder="1" applyAlignment="1">
      <alignment horizontal="center" vertical="center"/>
    </xf>
    <xf numFmtId="0" fontId="21" fillId="2" borderId="8" xfId="1" applyFont="1" applyFill="1" applyBorder="1" applyAlignment="1">
      <alignment horizontal="center" vertical="center"/>
    </xf>
    <xf numFmtId="0" fontId="21" fillId="2" borderId="9" xfId="1" applyFont="1" applyFill="1" applyBorder="1" applyAlignment="1">
      <alignment horizontal="center" vertical="center"/>
    </xf>
    <xf numFmtId="0" fontId="8" fillId="0" borderId="0" xfId="1" applyFont="1" applyBorder="1" applyAlignment="1">
      <alignment horizontal="left" vertical="top" wrapText="1"/>
    </xf>
    <xf numFmtId="0" fontId="21" fillId="2" borderId="27" xfId="1" applyFont="1" applyFill="1" applyBorder="1" applyAlignment="1">
      <alignment horizontal="center" vertical="center"/>
    </xf>
    <xf numFmtId="0" fontId="21" fillId="2" borderId="28" xfId="1" applyFont="1" applyFill="1" applyBorder="1" applyAlignment="1">
      <alignment horizontal="center" vertical="center"/>
    </xf>
  </cellXfs>
  <cellStyles count="7">
    <cellStyle name="ハイパーリンク" xfId="5" builtinId="8" customBuiltin="1"/>
    <cellStyle name="標準" xfId="0" builtinId="0"/>
    <cellStyle name="標準 2" xfId="2" xr:uid="{61AD1984-43F8-4869-975F-1294E2802640}"/>
    <cellStyle name="標準 2 4" xfId="1" xr:uid="{66234911-5BA1-4BFB-8F09-A96136B63AB1}"/>
    <cellStyle name="標準 7" xfId="4" xr:uid="{6D6525E0-71C1-419E-B0AB-07053DD4BA77}"/>
    <cellStyle name="標準_③予算事業別調書(目次様式)" xfId="3" xr:uid="{7A7701BE-945E-4490-9F82-EFC4675987D4}"/>
    <cellStyle name="標準_④予算事業別調書(本体様式)" xfId="6" xr:uid="{DDA7B2A8-28FC-47F1-BB80-D79B861A80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2795C-7AA5-47F0-99EA-800E31749107}">
  <dimension ref="A1:N93"/>
  <sheetViews>
    <sheetView tabSelected="1" zoomScaleNormal="100" zoomScaleSheetLayoutView="100" workbookViewId="0">
      <selection activeCell="C12" sqref="C12:C13"/>
    </sheetView>
  </sheetViews>
  <sheetFormatPr defaultColWidth="8.26953125" defaultRowHeight="12"/>
  <cols>
    <col min="1" max="1" width="3.7265625" style="2" customWidth="1"/>
    <col min="2" max="2" width="12.453125" style="2" customWidth="1"/>
    <col min="3" max="3" width="23.7265625" style="2" customWidth="1"/>
    <col min="4" max="4" width="17.453125" style="2" customWidth="1"/>
    <col min="5" max="5" width="12.453125" style="2" customWidth="1"/>
    <col min="6" max="6" width="12.453125" style="3" customWidth="1"/>
    <col min="7" max="7" width="12.453125" style="18" customWidth="1"/>
    <col min="8" max="8" width="6.26953125" style="2" customWidth="1"/>
    <col min="9" max="9" width="9.36328125" style="2" customWidth="1"/>
    <col min="10" max="10" width="3.08984375" style="5" customWidth="1"/>
    <col min="11" max="11" width="7.26953125" style="5" customWidth="1"/>
    <col min="12" max="12" width="2.7265625" style="5" customWidth="1"/>
    <col min="13" max="14" width="8.26953125" style="5"/>
    <col min="15" max="16384" width="8.26953125" style="2"/>
  </cols>
  <sheetData>
    <row r="1" spans="1:10" ht="17.25" customHeight="1"/>
    <row r="2" spans="1:10" ht="17.25" customHeight="1"/>
    <row r="3" spans="1:10" ht="17.25" customHeight="1"/>
    <row r="4" spans="1:10" ht="17.25" customHeight="1"/>
    <row r="5" spans="1:10" s="5" customFormat="1" ht="18" customHeight="1">
      <c r="A5" s="1" t="s">
        <v>1</v>
      </c>
      <c r="B5" s="2"/>
      <c r="C5" s="2"/>
      <c r="D5" s="2"/>
      <c r="E5" s="2"/>
      <c r="F5" s="3"/>
      <c r="G5" s="2"/>
      <c r="H5" s="4"/>
      <c r="I5" s="4"/>
    </row>
    <row r="6" spans="1:10" s="5" customFormat="1" ht="15" customHeight="1">
      <c r="A6" s="2"/>
      <c r="B6" s="2"/>
      <c r="C6" s="2"/>
      <c r="D6" s="2"/>
      <c r="E6" s="2"/>
      <c r="F6" s="3"/>
      <c r="G6" s="2"/>
      <c r="H6" s="2"/>
      <c r="I6" s="2"/>
    </row>
    <row r="7" spans="1:10" s="5" customFormat="1" ht="18" customHeight="1">
      <c r="A7" s="6" t="s">
        <v>14</v>
      </c>
      <c r="B7" s="7"/>
      <c r="C7" s="2"/>
      <c r="D7" s="32" t="s">
        <v>0</v>
      </c>
      <c r="E7" s="33"/>
      <c r="F7" s="33"/>
      <c r="G7" s="33"/>
      <c r="H7" s="33"/>
      <c r="I7" s="33"/>
    </row>
    <row r="8" spans="1:10" s="5" customFormat="1" ht="10.5" customHeight="1">
      <c r="A8" s="2"/>
      <c r="B8" s="2"/>
      <c r="C8" s="2"/>
      <c r="D8" s="2"/>
      <c r="E8" s="2"/>
      <c r="F8" s="8"/>
      <c r="G8" s="9"/>
      <c r="H8" s="2"/>
      <c r="I8" s="2"/>
    </row>
    <row r="9" spans="1:10" s="5" customFormat="1" ht="27" customHeight="1" thickBot="1">
      <c r="A9" s="2"/>
      <c r="B9" s="2"/>
      <c r="C9" s="2"/>
      <c r="D9" s="2"/>
      <c r="E9" s="34" t="s">
        <v>2</v>
      </c>
      <c r="F9" s="34"/>
      <c r="G9" s="10"/>
      <c r="H9" s="2"/>
      <c r="I9" s="11" t="s">
        <v>3</v>
      </c>
    </row>
    <row r="10" spans="1:10" s="5" customFormat="1" ht="15" customHeight="1">
      <c r="A10" s="12" t="s">
        <v>4</v>
      </c>
      <c r="B10" s="13" t="s">
        <v>5</v>
      </c>
      <c r="C10" s="35" t="s">
        <v>6</v>
      </c>
      <c r="D10" s="37" t="s">
        <v>7</v>
      </c>
      <c r="E10" s="30" t="s">
        <v>15</v>
      </c>
      <c r="F10" s="14" t="s">
        <v>16</v>
      </c>
      <c r="G10" s="30" t="s">
        <v>8</v>
      </c>
      <c r="H10" s="38" t="s">
        <v>9</v>
      </c>
      <c r="I10" s="39"/>
    </row>
    <row r="11" spans="1:10" s="5" customFormat="1" ht="15" customHeight="1">
      <c r="A11" s="15" t="s">
        <v>10</v>
      </c>
      <c r="B11" s="16" t="s">
        <v>11</v>
      </c>
      <c r="C11" s="36"/>
      <c r="D11" s="36"/>
      <c r="E11" s="31" t="s">
        <v>12</v>
      </c>
      <c r="F11" s="17" t="s">
        <v>71</v>
      </c>
      <c r="G11" s="31" t="s">
        <v>13</v>
      </c>
      <c r="H11" s="40"/>
      <c r="I11" s="41"/>
    </row>
    <row r="12" spans="1:10" s="5" customFormat="1" ht="15" customHeight="1">
      <c r="A12" s="42">
        <v>1</v>
      </c>
      <c r="B12" s="44" t="s">
        <v>20</v>
      </c>
      <c r="C12" s="124" t="s">
        <v>21</v>
      </c>
      <c r="D12" s="46" t="s">
        <v>22</v>
      </c>
      <c r="E12" s="19">
        <v>1575657</v>
      </c>
      <c r="F12" s="20">
        <v>1617683</v>
      </c>
      <c r="G12" s="19">
        <f t="shared" ref="G12:G89" si="0">F12-E12</f>
        <v>42026</v>
      </c>
      <c r="H12" s="48" t="s">
        <v>17</v>
      </c>
      <c r="I12" s="49"/>
      <c r="J12" s="5" t="s">
        <v>23</v>
      </c>
    </row>
    <row r="13" spans="1:10" s="5" customFormat="1" ht="15" customHeight="1">
      <c r="A13" s="43"/>
      <c r="B13" s="45"/>
      <c r="C13" s="125"/>
      <c r="D13" s="47"/>
      <c r="E13" s="22">
        <v>1575657</v>
      </c>
      <c r="F13" s="23">
        <v>1617683</v>
      </c>
      <c r="G13" s="22">
        <f t="shared" si="0"/>
        <v>42026</v>
      </c>
      <c r="H13" s="40"/>
      <c r="I13" s="50"/>
      <c r="J13" s="5" t="s">
        <v>24</v>
      </c>
    </row>
    <row r="14" spans="1:10" ht="15" customHeight="1">
      <c r="A14" s="51" t="s">
        <v>25</v>
      </c>
      <c r="B14" s="52"/>
      <c r="C14" s="52"/>
      <c r="D14" s="53"/>
      <c r="E14" s="19">
        <f>SUMIF($J$12:$J$13, J12, E12:E13)</f>
        <v>1575657</v>
      </c>
      <c r="F14" s="20">
        <f>SUMIF($J$12:$J$13, J12, F12:F13)</f>
        <v>1617683</v>
      </c>
      <c r="G14" s="19">
        <f t="shared" si="0"/>
        <v>42026</v>
      </c>
      <c r="H14" s="48"/>
      <c r="I14" s="21"/>
    </row>
    <row r="15" spans="1:10" s="5" customFormat="1" ht="15" customHeight="1">
      <c r="A15" s="54"/>
      <c r="B15" s="55"/>
      <c r="C15" s="55"/>
      <c r="D15" s="56"/>
      <c r="E15" s="22">
        <f>SUMIF($J$12:$J$13, J13, E12:E13)</f>
        <v>1575657</v>
      </c>
      <c r="F15" s="23">
        <f>SUMIF($J$12:$J$13, J13, F12:F13)</f>
        <v>1617683</v>
      </c>
      <c r="G15" s="22">
        <f t="shared" si="0"/>
        <v>42026</v>
      </c>
      <c r="H15" s="40"/>
      <c r="I15" s="24"/>
    </row>
    <row r="16" spans="1:10" s="5" customFormat="1" ht="15" customHeight="1">
      <c r="A16" s="42">
        <v>2</v>
      </c>
      <c r="B16" s="44" t="s">
        <v>26</v>
      </c>
      <c r="C16" s="124" t="s">
        <v>45</v>
      </c>
      <c r="D16" s="46" t="s">
        <v>22</v>
      </c>
      <c r="E16" s="19">
        <v>5158</v>
      </c>
      <c r="F16" s="20">
        <v>3882</v>
      </c>
      <c r="G16" s="19">
        <f t="shared" ref="G16:G31" si="1">F16-E16</f>
        <v>-1276</v>
      </c>
      <c r="H16" s="48" t="s">
        <v>17</v>
      </c>
      <c r="I16" s="21"/>
      <c r="J16" s="5" t="s">
        <v>23</v>
      </c>
    </row>
    <row r="17" spans="1:10" s="5" customFormat="1" ht="15" customHeight="1">
      <c r="A17" s="43"/>
      <c r="B17" s="45"/>
      <c r="C17" s="125"/>
      <c r="D17" s="47"/>
      <c r="E17" s="22">
        <v>5158</v>
      </c>
      <c r="F17" s="23">
        <v>3882</v>
      </c>
      <c r="G17" s="22">
        <f t="shared" si="1"/>
        <v>-1276</v>
      </c>
      <c r="H17" s="40"/>
      <c r="I17" s="24"/>
      <c r="J17" s="5" t="s">
        <v>24</v>
      </c>
    </row>
    <row r="18" spans="1:10" s="5" customFormat="1" ht="22.5" customHeight="1">
      <c r="A18" s="42">
        <v>3</v>
      </c>
      <c r="B18" s="44" t="s">
        <v>26</v>
      </c>
      <c r="C18" s="126" t="s">
        <v>44</v>
      </c>
      <c r="D18" s="46" t="s">
        <v>22</v>
      </c>
      <c r="E18" s="19">
        <v>0</v>
      </c>
      <c r="F18" s="20">
        <v>11224</v>
      </c>
      <c r="G18" s="19">
        <f t="shared" si="1"/>
        <v>11224</v>
      </c>
      <c r="H18" s="48" t="s">
        <v>17</v>
      </c>
      <c r="I18" s="21"/>
      <c r="J18" s="5" t="s">
        <v>23</v>
      </c>
    </row>
    <row r="19" spans="1:10" s="5" customFormat="1" ht="22.5" customHeight="1">
      <c r="A19" s="43"/>
      <c r="B19" s="45"/>
      <c r="C19" s="127"/>
      <c r="D19" s="47"/>
      <c r="E19" s="22">
        <v>0</v>
      </c>
      <c r="F19" s="23">
        <v>11224</v>
      </c>
      <c r="G19" s="22">
        <f t="shared" si="1"/>
        <v>11224</v>
      </c>
      <c r="H19" s="40"/>
      <c r="I19" s="24"/>
      <c r="J19" s="5" t="s">
        <v>24</v>
      </c>
    </row>
    <row r="20" spans="1:10" s="5" customFormat="1" ht="15" customHeight="1">
      <c r="A20" s="42">
        <v>4</v>
      </c>
      <c r="B20" s="44" t="s">
        <v>26</v>
      </c>
      <c r="C20" s="124" t="s">
        <v>46</v>
      </c>
      <c r="D20" s="46" t="s">
        <v>22</v>
      </c>
      <c r="E20" s="19">
        <v>4177</v>
      </c>
      <c r="F20" s="20">
        <v>3563</v>
      </c>
      <c r="G20" s="19">
        <f t="shared" si="1"/>
        <v>-614</v>
      </c>
      <c r="H20" s="48" t="s">
        <v>17</v>
      </c>
      <c r="I20" s="21"/>
      <c r="J20" s="5" t="s">
        <v>23</v>
      </c>
    </row>
    <row r="21" spans="1:10" s="5" customFormat="1" ht="15" customHeight="1">
      <c r="A21" s="43"/>
      <c r="B21" s="45"/>
      <c r="C21" s="125"/>
      <c r="D21" s="47"/>
      <c r="E21" s="22">
        <v>4177</v>
      </c>
      <c r="F21" s="23">
        <v>3563</v>
      </c>
      <c r="G21" s="22">
        <f t="shared" si="1"/>
        <v>-614</v>
      </c>
      <c r="H21" s="40"/>
      <c r="I21" s="24"/>
      <c r="J21" s="5" t="s">
        <v>24</v>
      </c>
    </row>
    <row r="22" spans="1:10" s="5" customFormat="1" ht="15" customHeight="1">
      <c r="A22" s="42">
        <v>5</v>
      </c>
      <c r="B22" s="44" t="s">
        <v>26</v>
      </c>
      <c r="C22" s="124" t="s">
        <v>42</v>
      </c>
      <c r="D22" s="46" t="s">
        <v>22</v>
      </c>
      <c r="E22" s="19">
        <v>27257</v>
      </c>
      <c r="F22" s="20">
        <v>28041</v>
      </c>
      <c r="G22" s="19">
        <f t="shared" si="1"/>
        <v>784</v>
      </c>
      <c r="H22" s="48" t="s">
        <v>17</v>
      </c>
      <c r="I22" s="21"/>
      <c r="J22" s="5" t="s">
        <v>23</v>
      </c>
    </row>
    <row r="23" spans="1:10" s="5" customFormat="1" ht="15" customHeight="1">
      <c r="A23" s="43"/>
      <c r="B23" s="45"/>
      <c r="C23" s="125"/>
      <c r="D23" s="47"/>
      <c r="E23" s="22">
        <v>27257</v>
      </c>
      <c r="F23" s="23">
        <v>28041</v>
      </c>
      <c r="G23" s="22">
        <f t="shared" si="1"/>
        <v>784</v>
      </c>
      <c r="H23" s="40"/>
      <c r="I23" s="24"/>
      <c r="J23" s="5" t="s">
        <v>24</v>
      </c>
    </row>
    <row r="24" spans="1:10" s="5" customFormat="1" ht="15" customHeight="1">
      <c r="A24" s="42">
        <v>6</v>
      </c>
      <c r="B24" s="44" t="s">
        <v>26</v>
      </c>
      <c r="C24" s="124" t="s">
        <v>47</v>
      </c>
      <c r="D24" s="46" t="s">
        <v>22</v>
      </c>
      <c r="E24" s="19">
        <v>2341</v>
      </c>
      <c r="F24" s="20">
        <v>2341</v>
      </c>
      <c r="G24" s="19">
        <f t="shared" si="1"/>
        <v>0</v>
      </c>
      <c r="H24" s="48" t="s">
        <v>17</v>
      </c>
      <c r="I24" s="21"/>
      <c r="J24" s="5" t="s">
        <v>23</v>
      </c>
    </row>
    <row r="25" spans="1:10" s="5" customFormat="1" ht="15" customHeight="1">
      <c r="A25" s="43"/>
      <c r="B25" s="45"/>
      <c r="C25" s="125"/>
      <c r="D25" s="47"/>
      <c r="E25" s="22">
        <v>2341</v>
      </c>
      <c r="F25" s="23">
        <v>2341</v>
      </c>
      <c r="G25" s="22">
        <f t="shared" si="1"/>
        <v>0</v>
      </c>
      <c r="H25" s="40"/>
      <c r="I25" s="24"/>
      <c r="J25" s="5" t="s">
        <v>24</v>
      </c>
    </row>
    <row r="26" spans="1:10" s="5" customFormat="1" ht="15" customHeight="1">
      <c r="A26" s="42">
        <v>7</v>
      </c>
      <c r="B26" s="44" t="s">
        <v>26</v>
      </c>
      <c r="C26" s="124" t="s">
        <v>49</v>
      </c>
      <c r="D26" s="46" t="s">
        <v>22</v>
      </c>
      <c r="E26" s="19">
        <v>791</v>
      </c>
      <c r="F26" s="20">
        <v>921</v>
      </c>
      <c r="G26" s="19">
        <f t="shared" si="1"/>
        <v>130</v>
      </c>
      <c r="H26" s="48" t="s">
        <v>17</v>
      </c>
      <c r="I26" s="21"/>
      <c r="J26" s="5" t="s">
        <v>23</v>
      </c>
    </row>
    <row r="27" spans="1:10" s="5" customFormat="1" ht="15" customHeight="1">
      <c r="A27" s="43"/>
      <c r="B27" s="45"/>
      <c r="C27" s="125"/>
      <c r="D27" s="47"/>
      <c r="E27" s="22">
        <v>791</v>
      </c>
      <c r="F27" s="23">
        <v>921</v>
      </c>
      <c r="G27" s="22">
        <f t="shared" si="1"/>
        <v>130</v>
      </c>
      <c r="H27" s="40"/>
      <c r="I27" s="24"/>
      <c r="J27" s="5" t="s">
        <v>24</v>
      </c>
    </row>
    <row r="28" spans="1:10" s="5" customFormat="1" ht="15" customHeight="1">
      <c r="A28" s="42">
        <v>8</v>
      </c>
      <c r="B28" s="44" t="s">
        <v>26</v>
      </c>
      <c r="C28" s="124" t="s">
        <v>55</v>
      </c>
      <c r="D28" s="46" t="s">
        <v>52</v>
      </c>
      <c r="E28" s="19">
        <v>14524</v>
      </c>
      <c r="F28" s="20">
        <v>14524</v>
      </c>
      <c r="G28" s="19">
        <f t="shared" si="1"/>
        <v>0</v>
      </c>
      <c r="H28" s="48" t="s">
        <v>17</v>
      </c>
      <c r="I28" s="21"/>
      <c r="J28" s="5" t="s">
        <v>23</v>
      </c>
    </row>
    <row r="29" spans="1:10" s="5" customFormat="1" ht="15" customHeight="1">
      <c r="A29" s="43"/>
      <c r="B29" s="45"/>
      <c r="C29" s="125"/>
      <c r="D29" s="47"/>
      <c r="E29" s="22">
        <v>14524</v>
      </c>
      <c r="F29" s="23">
        <v>14524</v>
      </c>
      <c r="G29" s="22">
        <f t="shared" si="1"/>
        <v>0</v>
      </c>
      <c r="H29" s="40"/>
      <c r="I29" s="24"/>
      <c r="J29" s="5" t="s">
        <v>24</v>
      </c>
    </row>
    <row r="30" spans="1:10" s="5" customFormat="1" ht="15" customHeight="1">
      <c r="A30" s="42">
        <v>9</v>
      </c>
      <c r="B30" s="44" t="s">
        <v>26</v>
      </c>
      <c r="C30" s="124" t="s">
        <v>59</v>
      </c>
      <c r="D30" s="46" t="s">
        <v>52</v>
      </c>
      <c r="E30" s="19">
        <v>1195</v>
      </c>
      <c r="F30" s="20">
        <v>4989</v>
      </c>
      <c r="G30" s="19">
        <f t="shared" si="1"/>
        <v>3794</v>
      </c>
      <c r="H30" s="48" t="s">
        <v>17</v>
      </c>
      <c r="I30" s="21"/>
      <c r="J30" s="5" t="s">
        <v>23</v>
      </c>
    </row>
    <row r="31" spans="1:10" s="5" customFormat="1" ht="15" customHeight="1">
      <c r="A31" s="43"/>
      <c r="B31" s="45"/>
      <c r="C31" s="125"/>
      <c r="D31" s="47"/>
      <c r="E31" s="22">
        <v>1195</v>
      </c>
      <c r="F31" s="23">
        <v>4989</v>
      </c>
      <c r="G31" s="22">
        <f t="shared" si="1"/>
        <v>3794</v>
      </c>
      <c r="H31" s="40"/>
      <c r="I31" s="24"/>
      <c r="J31" s="5" t="s">
        <v>24</v>
      </c>
    </row>
    <row r="32" spans="1:10" s="5" customFormat="1" ht="15" customHeight="1">
      <c r="A32" s="42">
        <v>10</v>
      </c>
      <c r="B32" s="44" t="s">
        <v>26</v>
      </c>
      <c r="C32" s="124" t="s">
        <v>65</v>
      </c>
      <c r="D32" s="46" t="s">
        <v>52</v>
      </c>
      <c r="E32" s="19">
        <v>128</v>
      </c>
      <c r="F32" s="20">
        <v>128</v>
      </c>
      <c r="G32" s="19">
        <f t="shared" ref="G32:G61" si="2">F32-E32</f>
        <v>0</v>
      </c>
      <c r="H32" s="48" t="s">
        <v>17</v>
      </c>
      <c r="I32" s="21"/>
      <c r="J32" s="5" t="s">
        <v>23</v>
      </c>
    </row>
    <row r="33" spans="1:10" s="5" customFormat="1" ht="15" customHeight="1">
      <c r="A33" s="43"/>
      <c r="B33" s="45"/>
      <c r="C33" s="125"/>
      <c r="D33" s="47"/>
      <c r="E33" s="22">
        <v>128</v>
      </c>
      <c r="F33" s="23">
        <v>128</v>
      </c>
      <c r="G33" s="22">
        <f t="shared" si="2"/>
        <v>0</v>
      </c>
      <c r="H33" s="40"/>
      <c r="I33" s="24"/>
      <c r="J33" s="5" t="s">
        <v>24</v>
      </c>
    </row>
    <row r="34" spans="1:10" s="5" customFormat="1" ht="15" customHeight="1">
      <c r="A34" s="42">
        <v>11</v>
      </c>
      <c r="B34" s="44" t="s">
        <v>26</v>
      </c>
      <c r="C34" s="124" t="s">
        <v>51</v>
      </c>
      <c r="D34" s="46" t="s">
        <v>52</v>
      </c>
      <c r="E34" s="19">
        <v>41392</v>
      </c>
      <c r="F34" s="20">
        <v>41392</v>
      </c>
      <c r="G34" s="19">
        <f t="shared" si="2"/>
        <v>0</v>
      </c>
      <c r="H34" s="48" t="s">
        <v>17</v>
      </c>
      <c r="I34" s="21"/>
      <c r="J34" s="5" t="s">
        <v>23</v>
      </c>
    </row>
    <row r="35" spans="1:10" s="5" customFormat="1" ht="15" customHeight="1">
      <c r="A35" s="43"/>
      <c r="B35" s="45"/>
      <c r="C35" s="125"/>
      <c r="D35" s="47"/>
      <c r="E35" s="22">
        <v>41392</v>
      </c>
      <c r="F35" s="23">
        <v>41392</v>
      </c>
      <c r="G35" s="22">
        <f t="shared" si="2"/>
        <v>0</v>
      </c>
      <c r="H35" s="40"/>
      <c r="I35" s="24"/>
      <c r="J35" s="5" t="s">
        <v>24</v>
      </c>
    </row>
    <row r="36" spans="1:10" s="5" customFormat="1" ht="15" customHeight="1">
      <c r="A36" s="42">
        <v>12</v>
      </c>
      <c r="B36" s="44" t="s">
        <v>26</v>
      </c>
      <c r="C36" s="124" t="s">
        <v>54</v>
      </c>
      <c r="D36" s="46" t="s">
        <v>52</v>
      </c>
      <c r="E36" s="19">
        <v>17709</v>
      </c>
      <c r="F36" s="20">
        <v>17608</v>
      </c>
      <c r="G36" s="19">
        <f t="shared" si="2"/>
        <v>-101</v>
      </c>
      <c r="H36" s="48" t="s">
        <v>17</v>
      </c>
      <c r="I36" s="21"/>
      <c r="J36" s="5" t="s">
        <v>23</v>
      </c>
    </row>
    <row r="37" spans="1:10" s="5" customFormat="1" ht="15" customHeight="1">
      <c r="A37" s="43"/>
      <c r="B37" s="45"/>
      <c r="C37" s="125"/>
      <c r="D37" s="47"/>
      <c r="E37" s="22">
        <v>17709</v>
      </c>
      <c r="F37" s="23">
        <v>17608</v>
      </c>
      <c r="G37" s="22">
        <f t="shared" si="2"/>
        <v>-101</v>
      </c>
      <c r="H37" s="40"/>
      <c r="I37" s="24"/>
      <c r="J37" s="5" t="s">
        <v>24</v>
      </c>
    </row>
    <row r="38" spans="1:10" s="5" customFormat="1" ht="22.5" customHeight="1">
      <c r="A38" s="42">
        <v>13</v>
      </c>
      <c r="B38" s="44" t="s">
        <v>26</v>
      </c>
      <c r="C38" s="126" t="s">
        <v>57</v>
      </c>
      <c r="D38" s="46" t="s">
        <v>52</v>
      </c>
      <c r="E38" s="19">
        <v>9805</v>
      </c>
      <c r="F38" s="20">
        <v>9805</v>
      </c>
      <c r="G38" s="19">
        <f t="shared" si="2"/>
        <v>0</v>
      </c>
      <c r="H38" s="48" t="s">
        <v>17</v>
      </c>
      <c r="I38" s="21"/>
      <c r="J38" s="5" t="s">
        <v>23</v>
      </c>
    </row>
    <row r="39" spans="1:10" s="5" customFormat="1" ht="22.5" customHeight="1">
      <c r="A39" s="43"/>
      <c r="B39" s="45"/>
      <c r="C39" s="127"/>
      <c r="D39" s="47"/>
      <c r="E39" s="22">
        <v>9805</v>
      </c>
      <c r="F39" s="23">
        <v>9805</v>
      </c>
      <c r="G39" s="22">
        <f t="shared" si="2"/>
        <v>0</v>
      </c>
      <c r="H39" s="40"/>
      <c r="I39" s="24"/>
      <c r="J39" s="5" t="s">
        <v>24</v>
      </c>
    </row>
    <row r="40" spans="1:10" s="5" customFormat="1" ht="15" customHeight="1">
      <c r="A40" s="42">
        <v>14</v>
      </c>
      <c r="B40" s="44" t="s">
        <v>26</v>
      </c>
      <c r="C40" s="124" t="s">
        <v>58</v>
      </c>
      <c r="D40" s="46" t="s">
        <v>52</v>
      </c>
      <c r="E40" s="19">
        <v>5208</v>
      </c>
      <c r="F40" s="20">
        <v>5650</v>
      </c>
      <c r="G40" s="19">
        <f t="shared" si="2"/>
        <v>442</v>
      </c>
      <c r="H40" s="48" t="s">
        <v>17</v>
      </c>
      <c r="I40" s="21"/>
      <c r="J40" s="5" t="s">
        <v>23</v>
      </c>
    </row>
    <row r="41" spans="1:10" s="5" customFormat="1" ht="15" customHeight="1">
      <c r="A41" s="43"/>
      <c r="B41" s="45"/>
      <c r="C41" s="125"/>
      <c r="D41" s="47"/>
      <c r="E41" s="22">
        <v>5208</v>
      </c>
      <c r="F41" s="23">
        <v>5650</v>
      </c>
      <c r="G41" s="22">
        <f t="shared" si="2"/>
        <v>442</v>
      </c>
      <c r="H41" s="40"/>
      <c r="I41" s="24"/>
      <c r="J41" s="5" t="s">
        <v>24</v>
      </c>
    </row>
    <row r="42" spans="1:10" s="5" customFormat="1" ht="15" customHeight="1">
      <c r="A42" s="42">
        <v>15</v>
      </c>
      <c r="B42" s="44" t="s">
        <v>26</v>
      </c>
      <c r="C42" s="124" t="s">
        <v>63</v>
      </c>
      <c r="D42" s="46" t="s">
        <v>52</v>
      </c>
      <c r="E42" s="19">
        <v>0</v>
      </c>
      <c r="F42" s="20">
        <v>367</v>
      </c>
      <c r="G42" s="19">
        <f>F42-E42</f>
        <v>367</v>
      </c>
      <c r="H42" s="48" t="s">
        <v>17</v>
      </c>
      <c r="I42" s="21"/>
      <c r="J42" s="5" t="s">
        <v>23</v>
      </c>
    </row>
    <row r="43" spans="1:10" s="5" customFormat="1" ht="15" customHeight="1">
      <c r="A43" s="43"/>
      <c r="B43" s="45"/>
      <c r="C43" s="125"/>
      <c r="D43" s="47"/>
      <c r="E43" s="22">
        <v>0</v>
      </c>
      <c r="F43" s="23">
        <v>367</v>
      </c>
      <c r="G43" s="22">
        <f>F43-E43</f>
        <v>367</v>
      </c>
      <c r="H43" s="40"/>
      <c r="I43" s="24"/>
      <c r="J43" s="5" t="s">
        <v>24</v>
      </c>
    </row>
    <row r="44" spans="1:10" s="5" customFormat="1" ht="15" customHeight="1">
      <c r="A44" s="42">
        <v>16</v>
      </c>
      <c r="B44" s="44" t="s">
        <v>26</v>
      </c>
      <c r="C44" s="124" t="s">
        <v>60</v>
      </c>
      <c r="D44" s="46" t="s">
        <v>52</v>
      </c>
      <c r="E44" s="19">
        <v>3841</v>
      </c>
      <c r="F44" s="20">
        <v>3841</v>
      </c>
      <c r="G44" s="19">
        <f t="shared" si="2"/>
        <v>0</v>
      </c>
      <c r="H44" s="48" t="s">
        <v>17</v>
      </c>
      <c r="I44" s="21"/>
      <c r="J44" s="5" t="s">
        <v>23</v>
      </c>
    </row>
    <row r="45" spans="1:10" s="5" customFormat="1" ht="15" customHeight="1">
      <c r="A45" s="43"/>
      <c r="B45" s="45"/>
      <c r="C45" s="125"/>
      <c r="D45" s="47"/>
      <c r="E45" s="22">
        <v>3841</v>
      </c>
      <c r="F45" s="23">
        <v>3841</v>
      </c>
      <c r="G45" s="22">
        <f t="shared" si="2"/>
        <v>0</v>
      </c>
      <c r="H45" s="40"/>
      <c r="I45" s="24"/>
      <c r="J45" s="5" t="s">
        <v>24</v>
      </c>
    </row>
    <row r="46" spans="1:10" s="5" customFormat="1" ht="15" customHeight="1">
      <c r="A46" s="42">
        <v>17</v>
      </c>
      <c r="B46" s="44" t="s">
        <v>26</v>
      </c>
      <c r="C46" s="124" t="s">
        <v>61</v>
      </c>
      <c r="D46" s="46" t="s">
        <v>52</v>
      </c>
      <c r="E46" s="19">
        <v>643</v>
      </c>
      <c r="F46" s="20">
        <v>2873</v>
      </c>
      <c r="G46" s="19">
        <f t="shared" si="2"/>
        <v>2230</v>
      </c>
      <c r="H46" s="48" t="s">
        <v>17</v>
      </c>
      <c r="I46" s="21"/>
      <c r="J46" s="5" t="s">
        <v>23</v>
      </c>
    </row>
    <row r="47" spans="1:10" s="5" customFormat="1" ht="15" customHeight="1">
      <c r="A47" s="43"/>
      <c r="B47" s="45"/>
      <c r="C47" s="125"/>
      <c r="D47" s="47"/>
      <c r="E47" s="22">
        <v>643</v>
      </c>
      <c r="F47" s="23">
        <v>2873</v>
      </c>
      <c r="G47" s="22">
        <f t="shared" si="2"/>
        <v>2230</v>
      </c>
      <c r="H47" s="40"/>
      <c r="I47" s="24"/>
      <c r="J47" s="5" t="s">
        <v>24</v>
      </c>
    </row>
    <row r="48" spans="1:10" s="5" customFormat="1" ht="15" customHeight="1">
      <c r="A48" s="42">
        <v>18</v>
      </c>
      <c r="B48" s="44" t="s">
        <v>26</v>
      </c>
      <c r="C48" s="124" t="s">
        <v>62</v>
      </c>
      <c r="D48" s="46" t="s">
        <v>52</v>
      </c>
      <c r="E48" s="19">
        <v>1128</v>
      </c>
      <c r="F48" s="20">
        <v>1128</v>
      </c>
      <c r="G48" s="19">
        <f t="shared" si="2"/>
        <v>0</v>
      </c>
      <c r="H48" s="48" t="s">
        <v>17</v>
      </c>
      <c r="I48" s="21"/>
      <c r="J48" s="5" t="s">
        <v>23</v>
      </c>
    </row>
    <row r="49" spans="1:10" s="5" customFormat="1" ht="15" customHeight="1">
      <c r="A49" s="43"/>
      <c r="B49" s="45"/>
      <c r="C49" s="125"/>
      <c r="D49" s="47"/>
      <c r="E49" s="22">
        <v>1128</v>
      </c>
      <c r="F49" s="23">
        <v>1128</v>
      </c>
      <c r="G49" s="22">
        <f t="shared" si="2"/>
        <v>0</v>
      </c>
      <c r="H49" s="40"/>
      <c r="I49" s="24"/>
      <c r="J49" s="5" t="s">
        <v>24</v>
      </c>
    </row>
    <row r="50" spans="1:10" s="5" customFormat="1" ht="15" customHeight="1">
      <c r="A50" s="42">
        <v>19</v>
      </c>
      <c r="B50" s="44" t="s">
        <v>26</v>
      </c>
      <c r="C50" s="124" t="s">
        <v>64</v>
      </c>
      <c r="D50" s="46" t="s">
        <v>52</v>
      </c>
      <c r="E50" s="19">
        <v>257</v>
      </c>
      <c r="F50" s="20">
        <v>129</v>
      </c>
      <c r="G50" s="19">
        <f t="shared" si="2"/>
        <v>-128</v>
      </c>
      <c r="H50" s="48" t="s">
        <v>17</v>
      </c>
      <c r="I50" s="21"/>
      <c r="J50" s="5" t="s">
        <v>23</v>
      </c>
    </row>
    <row r="51" spans="1:10" s="5" customFormat="1" ht="15" customHeight="1">
      <c r="A51" s="43"/>
      <c r="B51" s="45"/>
      <c r="C51" s="125"/>
      <c r="D51" s="47"/>
      <c r="E51" s="22">
        <v>129</v>
      </c>
      <c r="F51" s="23">
        <v>65</v>
      </c>
      <c r="G51" s="22">
        <f t="shared" si="2"/>
        <v>-64</v>
      </c>
      <c r="H51" s="40"/>
      <c r="I51" s="24"/>
      <c r="J51" s="5" t="s">
        <v>24</v>
      </c>
    </row>
    <row r="52" spans="1:10" s="5" customFormat="1" ht="15" customHeight="1">
      <c r="A52" s="42">
        <v>20</v>
      </c>
      <c r="B52" s="44" t="s">
        <v>26</v>
      </c>
      <c r="C52" s="124" t="s">
        <v>56</v>
      </c>
      <c r="D52" s="46" t="s">
        <v>52</v>
      </c>
      <c r="E52" s="19">
        <v>12490</v>
      </c>
      <c r="F52" s="20">
        <v>12490</v>
      </c>
      <c r="G52" s="19">
        <f t="shared" si="2"/>
        <v>0</v>
      </c>
      <c r="H52" s="48" t="s">
        <v>17</v>
      </c>
      <c r="I52" s="21"/>
      <c r="J52" s="5" t="s">
        <v>23</v>
      </c>
    </row>
    <row r="53" spans="1:10" s="5" customFormat="1" ht="15" customHeight="1">
      <c r="A53" s="43"/>
      <c r="B53" s="45"/>
      <c r="C53" s="125"/>
      <c r="D53" s="47"/>
      <c r="E53" s="22">
        <v>12490</v>
      </c>
      <c r="F53" s="23">
        <v>12490</v>
      </c>
      <c r="G53" s="22">
        <f t="shared" si="2"/>
        <v>0</v>
      </c>
      <c r="H53" s="40"/>
      <c r="I53" s="24"/>
      <c r="J53" s="5" t="s">
        <v>24</v>
      </c>
    </row>
    <row r="54" spans="1:10" s="5" customFormat="1" ht="15" customHeight="1">
      <c r="A54" s="42">
        <v>21</v>
      </c>
      <c r="B54" s="44" t="s">
        <v>26</v>
      </c>
      <c r="C54" s="124" t="s">
        <v>30</v>
      </c>
      <c r="D54" s="46" t="s">
        <v>31</v>
      </c>
      <c r="E54" s="19">
        <v>4612</v>
      </c>
      <c r="F54" s="20">
        <v>4612</v>
      </c>
      <c r="G54" s="19">
        <f t="shared" si="2"/>
        <v>0</v>
      </c>
      <c r="H54" s="48" t="s">
        <v>17</v>
      </c>
      <c r="I54" s="21"/>
      <c r="J54" s="5" t="s">
        <v>23</v>
      </c>
    </row>
    <row r="55" spans="1:10" s="5" customFormat="1" ht="15" customHeight="1">
      <c r="A55" s="43"/>
      <c r="B55" s="45"/>
      <c r="C55" s="125"/>
      <c r="D55" s="47"/>
      <c r="E55" s="22">
        <v>4612</v>
      </c>
      <c r="F55" s="23">
        <v>4612</v>
      </c>
      <c r="G55" s="22">
        <f t="shared" si="2"/>
        <v>0</v>
      </c>
      <c r="H55" s="40"/>
      <c r="I55" s="24"/>
      <c r="J55" s="5" t="s">
        <v>24</v>
      </c>
    </row>
    <row r="56" spans="1:10" s="5" customFormat="1" ht="15" customHeight="1">
      <c r="A56" s="42">
        <v>22</v>
      </c>
      <c r="B56" s="44" t="s">
        <v>26</v>
      </c>
      <c r="C56" s="124" t="s">
        <v>33</v>
      </c>
      <c r="D56" s="46" t="s">
        <v>31</v>
      </c>
      <c r="E56" s="19">
        <v>3513</v>
      </c>
      <c r="F56" s="20">
        <v>3618</v>
      </c>
      <c r="G56" s="19">
        <f t="shared" si="2"/>
        <v>105</v>
      </c>
      <c r="H56" s="48" t="s">
        <v>17</v>
      </c>
      <c r="I56" s="21"/>
      <c r="J56" s="5" t="s">
        <v>23</v>
      </c>
    </row>
    <row r="57" spans="1:10" s="5" customFormat="1" ht="15" customHeight="1">
      <c r="A57" s="43"/>
      <c r="B57" s="45"/>
      <c r="C57" s="125"/>
      <c r="D57" s="47"/>
      <c r="E57" s="22">
        <v>3282</v>
      </c>
      <c r="F57" s="23">
        <v>3387</v>
      </c>
      <c r="G57" s="22">
        <f t="shared" si="2"/>
        <v>105</v>
      </c>
      <c r="H57" s="40"/>
      <c r="I57" s="24"/>
      <c r="J57" s="5" t="s">
        <v>24</v>
      </c>
    </row>
    <row r="58" spans="1:10" s="5" customFormat="1" ht="15" customHeight="1">
      <c r="A58" s="42">
        <v>23</v>
      </c>
      <c r="B58" s="44" t="s">
        <v>26</v>
      </c>
      <c r="C58" s="124" t="s">
        <v>36</v>
      </c>
      <c r="D58" s="46" t="s">
        <v>31</v>
      </c>
      <c r="E58" s="19">
        <v>0</v>
      </c>
      <c r="F58" s="20">
        <v>1063</v>
      </c>
      <c r="G58" s="19">
        <f t="shared" si="2"/>
        <v>1063</v>
      </c>
      <c r="H58" s="48" t="s">
        <v>17</v>
      </c>
      <c r="I58" s="21"/>
      <c r="J58" s="5" t="s">
        <v>23</v>
      </c>
    </row>
    <row r="59" spans="1:10" s="5" customFormat="1" ht="15" customHeight="1">
      <c r="A59" s="43"/>
      <c r="B59" s="45"/>
      <c r="C59" s="125"/>
      <c r="D59" s="47"/>
      <c r="E59" s="22">
        <v>0</v>
      </c>
      <c r="F59" s="23">
        <v>0</v>
      </c>
      <c r="G59" s="22">
        <f t="shared" si="2"/>
        <v>0</v>
      </c>
      <c r="H59" s="40"/>
      <c r="I59" s="24"/>
      <c r="J59" s="5" t="s">
        <v>24</v>
      </c>
    </row>
    <row r="60" spans="1:10" s="5" customFormat="1" ht="15" customHeight="1">
      <c r="A60" s="42">
        <v>24</v>
      </c>
      <c r="B60" s="44" t="s">
        <v>26</v>
      </c>
      <c r="C60" s="124" t="s">
        <v>37</v>
      </c>
      <c r="D60" s="46" t="s">
        <v>31</v>
      </c>
      <c r="E60" s="19">
        <v>656</v>
      </c>
      <c r="F60" s="20">
        <v>675</v>
      </c>
      <c r="G60" s="19">
        <f t="shared" si="2"/>
        <v>19</v>
      </c>
      <c r="H60" s="48" t="s">
        <v>17</v>
      </c>
      <c r="I60" s="21"/>
      <c r="J60" s="5" t="s">
        <v>23</v>
      </c>
    </row>
    <row r="61" spans="1:10" s="5" customFormat="1" ht="15" customHeight="1">
      <c r="A61" s="43"/>
      <c r="B61" s="45"/>
      <c r="C61" s="125"/>
      <c r="D61" s="47"/>
      <c r="E61" s="22">
        <v>328</v>
      </c>
      <c r="F61" s="23">
        <v>675</v>
      </c>
      <c r="G61" s="22">
        <f t="shared" si="2"/>
        <v>347</v>
      </c>
      <c r="H61" s="40"/>
      <c r="I61" s="24"/>
      <c r="J61" s="5" t="s">
        <v>24</v>
      </c>
    </row>
    <row r="62" spans="1:10" s="5" customFormat="1" ht="15" customHeight="1">
      <c r="A62" s="42">
        <v>25</v>
      </c>
      <c r="B62" s="44" t="s">
        <v>26</v>
      </c>
      <c r="C62" s="124" t="s">
        <v>35</v>
      </c>
      <c r="D62" s="46" t="s">
        <v>31</v>
      </c>
      <c r="E62" s="19">
        <v>1746</v>
      </c>
      <c r="F62" s="20">
        <v>1778</v>
      </c>
      <c r="G62" s="19">
        <f t="shared" ref="G62:G87" si="3">F62-E62</f>
        <v>32</v>
      </c>
      <c r="H62" s="48" t="s">
        <v>17</v>
      </c>
      <c r="I62" s="21"/>
      <c r="J62" s="5" t="s">
        <v>23</v>
      </c>
    </row>
    <row r="63" spans="1:10" s="5" customFormat="1" ht="15" customHeight="1">
      <c r="A63" s="43"/>
      <c r="B63" s="45"/>
      <c r="C63" s="125"/>
      <c r="D63" s="47"/>
      <c r="E63" s="22">
        <v>1746</v>
      </c>
      <c r="F63" s="23">
        <v>1778</v>
      </c>
      <c r="G63" s="22">
        <f t="shared" si="3"/>
        <v>32</v>
      </c>
      <c r="H63" s="40"/>
      <c r="I63" s="24"/>
      <c r="J63" s="5" t="s">
        <v>24</v>
      </c>
    </row>
    <row r="64" spans="1:10" s="5" customFormat="1" ht="15" customHeight="1">
      <c r="A64" s="42">
        <v>26</v>
      </c>
      <c r="B64" s="44" t="s">
        <v>26</v>
      </c>
      <c r="C64" s="124" t="s">
        <v>39</v>
      </c>
      <c r="D64" s="46" t="s">
        <v>31</v>
      </c>
      <c r="E64" s="19">
        <v>135</v>
      </c>
      <c r="F64" s="20">
        <v>321</v>
      </c>
      <c r="G64" s="19">
        <f t="shared" si="3"/>
        <v>186</v>
      </c>
      <c r="H64" s="48" t="s">
        <v>17</v>
      </c>
      <c r="I64" s="21"/>
      <c r="J64" s="5" t="s">
        <v>23</v>
      </c>
    </row>
    <row r="65" spans="1:10" s="5" customFormat="1" ht="15" customHeight="1">
      <c r="A65" s="43"/>
      <c r="B65" s="45"/>
      <c r="C65" s="125"/>
      <c r="D65" s="47"/>
      <c r="E65" s="22">
        <v>135</v>
      </c>
      <c r="F65" s="23">
        <v>321</v>
      </c>
      <c r="G65" s="22">
        <f t="shared" si="3"/>
        <v>186</v>
      </c>
      <c r="H65" s="40"/>
      <c r="I65" s="24"/>
      <c r="J65" s="5" t="s">
        <v>24</v>
      </c>
    </row>
    <row r="66" spans="1:10" s="5" customFormat="1" ht="22.5" customHeight="1">
      <c r="A66" s="42">
        <v>27</v>
      </c>
      <c r="B66" s="44" t="s">
        <v>26</v>
      </c>
      <c r="C66" s="126" t="s">
        <v>32</v>
      </c>
      <c r="D66" s="46" t="s">
        <v>31</v>
      </c>
      <c r="E66" s="19">
        <v>3804</v>
      </c>
      <c r="F66" s="20">
        <v>4246</v>
      </c>
      <c r="G66" s="19">
        <f t="shared" si="3"/>
        <v>442</v>
      </c>
      <c r="H66" s="48" t="s">
        <v>17</v>
      </c>
      <c r="I66" s="21"/>
      <c r="J66" s="5" t="s">
        <v>23</v>
      </c>
    </row>
    <row r="67" spans="1:10" s="5" customFormat="1" ht="22.5" customHeight="1">
      <c r="A67" s="43"/>
      <c r="B67" s="45"/>
      <c r="C67" s="127"/>
      <c r="D67" s="47"/>
      <c r="E67" s="22">
        <v>3804</v>
      </c>
      <c r="F67" s="23">
        <v>4246</v>
      </c>
      <c r="G67" s="22">
        <f t="shared" si="3"/>
        <v>442</v>
      </c>
      <c r="H67" s="40"/>
      <c r="I67" s="24"/>
      <c r="J67" s="5" t="s">
        <v>24</v>
      </c>
    </row>
    <row r="68" spans="1:10" s="5" customFormat="1" ht="15" customHeight="1">
      <c r="A68" s="42">
        <v>28</v>
      </c>
      <c r="B68" s="44" t="s">
        <v>26</v>
      </c>
      <c r="C68" s="124" t="s">
        <v>38</v>
      </c>
      <c r="D68" s="46" t="s">
        <v>31</v>
      </c>
      <c r="E68" s="19">
        <v>381</v>
      </c>
      <c r="F68" s="20">
        <v>382</v>
      </c>
      <c r="G68" s="19">
        <f t="shared" si="3"/>
        <v>1</v>
      </c>
      <c r="H68" s="48" t="s">
        <v>17</v>
      </c>
      <c r="I68" s="21"/>
      <c r="J68" s="5" t="s">
        <v>23</v>
      </c>
    </row>
    <row r="69" spans="1:10" s="5" customFormat="1" ht="15" customHeight="1">
      <c r="A69" s="43"/>
      <c r="B69" s="45"/>
      <c r="C69" s="125"/>
      <c r="D69" s="47"/>
      <c r="E69" s="22">
        <v>381</v>
      </c>
      <c r="F69" s="23">
        <v>382</v>
      </c>
      <c r="G69" s="22">
        <f t="shared" si="3"/>
        <v>1</v>
      </c>
      <c r="H69" s="40"/>
      <c r="I69" s="24"/>
      <c r="J69" s="5" t="s">
        <v>24</v>
      </c>
    </row>
    <row r="70" spans="1:10" s="5" customFormat="1" ht="15" customHeight="1">
      <c r="A70" s="42">
        <v>29</v>
      </c>
      <c r="B70" s="44" t="s">
        <v>26</v>
      </c>
      <c r="C70" s="124" t="s">
        <v>34</v>
      </c>
      <c r="D70" s="46" t="s">
        <v>31</v>
      </c>
      <c r="E70" s="19">
        <v>1825</v>
      </c>
      <c r="F70" s="20">
        <v>2829</v>
      </c>
      <c r="G70" s="19">
        <f t="shared" si="3"/>
        <v>1004</v>
      </c>
      <c r="H70" s="48" t="s">
        <v>17</v>
      </c>
      <c r="I70" s="21"/>
      <c r="J70" s="5" t="s">
        <v>23</v>
      </c>
    </row>
    <row r="71" spans="1:10" s="5" customFormat="1" ht="15" customHeight="1">
      <c r="A71" s="43"/>
      <c r="B71" s="45"/>
      <c r="C71" s="125"/>
      <c r="D71" s="47"/>
      <c r="E71" s="22">
        <v>1825</v>
      </c>
      <c r="F71" s="23">
        <v>2829</v>
      </c>
      <c r="G71" s="22">
        <f t="shared" si="3"/>
        <v>1004</v>
      </c>
      <c r="H71" s="40"/>
      <c r="I71" s="24"/>
      <c r="J71" s="5" t="s">
        <v>24</v>
      </c>
    </row>
    <row r="72" spans="1:10" s="5" customFormat="1" ht="15" customHeight="1">
      <c r="A72" s="42">
        <v>30</v>
      </c>
      <c r="B72" s="44" t="s">
        <v>26</v>
      </c>
      <c r="C72" s="124" t="s">
        <v>27</v>
      </c>
      <c r="D72" s="46" t="s">
        <v>28</v>
      </c>
      <c r="E72" s="19">
        <v>64000</v>
      </c>
      <c r="F72" s="20">
        <v>75934</v>
      </c>
      <c r="G72" s="19">
        <f t="shared" si="3"/>
        <v>11934</v>
      </c>
      <c r="H72" s="48" t="s">
        <v>17</v>
      </c>
      <c r="I72" s="21"/>
      <c r="J72" s="5" t="s">
        <v>23</v>
      </c>
    </row>
    <row r="73" spans="1:10" s="5" customFormat="1" ht="15" customHeight="1">
      <c r="A73" s="43"/>
      <c r="B73" s="45"/>
      <c r="C73" s="125"/>
      <c r="D73" s="47"/>
      <c r="E73" s="22">
        <v>64000</v>
      </c>
      <c r="F73" s="23">
        <v>75934</v>
      </c>
      <c r="G73" s="22">
        <f t="shared" si="3"/>
        <v>11934</v>
      </c>
      <c r="H73" s="40"/>
      <c r="I73" s="24"/>
      <c r="J73" s="5" t="s">
        <v>24</v>
      </c>
    </row>
    <row r="74" spans="1:10" s="5" customFormat="1" ht="26.25" customHeight="1">
      <c r="A74" s="42">
        <v>31</v>
      </c>
      <c r="B74" s="44" t="s">
        <v>26</v>
      </c>
      <c r="C74" s="126" t="s">
        <v>29</v>
      </c>
      <c r="D74" s="46" t="s">
        <v>28</v>
      </c>
      <c r="E74" s="19">
        <v>11965</v>
      </c>
      <c r="F74" s="20">
        <v>8472</v>
      </c>
      <c r="G74" s="19">
        <f t="shared" si="3"/>
        <v>-3493</v>
      </c>
      <c r="H74" s="48" t="s">
        <v>17</v>
      </c>
      <c r="I74" s="21"/>
      <c r="J74" s="5" t="s">
        <v>23</v>
      </c>
    </row>
    <row r="75" spans="1:10" s="5" customFormat="1" ht="26.25" customHeight="1">
      <c r="A75" s="43"/>
      <c r="B75" s="45"/>
      <c r="C75" s="127"/>
      <c r="D75" s="47"/>
      <c r="E75" s="22">
        <v>5982</v>
      </c>
      <c r="F75" s="23">
        <v>8472</v>
      </c>
      <c r="G75" s="22">
        <f t="shared" si="3"/>
        <v>2490</v>
      </c>
      <c r="H75" s="40"/>
      <c r="I75" s="24"/>
      <c r="J75" s="5" t="s">
        <v>24</v>
      </c>
    </row>
    <row r="76" spans="1:10" s="5" customFormat="1" ht="15" customHeight="1">
      <c r="A76" s="42">
        <v>32</v>
      </c>
      <c r="B76" s="44" t="s">
        <v>26</v>
      </c>
      <c r="C76" s="124" t="s">
        <v>53</v>
      </c>
      <c r="D76" s="46" t="s">
        <v>52</v>
      </c>
      <c r="E76" s="19">
        <v>23549</v>
      </c>
      <c r="F76" s="20">
        <v>25631</v>
      </c>
      <c r="G76" s="19">
        <f>F76-E76</f>
        <v>2082</v>
      </c>
      <c r="H76" s="48" t="s">
        <v>17</v>
      </c>
      <c r="I76" s="21"/>
      <c r="J76" s="5" t="s">
        <v>23</v>
      </c>
    </row>
    <row r="77" spans="1:10" s="5" customFormat="1" ht="15" customHeight="1">
      <c r="A77" s="43"/>
      <c r="B77" s="45"/>
      <c r="C77" s="125"/>
      <c r="D77" s="47"/>
      <c r="E77" s="22">
        <v>23549</v>
      </c>
      <c r="F77" s="23">
        <v>25631</v>
      </c>
      <c r="G77" s="22">
        <f>F77-E77</f>
        <v>2082</v>
      </c>
      <c r="H77" s="40"/>
      <c r="I77" s="24"/>
      <c r="J77" s="5" t="s">
        <v>24</v>
      </c>
    </row>
    <row r="78" spans="1:10" s="5" customFormat="1" ht="15" customHeight="1">
      <c r="A78" s="42">
        <v>33</v>
      </c>
      <c r="B78" s="44" t="s">
        <v>26</v>
      </c>
      <c r="C78" s="124" t="s">
        <v>41</v>
      </c>
      <c r="D78" s="46" t="s">
        <v>22</v>
      </c>
      <c r="E78" s="19">
        <v>34774</v>
      </c>
      <c r="F78" s="20">
        <v>37176</v>
      </c>
      <c r="G78" s="19">
        <f t="shared" si="3"/>
        <v>2402</v>
      </c>
      <c r="H78" s="48" t="s">
        <v>17</v>
      </c>
      <c r="I78" s="21"/>
      <c r="J78" s="5" t="s">
        <v>23</v>
      </c>
    </row>
    <row r="79" spans="1:10" s="5" customFormat="1" ht="15" customHeight="1">
      <c r="A79" s="43"/>
      <c r="B79" s="45"/>
      <c r="C79" s="125"/>
      <c r="D79" s="47"/>
      <c r="E79" s="22">
        <v>34079</v>
      </c>
      <c r="F79" s="23">
        <v>36495</v>
      </c>
      <c r="G79" s="22">
        <f t="shared" si="3"/>
        <v>2416</v>
      </c>
      <c r="H79" s="40"/>
      <c r="I79" s="24"/>
      <c r="J79" s="5" t="s">
        <v>24</v>
      </c>
    </row>
    <row r="80" spans="1:10" s="5" customFormat="1" ht="15" customHeight="1">
      <c r="A80" s="42">
        <v>34</v>
      </c>
      <c r="B80" s="44" t="s">
        <v>26</v>
      </c>
      <c r="C80" s="124" t="s">
        <v>43</v>
      </c>
      <c r="D80" s="46" t="s">
        <v>22</v>
      </c>
      <c r="E80" s="19">
        <v>19851</v>
      </c>
      <c r="F80" s="20">
        <v>23550</v>
      </c>
      <c r="G80" s="19">
        <f t="shared" si="3"/>
        <v>3699</v>
      </c>
      <c r="H80" s="48" t="s">
        <v>17</v>
      </c>
      <c r="I80" s="21"/>
      <c r="J80" s="5" t="s">
        <v>23</v>
      </c>
    </row>
    <row r="81" spans="1:11" s="5" customFormat="1" ht="15" customHeight="1">
      <c r="A81" s="43"/>
      <c r="B81" s="45"/>
      <c r="C81" s="125"/>
      <c r="D81" s="47"/>
      <c r="E81" s="22">
        <v>19851</v>
      </c>
      <c r="F81" s="23">
        <v>23550</v>
      </c>
      <c r="G81" s="22">
        <f t="shared" si="3"/>
        <v>3699</v>
      </c>
      <c r="H81" s="40"/>
      <c r="I81" s="24"/>
      <c r="J81" s="5" t="s">
        <v>24</v>
      </c>
    </row>
    <row r="82" spans="1:11" s="5" customFormat="1" ht="15" customHeight="1">
      <c r="A82" s="42">
        <v>35</v>
      </c>
      <c r="B82" s="44" t="s">
        <v>26</v>
      </c>
      <c r="C82" s="124" t="s">
        <v>48</v>
      </c>
      <c r="D82" s="46" t="s">
        <v>22</v>
      </c>
      <c r="E82" s="19">
        <v>2303</v>
      </c>
      <c r="F82" s="20">
        <v>2303</v>
      </c>
      <c r="G82" s="19">
        <f t="shared" si="3"/>
        <v>0</v>
      </c>
      <c r="H82" s="48" t="s">
        <v>17</v>
      </c>
      <c r="I82" s="21"/>
      <c r="J82" s="5" t="s">
        <v>23</v>
      </c>
    </row>
    <row r="83" spans="1:11" s="5" customFormat="1" ht="15" customHeight="1">
      <c r="A83" s="43"/>
      <c r="B83" s="45"/>
      <c r="C83" s="125"/>
      <c r="D83" s="47"/>
      <c r="E83" s="22">
        <v>2303</v>
      </c>
      <c r="F83" s="23">
        <v>2303</v>
      </c>
      <c r="G83" s="22">
        <f t="shared" si="3"/>
        <v>0</v>
      </c>
      <c r="H83" s="40"/>
      <c r="I83" s="24"/>
      <c r="J83" s="5" t="s">
        <v>24</v>
      </c>
    </row>
    <row r="84" spans="1:11" s="5" customFormat="1" ht="15" customHeight="1">
      <c r="A84" s="42">
        <v>36</v>
      </c>
      <c r="B84" s="44" t="s">
        <v>26</v>
      </c>
      <c r="C84" s="124" t="s">
        <v>40</v>
      </c>
      <c r="D84" s="46" t="s">
        <v>22</v>
      </c>
      <c r="E84" s="19">
        <v>51938</v>
      </c>
      <c r="F84" s="20">
        <v>52672</v>
      </c>
      <c r="G84" s="19">
        <f t="shared" si="3"/>
        <v>734</v>
      </c>
      <c r="H84" s="48" t="s">
        <v>17</v>
      </c>
      <c r="I84" s="21"/>
      <c r="J84" s="5" t="s">
        <v>23</v>
      </c>
    </row>
    <row r="85" spans="1:11" s="5" customFormat="1" ht="15" customHeight="1">
      <c r="A85" s="43"/>
      <c r="B85" s="45"/>
      <c r="C85" s="125"/>
      <c r="D85" s="47"/>
      <c r="E85" s="22">
        <v>51935</v>
      </c>
      <c r="F85" s="23">
        <v>52669</v>
      </c>
      <c r="G85" s="22">
        <f t="shared" si="3"/>
        <v>734</v>
      </c>
      <c r="H85" s="40"/>
      <c r="I85" s="24"/>
      <c r="J85" s="5" t="s">
        <v>24</v>
      </c>
    </row>
    <row r="86" spans="1:11" s="5" customFormat="1" ht="15" customHeight="1">
      <c r="A86" s="42">
        <v>37</v>
      </c>
      <c r="B86" s="44" t="s">
        <v>26</v>
      </c>
      <c r="C86" s="124" t="s">
        <v>66</v>
      </c>
      <c r="D86" s="46" t="s">
        <v>52</v>
      </c>
      <c r="E86" s="19">
        <v>63</v>
      </c>
      <c r="F86" s="20">
        <v>63</v>
      </c>
      <c r="G86" s="19">
        <f t="shared" si="3"/>
        <v>0</v>
      </c>
      <c r="H86" s="48" t="s">
        <v>17</v>
      </c>
      <c r="I86" s="21"/>
      <c r="J86" s="5" t="s">
        <v>23</v>
      </c>
    </row>
    <row r="87" spans="1:11" s="5" customFormat="1" ht="15" customHeight="1">
      <c r="A87" s="43"/>
      <c r="B87" s="45"/>
      <c r="C87" s="125"/>
      <c r="D87" s="47"/>
      <c r="E87" s="22">
        <v>63</v>
      </c>
      <c r="F87" s="23">
        <v>63</v>
      </c>
      <c r="G87" s="22">
        <f t="shared" si="3"/>
        <v>0</v>
      </c>
      <c r="H87" s="40"/>
      <c r="I87" s="24"/>
      <c r="J87" s="5" t="s">
        <v>24</v>
      </c>
    </row>
    <row r="88" spans="1:11" s="5" customFormat="1" ht="15" customHeight="1">
      <c r="A88" s="42">
        <v>38</v>
      </c>
      <c r="B88" s="44" t="s">
        <v>26</v>
      </c>
      <c r="C88" s="124" t="s">
        <v>50</v>
      </c>
      <c r="D88" s="46" t="s">
        <v>22</v>
      </c>
      <c r="E88" s="19">
        <v>904</v>
      </c>
      <c r="F88" s="20">
        <v>0</v>
      </c>
      <c r="G88" s="19">
        <f t="shared" si="0"/>
        <v>-904</v>
      </c>
      <c r="H88" s="48" t="s">
        <v>17</v>
      </c>
      <c r="I88" s="21"/>
      <c r="J88" s="5" t="s">
        <v>23</v>
      </c>
    </row>
    <row r="89" spans="1:11" s="5" customFormat="1" ht="15" customHeight="1">
      <c r="A89" s="43"/>
      <c r="B89" s="45"/>
      <c r="C89" s="125"/>
      <c r="D89" s="47"/>
      <c r="E89" s="22">
        <v>0</v>
      </c>
      <c r="F89" s="23">
        <v>0</v>
      </c>
      <c r="G89" s="22">
        <f t="shared" si="0"/>
        <v>0</v>
      </c>
      <c r="H89" s="40"/>
      <c r="I89" s="24"/>
      <c r="J89" s="5" t="s">
        <v>24</v>
      </c>
    </row>
    <row r="90" spans="1:11" s="5" customFormat="1" ht="15" customHeight="1">
      <c r="A90" s="51" t="s">
        <v>67</v>
      </c>
      <c r="B90" s="52"/>
      <c r="C90" s="52"/>
      <c r="D90" s="53"/>
      <c r="E90" s="19">
        <f>SUMIF($J$16:$J$89, J16, E16:E89)</f>
        <v>374063</v>
      </c>
      <c r="F90" s="20">
        <f>SUMIF($J$16:$J$89, J16, F16:F89)</f>
        <v>410221</v>
      </c>
      <c r="G90" s="19">
        <f>F90-E90</f>
        <v>36158</v>
      </c>
      <c r="H90" s="48"/>
      <c r="I90" s="21"/>
    </row>
    <row r="91" spans="1:11" s="5" customFormat="1" ht="15" customHeight="1">
      <c r="A91" s="54"/>
      <c r="B91" s="55"/>
      <c r="C91" s="55"/>
      <c r="D91" s="56"/>
      <c r="E91" s="22">
        <f>SUMIF($J$16:$J$89, J17, E16:E89)</f>
        <v>365791</v>
      </c>
      <c r="F91" s="23">
        <f>SUMIF($J$16:$J$89, J17, F16:F89)</f>
        <v>408179</v>
      </c>
      <c r="G91" s="22">
        <f t="shared" ref="G91:G93" si="4">F91-E91</f>
        <v>42388</v>
      </c>
      <c r="H91" s="40"/>
      <c r="I91" s="24"/>
    </row>
    <row r="92" spans="1:11" s="5" customFormat="1" ht="15" customHeight="1">
      <c r="A92" s="57" t="s">
        <v>68</v>
      </c>
      <c r="B92" s="58"/>
      <c r="C92" s="58"/>
      <c r="D92" s="59"/>
      <c r="E92" s="19">
        <f>SUMIF($J$12:$J$89, J12, E12:E89)</f>
        <v>1949720</v>
      </c>
      <c r="F92" s="20">
        <f>SUMIF($J$12:$J$89, J12, F12:F89)</f>
        <v>2027904</v>
      </c>
      <c r="G92" s="25">
        <f>F92-E92</f>
        <v>78184</v>
      </c>
      <c r="H92" s="48" t="str">
        <f>IF(I92 ="","","区ＣＭ")</f>
        <v/>
      </c>
      <c r="I92" s="26" t="str">
        <f>IF(SUMIF($K$12:$K$91, K92, I12:I91)=0,"",SUMIF($K$12:$K$91, K92, I12:I91))</f>
        <v/>
      </c>
      <c r="J92" s="5" t="s">
        <v>18</v>
      </c>
      <c r="K92" s="5" t="s">
        <v>69</v>
      </c>
    </row>
    <row r="93" spans="1:11" s="5" customFormat="1" ht="15" customHeight="1" thickBot="1">
      <c r="A93" s="60"/>
      <c r="B93" s="61"/>
      <c r="C93" s="61"/>
      <c r="D93" s="62"/>
      <c r="E93" s="27">
        <f>SUMIF($J$12:$J$89, J13, E12:E89)</f>
        <v>1941448</v>
      </c>
      <c r="F93" s="28">
        <f>SUMIF($J$12:$J$89, J13, F12:F89)</f>
        <v>2025862</v>
      </c>
      <c r="G93" s="27">
        <f t="shared" si="4"/>
        <v>84414</v>
      </c>
      <c r="H93" s="63"/>
      <c r="I93" s="29" t="str">
        <f>IF(SUMIF($K$12:$K$91, K93, I12:I91)=0,"",SUMIF($K$12:$K$91, K93, I12:I91))</f>
        <v/>
      </c>
      <c r="J93" s="5" t="s">
        <v>19</v>
      </c>
      <c r="K93" s="5" t="s">
        <v>70</v>
      </c>
    </row>
  </sheetData>
  <mergeCells count="202">
    <mergeCell ref="C24:C25"/>
    <mergeCell ref="D24:D25"/>
    <mergeCell ref="H24:H25"/>
    <mergeCell ref="A30:A31"/>
    <mergeCell ref="B30:B31"/>
    <mergeCell ref="C30:C31"/>
    <mergeCell ref="D30:D31"/>
    <mergeCell ref="H30:H31"/>
    <mergeCell ref="A26:A27"/>
    <mergeCell ref="B26:B27"/>
    <mergeCell ref="C26:C27"/>
    <mergeCell ref="D26:D27"/>
    <mergeCell ref="H26:H27"/>
    <mergeCell ref="A28:A29"/>
    <mergeCell ref="B28:B29"/>
    <mergeCell ref="C28:C29"/>
    <mergeCell ref="D28:D29"/>
    <mergeCell ref="H28:H29"/>
    <mergeCell ref="A90:D91"/>
    <mergeCell ref="H90:H91"/>
    <mergeCell ref="A92:D93"/>
    <mergeCell ref="H92:H93"/>
    <mergeCell ref="A86:A87"/>
    <mergeCell ref="B86:B87"/>
    <mergeCell ref="C86:C87"/>
    <mergeCell ref="D86:D87"/>
    <mergeCell ref="H86:H87"/>
    <mergeCell ref="A16:A17"/>
    <mergeCell ref="B16:B17"/>
    <mergeCell ref="C16:C17"/>
    <mergeCell ref="D16:D17"/>
    <mergeCell ref="H16:H17"/>
    <mergeCell ref="A18:A19"/>
    <mergeCell ref="A32:A33"/>
    <mergeCell ref="B32:B33"/>
    <mergeCell ref="C32:C33"/>
    <mergeCell ref="D32:D33"/>
    <mergeCell ref="H32:H33"/>
    <mergeCell ref="H18:H19"/>
    <mergeCell ref="A20:A21"/>
    <mergeCell ref="B20:B21"/>
    <mergeCell ref="C20:C21"/>
    <mergeCell ref="D20:D21"/>
    <mergeCell ref="H20:H21"/>
    <mergeCell ref="A22:A23"/>
    <mergeCell ref="B22:B23"/>
    <mergeCell ref="C22:C23"/>
    <mergeCell ref="D22:D23"/>
    <mergeCell ref="H22:H23"/>
    <mergeCell ref="A24:A25"/>
    <mergeCell ref="B24:B25"/>
    <mergeCell ref="H50:H51"/>
    <mergeCell ref="A46:A47"/>
    <mergeCell ref="B46:B47"/>
    <mergeCell ref="C46:C47"/>
    <mergeCell ref="D46:D47"/>
    <mergeCell ref="H46:H47"/>
    <mergeCell ref="A48:A49"/>
    <mergeCell ref="B48:B49"/>
    <mergeCell ref="C48:C49"/>
    <mergeCell ref="D48:D49"/>
    <mergeCell ref="H48:H49"/>
    <mergeCell ref="A50:A51"/>
    <mergeCell ref="B50:B51"/>
    <mergeCell ref="C50:C51"/>
    <mergeCell ref="D50:D51"/>
    <mergeCell ref="A44:A45"/>
    <mergeCell ref="B44:B45"/>
    <mergeCell ref="C44:C45"/>
    <mergeCell ref="D44:D45"/>
    <mergeCell ref="H44:H45"/>
    <mergeCell ref="A38:A39"/>
    <mergeCell ref="B38:B39"/>
    <mergeCell ref="C38:C39"/>
    <mergeCell ref="D38:D39"/>
    <mergeCell ref="H38:H39"/>
    <mergeCell ref="A40:A41"/>
    <mergeCell ref="B40:B41"/>
    <mergeCell ref="C40:C41"/>
    <mergeCell ref="D40:D41"/>
    <mergeCell ref="H40:H41"/>
    <mergeCell ref="A42:A43"/>
    <mergeCell ref="B42:B43"/>
    <mergeCell ref="C42:C43"/>
    <mergeCell ref="D42:D43"/>
    <mergeCell ref="H42:H43"/>
    <mergeCell ref="B52:B53"/>
    <mergeCell ref="C52:C53"/>
    <mergeCell ref="D52:D53"/>
    <mergeCell ref="H52:H53"/>
    <mergeCell ref="A76:A77"/>
    <mergeCell ref="B76:B77"/>
    <mergeCell ref="C76:C77"/>
    <mergeCell ref="D76:D77"/>
    <mergeCell ref="H76:H77"/>
    <mergeCell ref="A74:A75"/>
    <mergeCell ref="B74:B75"/>
    <mergeCell ref="C74:C75"/>
    <mergeCell ref="D74:D75"/>
    <mergeCell ref="H74:H75"/>
    <mergeCell ref="D58:D59"/>
    <mergeCell ref="H58:H59"/>
    <mergeCell ref="A60:A61"/>
    <mergeCell ref="B60:B61"/>
    <mergeCell ref="C60:C61"/>
    <mergeCell ref="D60:D61"/>
    <mergeCell ref="H60:H61"/>
    <mergeCell ref="A70:A71"/>
    <mergeCell ref="B70:B71"/>
    <mergeCell ref="C70:C71"/>
    <mergeCell ref="B36:B37"/>
    <mergeCell ref="C36:C37"/>
    <mergeCell ref="D36:D37"/>
    <mergeCell ref="H36:H37"/>
    <mergeCell ref="A88:A89"/>
    <mergeCell ref="B88:B89"/>
    <mergeCell ref="C88:C89"/>
    <mergeCell ref="D88:D89"/>
    <mergeCell ref="H88:H89"/>
    <mergeCell ref="A84:A85"/>
    <mergeCell ref="B84:B85"/>
    <mergeCell ref="C84:C85"/>
    <mergeCell ref="D84:D85"/>
    <mergeCell ref="H84:H85"/>
    <mergeCell ref="H68:H69"/>
    <mergeCell ref="A64:A65"/>
    <mergeCell ref="B64:B65"/>
    <mergeCell ref="C64:C65"/>
    <mergeCell ref="D64:D65"/>
    <mergeCell ref="H64:H65"/>
    <mergeCell ref="A58:A59"/>
    <mergeCell ref="B58:B59"/>
    <mergeCell ref="C58:C59"/>
    <mergeCell ref="A52:A53"/>
    <mergeCell ref="B34:B35"/>
    <mergeCell ref="C34:C35"/>
    <mergeCell ref="D34:D35"/>
    <mergeCell ref="H34:H35"/>
    <mergeCell ref="A82:A83"/>
    <mergeCell ref="B82:B83"/>
    <mergeCell ref="C82:C83"/>
    <mergeCell ref="D82:D83"/>
    <mergeCell ref="H82:H83"/>
    <mergeCell ref="A80:A81"/>
    <mergeCell ref="B80:B81"/>
    <mergeCell ref="C80:C81"/>
    <mergeCell ref="D80:D81"/>
    <mergeCell ref="H80:H81"/>
    <mergeCell ref="A78:A79"/>
    <mergeCell ref="B78:B79"/>
    <mergeCell ref="C78:C79"/>
    <mergeCell ref="D78:D79"/>
    <mergeCell ref="H78:H79"/>
    <mergeCell ref="A68:A69"/>
    <mergeCell ref="B68:B69"/>
    <mergeCell ref="C68:C69"/>
    <mergeCell ref="D68:D69"/>
    <mergeCell ref="A36:A37"/>
    <mergeCell ref="D70:D71"/>
    <mergeCell ref="H70:H71"/>
    <mergeCell ref="A62:A63"/>
    <mergeCell ref="B62:B63"/>
    <mergeCell ref="C62:C63"/>
    <mergeCell ref="D62:D63"/>
    <mergeCell ref="H62:H63"/>
    <mergeCell ref="A66:A67"/>
    <mergeCell ref="B66:B67"/>
    <mergeCell ref="A54:A55"/>
    <mergeCell ref="B54:B55"/>
    <mergeCell ref="C54:C55"/>
    <mergeCell ref="D54:D55"/>
    <mergeCell ref="H54:H55"/>
    <mergeCell ref="A14:D15"/>
    <mergeCell ref="H14:H15"/>
    <mergeCell ref="A72:A73"/>
    <mergeCell ref="B72:B73"/>
    <mergeCell ref="C72:C73"/>
    <mergeCell ref="D72:D73"/>
    <mergeCell ref="H72:H73"/>
    <mergeCell ref="B18:B19"/>
    <mergeCell ref="C18:C19"/>
    <mergeCell ref="D18:D19"/>
    <mergeCell ref="A56:A57"/>
    <mergeCell ref="B56:B57"/>
    <mergeCell ref="C56:C57"/>
    <mergeCell ref="D56:D57"/>
    <mergeCell ref="H56:H57"/>
    <mergeCell ref="C66:C67"/>
    <mergeCell ref="D66:D67"/>
    <mergeCell ref="H66:H67"/>
    <mergeCell ref="A34:A35"/>
    <mergeCell ref="D7:I7"/>
    <mergeCell ref="E9:F9"/>
    <mergeCell ref="C10:C11"/>
    <mergeCell ref="D10:D11"/>
    <mergeCell ref="H10:I11"/>
    <mergeCell ref="A12:A13"/>
    <mergeCell ref="B12:B13"/>
    <mergeCell ref="C12:C13"/>
    <mergeCell ref="D12:D13"/>
    <mergeCell ref="H12:H13"/>
    <mergeCell ref="I12:I13"/>
  </mergeCells>
  <phoneticPr fontId="2"/>
  <dataValidations count="1">
    <dataValidation type="list" allowBlank="1" showInputMessage="1" showErrorMessage="1" sqref="H12:H13 H16:H89" xr:uid="{FD2AEC1B-8D0F-4902-9D4A-8441D1FF164B}">
      <formula1>"　　,区ＣＭ"</formula1>
    </dataValidation>
  </dataValidations>
  <hyperlinks>
    <hyperlink ref="C12" location="'事業概要説明資料'!N_07b2e5eb4772ca90c29d42df016d4343" display="'事業概要説明資料'!N_07b2e5eb4772ca90c29d42df016d4343" xr:uid="{CBD66FD5-543E-4314-A15D-239F481131B5}"/>
    <hyperlink ref="C72" location="'事業概要説明資料'!N_ed6d516f4732ca90c29d42df016d4300" display="'事業概要説明資料'!N_ed6d516f4732ca90c29d42df016d4300" xr:uid="{B5AE98EE-4A4A-4EE2-A753-DDCBC37F7312}"/>
    <hyperlink ref="C74" location="'事業概要説明資料'!N_d94b65a347f2ca90c29d42df016d4386" display="'事業概要説明資料'!N_d94b65a347f2ca90c29d42df016d4386" xr:uid="{4924A108-C636-4664-AC26-6644683DC54F}"/>
    <hyperlink ref="C54" location="'事業概要説明資料'!N_982465ef4772ca90c29d42df016d437e" display="'事業概要説明資料'!N_982465ef4772ca90c29d42df016d437e" xr:uid="{5D7C8EA8-EC57-4BCD-ADC3-D546D93767C3}"/>
    <hyperlink ref="C66" location="'事業概要説明資料'!N_176aa12347f2ca90c29d42df016d4362" display="'事業概要説明資料'!N_176aa12347f2ca90c29d42df016d4362" xr:uid="{F72C6B45-A413-401F-98EA-1F23A3939434}"/>
    <hyperlink ref="C56" location="'事業概要説明資料'!N_23296d2f47b2ca90c29d42df016d4368" display="'事業概要説明資料'!N_23296d2f47b2ca90c29d42df016d4368" xr:uid="{A5E51813-4704-4F59-A2CC-05EC97AC765F}"/>
    <hyperlink ref="C70" location="'事業概要説明資料'!N_d146616747b2ca90c29d42df016d437c" display="'事業概要説明資料'!N_d146616747b2ca90c29d42df016d437c" xr:uid="{672C6773-4BE6-4E7C-B710-0F3725EE965D}"/>
    <hyperlink ref="C62" location="'事業概要説明資料'!N_0f54adef4772ca90c29d42df016d4393" display="'事業概要説明資料'!N_0f54adef4772ca90c29d42df016d4393" xr:uid="{DCFB1263-EB32-404F-AF91-809FA5CA270A}"/>
    <hyperlink ref="C58" location="'事業概要説明資料'!N_df1fe8b047099610a65a9dab116d435d" display="'事業概要説明資料'!N_df1fe8b047099610a65a9dab116d435d" xr:uid="{F488420E-8905-404F-B1C3-299436CA2C7C}"/>
    <hyperlink ref="C60" location="'事業概要説明資料'!N_e42d25e747f2ca90c29d42df016d434c" display="'事業概要説明資料'!N_e42d25e747f2ca90c29d42df016d434c" xr:uid="{72069D52-76D8-4EA0-871E-E32D8C104B97}"/>
    <hyperlink ref="C68" location="'事業概要説明資料'!N_3f8561e347b2ca90c29d42df016d43f0" display="'事業概要説明資料'!N_3f8561e347b2ca90c29d42df016d43f0" xr:uid="{53A128FC-D386-4972-A7DD-018E6242C533}"/>
    <hyperlink ref="C64" location="'事業概要説明資料'!N_0f9f51e34772ca90c29d42df016d438e" display="'事業概要説明資料'!N_0f9f51e34772ca90c29d42df016d438e" xr:uid="{11208910-BE14-41C4-826C-C7BA0B1E02BD}"/>
    <hyperlink ref="C84" location="'事業概要説明資料'!N_836f59a34772ca90c29d42df016d430b" display="'事業概要説明資料'!N_836f59a34772ca90c29d42df016d430b" xr:uid="{87BBE57B-FC05-4711-A523-0AC124846549}"/>
    <hyperlink ref="C78" location="'事業概要説明資料'!N_62f2e12f4772ca90c29d42df016d4306" display="'事業概要説明資料'!N_62f2e12f4772ca90c29d42df016d4306" xr:uid="{F74B9AB9-A280-463E-95BA-F1B519358789}"/>
    <hyperlink ref="C22" location="'事業概要説明資料'!N_026e5def4732ca90c29d42df016d4308" display="'事業概要説明資料'!N_026e5def4732ca90c29d42df016d4308" xr:uid="{3B2DAE63-536F-4A16-A7E7-1ABFB6A9ED21}"/>
    <hyperlink ref="C80" location="'事業概要説明資料'!N_9687652b47b2ca90c29d42df016d43f3" display="'事業概要説明資料'!N_9687652b47b2ca90c29d42df016d43f3" xr:uid="{0E6EACAC-E434-497D-AF3D-B1EAB119A3D4}"/>
    <hyperlink ref="C18" location="'事業概要説明資料'!N_ad92fc8c47b49250a65a9dab116d4351" display="'事業概要説明資料'!N_ad92fc8c47b49250a65a9dab116d4351" xr:uid="{0203B190-DD77-4D6A-911E-846E839B1E4E}"/>
    <hyperlink ref="C16" location="'事業概要説明資料'!N_8bfed5634772ca90c29d42df016d4312" display="'事業概要説明資料'!N_8bfed5634772ca90c29d42df016d4312" xr:uid="{C2D477B1-0861-4610-BE7A-565E613C4A7F}"/>
    <hyperlink ref="C20" location="'事業概要説明資料'!N_8c63e16f4772ca90c29d42df016d4373" display="'事業概要説明資料'!N_8c63e16f4772ca90c29d42df016d4373" xr:uid="{40A7C838-9BB2-4D9D-BC95-11148EB0CBC8}"/>
    <hyperlink ref="C24" location="'事業概要説明資料'!N_a38d652b47f2ca90c29d42df016d4305" display="'事業概要説明資料'!N_a38d652b47f2ca90c29d42df016d4305" xr:uid="{E268F5FD-0058-4C46-B8C9-34B6C196BA84}"/>
    <hyperlink ref="C82" location="'事業概要説明資料'!N_2433e92f4772ca90c29d42df016d435f" display="'事業概要説明資料'!N_2433e92f4772ca90c29d42df016d435f" xr:uid="{FE6DB039-757A-4F4B-BBB0-8279660BC104}"/>
    <hyperlink ref="C26" location="'事業概要説明資料'!N_1d8861eb47b2ca90c29d42df016d433a" display="'事業概要説明資料'!N_1d8861eb47b2ca90c29d42df016d433a" xr:uid="{149FE366-CED1-4637-A23C-2BDCF4EF5380}"/>
    <hyperlink ref="C88" location="'事業概要説明資料'!N_91a7e92b47b2ca90c29d42df016d4391" display="'事業概要説明資料'!N_91a7e92b47b2ca90c29d42df016d4391" xr:uid="{47E9281C-25CE-468E-B4C1-9760EB3BE81A}"/>
    <hyperlink ref="C34" location="'事業概要説明資料'!N_5bc2a9eb4772ca90c29d42df016d43b5" display="'事業概要説明資料'!N_5bc2a9eb4772ca90c29d42df016d43b5" xr:uid="{A76630A4-84F8-44FC-8EC0-5673BB661960}"/>
    <hyperlink ref="C76" location="'事業概要説明資料'!N_89f0ada74772ca90c29d42df016d4310" display="'事業概要説明資料'!N_89f0ada74772ca90c29d42df016d4310" xr:uid="{2FAF8BB6-BFBF-44F7-9967-26FDB54C75E5}"/>
    <hyperlink ref="C36" location="'事業概要説明資料'!N_5976296747b2ca90c29d42df016d43d4" display="'事業概要説明資料'!N_5976296747b2ca90c29d42df016d43d4" xr:uid="{6CA910BF-3D35-48BB-8773-3A82402D04FC}"/>
    <hyperlink ref="C28" location="'事業概要説明資料'!N_472129e74772ca90c29d42df016d434e" display="'事業概要説明資料'!N_472129e74772ca90c29d42df016d434e" xr:uid="{3ABE3ED3-CBD2-466B-92E7-7F295CB6AF43}"/>
    <hyperlink ref="C52" location="'事業概要説明資料'!N_0f4021674772ca90c29d42df016d43e9" display="'事業概要説明資料'!N_0f4021674772ca90c29d42df016d43e9" xr:uid="{3A381244-7E55-444E-8C05-C5B11942A21F}"/>
    <hyperlink ref="C38" location="'事業概要説明資料'!N_eaf1696b4772ca90c29d42df016d43ce" display="'事業概要説明資料'!N_eaf1696b4772ca90c29d42df016d43ce" xr:uid="{9F670AD0-3861-4AC5-9289-6F6231D37AA1}"/>
    <hyperlink ref="C40" location="'事業概要説明資料'!N_e6b6e1a747b2ca90c29d42df016d436d" display="'事業概要説明資料'!N_e6b6e1a747b2ca90c29d42df016d436d" xr:uid="{3B7D3DDD-A196-4AEA-9C1C-E7814C01635E}"/>
    <hyperlink ref="C30" location="'事業概要説明資料'!N_8d8c1dab4732ca90c29d42df016d438b" display="'事業概要説明資料'!N_8d8c1dab4732ca90c29d42df016d438b" xr:uid="{0E1EF2CE-2427-4919-890B-11F8476EE589}"/>
    <hyperlink ref="C44" location="'事業概要説明資料'!N_c973e56f4772ca90c29d42df016d4371" display="'事業概要説明資料'!N_c973e56f4772ca90c29d42df016d4371" xr:uid="{B03A6C2B-7867-4153-A93E-A532D83B1179}"/>
    <hyperlink ref="C46" location="'事業概要説明資料'!N_0c8e51234772ca90c29d42df016d4333" display="'事業概要説明資料'!N_0c8e51234772ca90c29d42df016d4333" xr:uid="{AF9D7DC1-F3EF-4195-85B5-2EDCEA79E80C}"/>
    <hyperlink ref="C48" location="'事業概要説明資料'!N_009ce96747f2ca90c29d42df016d43ac" display="'事業概要説明資料'!N_009ce96747f2ca90c29d42df016d43ac" xr:uid="{0AF9D6FF-F2AC-447A-8F9E-D23B43488EAC}"/>
    <hyperlink ref="C42" location="'事業概要説明資料'!N_461b8da24730d290a65a9dab116d434e" display="'事業概要説明資料'!N_461b8da24730d290a65a9dab116d434e" xr:uid="{E7C6049F-0DD0-402C-9DCA-C4B2FC53D07B}"/>
    <hyperlink ref="C50" location="'事業概要説明資料'!N_34e3e9af4772ca90c29d42df016d431b" display="'事業概要説明資料'!N_34e3e9af4772ca90c29d42df016d431b" xr:uid="{AF3092E8-D366-4285-9FD2-6BBAEDFA2FBC}"/>
    <hyperlink ref="C32" location="'事業概要説明資料'!N_816a612347f2ca90c29d42df016d431b" display="'事業概要説明資料'!N_816a612347f2ca90c29d42df016d431b" xr:uid="{B3738DD1-90DF-4C54-8DB9-D2A835145B0D}"/>
    <hyperlink ref="C86" location="'事業概要説明資料'!N_1d6c256747f2ca90c29d42df016d4391" display="'事業概要説明資料'!N_1d6c256747f2ca90c29d42df016d4391" xr:uid="{6115C45D-A6CA-4324-B350-2C87D56232B2}"/>
  </hyperlinks>
  <pageMargins left="0.70866141732283472" right="0.70866141732283472" top="0.78740157480314965" bottom="0.59055118110236227" header="0.31496062992125984" footer="0.59055118110236227"/>
  <pageSetup paperSize="9" scale="80" orientation="portrait" r:id="rId1"/>
  <rowBreaks count="1" manualBreakCount="1">
    <brk id="65"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04BFE-C7DF-4F82-8528-26CB9F90D72F}">
  <dimension ref="A1:GC1347"/>
  <sheetViews>
    <sheetView showGridLines="0" zoomScaleNormal="100" zoomScaleSheetLayoutView="100" workbookViewId="0">
      <selection activeCell="AZ36" sqref="AZ36"/>
    </sheetView>
  </sheetViews>
  <sheetFormatPr defaultRowHeight="12.5"/>
  <cols>
    <col min="1" max="51" width="1.90625" style="65" customWidth="1"/>
    <col min="52" max="186" width="9.6328125" style="65" customWidth="1"/>
    <col min="187" max="301" width="1.7265625" style="65" customWidth="1"/>
    <col min="302" max="302" width="9.6328125" style="65" customWidth="1"/>
    <col min="303" max="303" width="12.54296875" style="65" customWidth="1"/>
    <col min="304" max="442" width="9.6328125" style="65" customWidth="1"/>
    <col min="443" max="557" width="1.7265625" style="65" customWidth="1"/>
    <col min="558" max="558" width="9.6328125" style="65" customWidth="1"/>
    <col min="559" max="559" width="12.54296875" style="65" customWidth="1"/>
    <col min="560" max="698" width="9.6328125" style="65" customWidth="1"/>
    <col min="699" max="813" width="1.7265625" style="65" customWidth="1"/>
    <col min="814" max="814" width="9.6328125" style="65" customWidth="1"/>
    <col min="815" max="815" width="12.54296875" style="65" customWidth="1"/>
    <col min="816" max="954" width="9.6328125" style="65" customWidth="1"/>
    <col min="955" max="1069" width="1.7265625" style="65" customWidth="1"/>
    <col min="1070" max="1070" width="9.6328125" style="65" customWidth="1"/>
    <col min="1071" max="1071" width="12.54296875" style="65" customWidth="1"/>
    <col min="1072" max="1210" width="9.6328125" style="65" customWidth="1"/>
    <col min="1211" max="1325" width="1.7265625" style="65" customWidth="1"/>
    <col min="1326" max="1326" width="9.6328125" style="65" customWidth="1"/>
    <col min="1327" max="1327" width="12.54296875" style="65" customWidth="1"/>
    <col min="1328" max="1466" width="9.6328125" style="65" customWidth="1"/>
    <col min="1467" max="1581" width="1.7265625" style="65" customWidth="1"/>
    <col min="1582" max="1582" width="9.6328125" style="65" customWidth="1"/>
    <col min="1583" max="1583" width="12.54296875" style="65" customWidth="1"/>
    <col min="1584" max="1722" width="9.6328125" style="65" customWidth="1"/>
    <col min="1723" max="1837" width="1.7265625" style="65" customWidth="1"/>
    <col min="1838" max="1838" width="9.6328125" style="65" customWidth="1"/>
    <col min="1839" max="1839" width="12.54296875" style="65" customWidth="1"/>
    <col min="1840" max="1978" width="9.6328125" style="65" customWidth="1"/>
    <col min="1979" max="2093" width="1.7265625" style="65" customWidth="1"/>
    <col min="2094" max="2094" width="9.6328125" style="65" customWidth="1"/>
    <col min="2095" max="2095" width="12.54296875" style="65" customWidth="1"/>
    <col min="2096" max="2234" width="9.6328125" style="65" customWidth="1"/>
    <col min="2235" max="2349" width="1.7265625" style="65" customWidth="1"/>
    <col min="2350" max="2350" width="9.6328125" style="65" customWidth="1"/>
    <col min="2351" max="2351" width="12.54296875" style="65" customWidth="1"/>
    <col min="2352" max="2490" width="9.6328125" style="65" customWidth="1"/>
    <col min="2491" max="2605" width="1.7265625" style="65" customWidth="1"/>
    <col min="2606" max="2606" width="9.6328125" style="65" customWidth="1"/>
    <col min="2607" max="2607" width="12.54296875" style="65" customWidth="1"/>
    <col min="2608" max="2746" width="9.6328125" style="65" customWidth="1"/>
    <col min="2747" max="2861" width="1.7265625" style="65" customWidth="1"/>
    <col min="2862" max="2862" width="9.6328125" style="65" customWidth="1"/>
    <col min="2863" max="2863" width="12.54296875" style="65" customWidth="1"/>
    <col min="2864" max="3002" width="9.6328125" style="65" customWidth="1"/>
    <col min="3003" max="3117" width="1.7265625" style="65" customWidth="1"/>
    <col min="3118" max="3118" width="9.6328125" style="65" customWidth="1"/>
    <col min="3119" max="3119" width="12.54296875" style="65" customWidth="1"/>
    <col min="3120" max="3258" width="9.6328125" style="65" customWidth="1"/>
    <col min="3259" max="3373" width="1.7265625" style="65" customWidth="1"/>
    <col min="3374" max="3374" width="9.6328125" style="65" customWidth="1"/>
    <col min="3375" max="3375" width="12.54296875" style="65" customWidth="1"/>
    <col min="3376" max="3514" width="9.6328125" style="65" customWidth="1"/>
    <col min="3515" max="3629" width="1.7265625" style="65" customWidth="1"/>
    <col min="3630" max="3630" width="9.6328125" style="65" customWidth="1"/>
    <col min="3631" max="3631" width="12.54296875" style="65" customWidth="1"/>
    <col min="3632" max="3770" width="9.6328125" style="65" customWidth="1"/>
    <col min="3771" max="3885" width="1.7265625" style="65" customWidth="1"/>
    <col min="3886" max="3886" width="9.6328125" style="65" customWidth="1"/>
    <col min="3887" max="3887" width="12.54296875" style="65" customWidth="1"/>
    <col min="3888" max="4026" width="9.6328125" style="65" customWidth="1"/>
    <col min="4027" max="4141" width="1.7265625" style="65" customWidth="1"/>
    <col min="4142" max="4142" width="9.6328125" style="65" customWidth="1"/>
    <col min="4143" max="4143" width="12.54296875" style="65" customWidth="1"/>
    <col min="4144" max="4282" width="9.6328125" style="65" customWidth="1"/>
    <col min="4283" max="4397" width="1.7265625" style="65" customWidth="1"/>
    <col min="4398" max="4398" width="9.6328125" style="65" customWidth="1"/>
    <col min="4399" max="4399" width="12.54296875" style="65" customWidth="1"/>
    <col min="4400" max="4538" width="9.6328125" style="65" customWidth="1"/>
    <col min="4539" max="4653" width="1.7265625" style="65" customWidth="1"/>
    <col min="4654" max="4654" width="9.6328125" style="65" customWidth="1"/>
    <col min="4655" max="4655" width="12.54296875" style="65" customWidth="1"/>
    <col min="4656" max="4794" width="9.6328125" style="65" customWidth="1"/>
    <col min="4795" max="4909" width="1.7265625" style="65" customWidth="1"/>
    <col min="4910" max="4910" width="9.6328125" style="65" customWidth="1"/>
    <col min="4911" max="4911" width="12.54296875" style="65" customWidth="1"/>
    <col min="4912" max="5050" width="9.6328125" style="65" customWidth="1"/>
    <col min="5051" max="5165" width="1.7265625" style="65" customWidth="1"/>
    <col min="5166" max="5166" width="9.6328125" style="65" customWidth="1"/>
    <col min="5167" max="5167" width="12.54296875" style="65" customWidth="1"/>
    <col min="5168" max="5306" width="9.6328125" style="65" customWidth="1"/>
    <col min="5307" max="5421" width="1.7265625" style="65" customWidth="1"/>
    <col min="5422" max="5422" width="9.6328125" style="65" customWidth="1"/>
    <col min="5423" max="5423" width="12.54296875" style="65" customWidth="1"/>
    <col min="5424" max="5562" width="9.6328125" style="65" customWidth="1"/>
    <col min="5563" max="5677" width="1.7265625" style="65" customWidth="1"/>
    <col min="5678" max="5678" width="9.6328125" style="65" customWidth="1"/>
    <col min="5679" max="5679" width="12.54296875" style="65" customWidth="1"/>
    <col min="5680" max="5818" width="9.6328125" style="65" customWidth="1"/>
    <col min="5819" max="5933" width="1.7265625" style="65" customWidth="1"/>
    <col min="5934" max="5934" width="9.6328125" style="65" customWidth="1"/>
    <col min="5935" max="5935" width="12.54296875" style="65" customWidth="1"/>
    <col min="5936" max="6074" width="9.6328125" style="65" customWidth="1"/>
    <col min="6075" max="6189" width="1.7265625" style="65" customWidth="1"/>
    <col min="6190" max="6190" width="9.6328125" style="65" customWidth="1"/>
    <col min="6191" max="6191" width="12.54296875" style="65" customWidth="1"/>
    <col min="6192" max="6330" width="9.6328125" style="65" customWidth="1"/>
    <col min="6331" max="6445" width="1.7265625" style="65" customWidth="1"/>
    <col min="6446" max="6446" width="9.6328125" style="65" customWidth="1"/>
    <col min="6447" max="6447" width="12.54296875" style="65" customWidth="1"/>
    <col min="6448" max="6586" width="9.6328125" style="65" customWidth="1"/>
    <col min="6587" max="6701" width="1.7265625" style="65" customWidth="1"/>
    <col min="6702" max="6702" width="9.6328125" style="65" customWidth="1"/>
    <col min="6703" max="6703" width="12.54296875" style="65" customWidth="1"/>
    <col min="6704" max="6842" width="9.6328125" style="65" customWidth="1"/>
    <col min="6843" max="6957" width="1.7265625" style="65" customWidth="1"/>
    <col min="6958" max="6958" width="9.6328125" style="65" customWidth="1"/>
    <col min="6959" max="6959" width="12.54296875" style="65" customWidth="1"/>
    <col min="6960" max="7098" width="9.6328125" style="65" customWidth="1"/>
    <col min="7099" max="7213" width="1.7265625" style="65" customWidth="1"/>
    <col min="7214" max="7214" width="9.6328125" style="65" customWidth="1"/>
    <col min="7215" max="7215" width="12.54296875" style="65" customWidth="1"/>
    <col min="7216" max="7354" width="9.6328125" style="65" customWidth="1"/>
    <col min="7355" max="7469" width="1.7265625" style="65" customWidth="1"/>
    <col min="7470" max="7470" width="9.6328125" style="65" customWidth="1"/>
    <col min="7471" max="7471" width="12.54296875" style="65" customWidth="1"/>
    <col min="7472" max="7610" width="9.6328125" style="65" customWidth="1"/>
    <col min="7611" max="7725" width="1.7265625" style="65" customWidth="1"/>
    <col min="7726" max="7726" width="9.6328125" style="65" customWidth="1"/>
    <col min="7727" max="7727" width="12.54296875" style="65" customWidth="1"/>
    <col min="7728" max="7866" width="9.6328125" style="65" customWidth="1"/>
    <col min="7867" max="7981" width="1.7265625" style="65" customWidth="1"/>
    <col min="7982" max="7982" width="9.6328125" style="65" customWidth="1"/>
    <col min="7983" max="7983" width="12.54296875" style="65" customWidth="1"/>
    <col min="7984" max="8122" width="9.6328125" style="65" customWidth="1"/>
    <col min="8123" max="8237" width="1.7265625" style="65" customWidth="1"/>
    <col min="8238" max="8238" width="9.6328125" style="65" customWidth="1"/>
    <col min="8239" max="8239" width="12.54296875" style="65" customWidth="1"/>
    <col min="8240" max="8378" width="9.6328125" style="65" customWidth="1"/>
    <col min="8379" max="8493" width="1.7265625" style="65" customWidth="1"/>
    <col min="8494" max="8494" width="9.6328125" style="65" customWidth="1"/>
    <col min="8495" max="8495" width="12.54296875" style="65" customWidth="1"/>
    <col min="8496" max="8634" width="9.6328125" style="65" customWidth="1"/>
    <col min="8635" max="8749" width="1.7265625" style="65" customWidth="1"/>
    <col min="8750" max="8750" width="9.6328125" style="65" customWidth="1"/>
    <col min="8751" max="8751" width="12.54296875" style="65" customWidth="1"/>
    <col min="8752" max="8890" width="9.6328125" style="65" customWidth="1"/>
    <col min="8891" max="9005" width="1.7265625" style="65" customWidth="1"/>
    <col min="9006" max="9006" width="9.6328125" style="65" customWidth="1"/>
    <col min="9007" max="9007" width="12.54296875" style="65" customWidth="1"/>
    <col min="9008" max="9146" width="9.6328125" style="65" customWidth="1"/>
    <col min="9147" max="9261" width="1.7265625" style="65" customWidth="1"/>
    <col min="9262" max="9262" width="9.6328125" style="65" customWidth="1"/>
    <col min="9263" max="9263" width="12.54296875" style="65" customWidth="1"/>
    <col min="9264" max="9402" width="9.6328125" style="65" customWidth="1"/>
    <col min="9403" max="9517" width="1.7265625" style="65" customWidth="1"/>
    <col min="9518" max="9518" width="9.6328125" style="65" customWidth="1"/>
    <col min="9519" max="9519" width="12.54296875" style="65" customWidth="1"/>
    <col min="9520" max="9658" width="9.6328125" style="65" customWidth="1"/>
    <col min="9659" max="9773" width="1.7265625" style="65" customWidth="1"/>
    <col min="9774" max="9774" width="9.6328125" style="65" customWidth="1"/>
    <col min="9775" max="9775" width="12.54296875" style="65" customWidth="1"/>
    <col min="9776" max="9914" width="9.6328125" style="65" customWidth="1"/>
    <col min="9915" max="10029" width="1.7265625" style="65" customWidth="1"/>
    <col min="10030" max="10030" width="9.6328125" style="65" customWidth="1"/>
    <col min="10031" max="10031" width="12.54296875" style="65" customWidth="1"/>
    <col min="10032" max="10170" width="9.6328125" style="65" customWidth="1"/>
    <col min="10171" max="10285" width="1.7265625" style="65" customWidth="1"/>
    <col min="10286" max="10286" width="9.6328125" style="65" customWidth="1"/>
    <col min="10287" max="10287" width="12.54296875" style="65" customWidth="1"/>
    <col min="10288" max="10426" width="9.6328125" style="65" customWidth="1"/>
    <col min="10427" max="10541" width="1.7265625" style="65" customWidth="1"/>
    <col min="10542" max="10542" width="9.6328125" style="65" customWidth="1"/>
    <col min="10543" max="10543" width="12.54296875" style="65" customWidth="1"/>
    <col min="10544" max="10682" width="9.6328125" style="65" customWidth="1"/>
    <col min="10683" max="10797" width="1.7265625" style="65" customWidth="1"/>
    <col min="10798" max="10798" width="9.6328125" style="65" customWidth="1"/>
    <col min="10799" max="10799" width="12.54296875" style="65" customWidth="1"/>
    <col min="10800" max="10938" width="9.6328125" style="65" customWidth="1"/>
    <col min="10939" max="11053" width="1.7265625" style="65" customWidth="1"/>
    <col min="11054" max="11054" width="9.6328125" style="65" customWidth="1"/>
    <col min="11055" max="11055" width="12.54296875" style="65" customWidth="1"/>
    <col min="11056" max="11194" width="9.6328125" style="65" customWidth="1"/>
    <col min="11195" max="11309" width="1.7265625" style="65" customWidth="1"/>
    <col min="11310" max="11310" width="9.6328125" style="65" customWidth="1"/>
    <col min="11311" max="11311" width="12.54296875" style="65" customWidth="1"/>
    <col min="11312" max="11450" width="9.6328125" style="65" customWidth="1"/>
    <col min="11451" max="11565" width="1.7265625" style="65" customWidth="1"/>
    <col min="11566" max="11566" width="9.6328125" style="65" customWidth="1"/>
    <col min="11567" max="11567" width="12.54296875" style="65" customWidth="1"/>
    <col min="11568" max="11706" width="9.6328125" style="65" customWidth="1"/>
    <col min="11707" max="11821" width="1.7265625" style="65" customWidth="1"/>
    <col min="11822" max="11822" width="9.6328125" style="65" customWidth="1"/>
    <col min="11823" max="11823" width="12.54296875" style="65" customWidth="1"/>
    <col min="11824" max="11962" width="9.6328125" style="65" customWidth="1"/>
    <col min="11963" max="12077" width="1.7265625" style="65" customWidth="1"/>
    <col min="12078" max="12078" width="9.6328125" style="65" customWidth="1"/>
    <col min="12079" max="12079" width="12.54296875" style="65" customWidth="1"/>
    <col min="12080" max="12218" width="9.6328125" style="65" customWidth="1"/>
    <col min="12219" max="12333" width="1.7265625" style="65" customWidth="1"/>
    <col min="12334" max="12334" width="9.6328125" style="65" customWidth="1"/>
    <col min="12335" max="12335" width="12.54296875" style="65" customWidth="1"/>
    <col min="12336" max="12474" width="9.6328125" style="65" customWidth="1"/>
    <col min="12475" max="12589" width="1.7265625" style="65" customWidth="1"/>
    <col min="12590" max="12590" width="9.6328125" style="65" customWidth="1"/>
    <col min="12591" max="12591" width="12.54296875" style="65" customWidth="1"/>
    <col min="12592" max="12730" width="9.6328125" style="65" customWidth="1"/>
    <col min="12731" max="12845" width="1.7265625" style="65" customWidth="1"/>
    <col min="12846" max="12846" width="9.6328125" style="65" customWidth="1"/>
    <col min="12847" max="12847" width="12.54296875" style="65" customWidth="1"/>
    <col min="12848" max="12986" width="9.6328125" style="65" customWidth="1"/>
    <col min="12987" max="13101" width="1.7265625" style="65" customWidth="1"/>
    <col min="13102" max="13102" width="9.6328125" style="65" customWidth="1"/>
    <col min="13103" max="13103" width="12.54296875" style="65" customWidth="1"/>
    <col min="13104" max="13242" width="9.6328125" style="65" customWidth="1"/>
    <col min="13243" max="13357" width="1.7265625" style="65" customWidth="1"/>
    <col min="13358" max="13358" width="9.6328125" style="65" customWidth="1"/>
    <col min="13359" max="13359" width="12.54296875" style="65" customWidth="1"/>
    <col min="13360" max="13498" width="9.6328125" style="65" customWidth="1"/>
    <col min="13499" max="13613" width="1.7265625" style="65" customWidth="1"/>
    <col min="13614" max="13614" width="9.6328125" style="65" customWidth="1"/>
    <col min="13615" max="13615" width="12.54296875" style="65" customWidth="1"/>
    <col min="13616" max="13754" width="9.6328125" style="65" customWidth="1"/>
    <col min="13755" max="13869" width="1.7265625" style="65" customWidth="1"/>
    <col min="13870" max="13870" width="9.6328125" style="65" customWidth="1"/>
    <col min="13871" max="13871" width="12.54296875" style="65" customWidth="1"/>
    <col min="13872" max="14010" width="9.6328125" style="65" customWidth="1"/>
    <col min="14011" max="14125" width="1.7265625" style="65" customWidth="1"/>
    <col min="14126" max="14126" width="9.6328125" style="65" customWidth="1"/>
    <col min="14127" max="14127" width="12.54296875" style="65" customWidth="1"/>
    <col min="14128" max="14266" width="9.6328125" style="65" customWidth="1"/>
    <col min="14267" max="14381" width="1.7265625" style="65" customWidth="1"/>
    <col min="14382" max="14382" width="9.6328125" style="65" customWidth="1"/>
    <col min="14383" max="14383" width="12.54296875" style="65" customWidth="1"/>
    <col min="14384" max="14522" width="9.6328125" style="65" customWidth="1"/>
    <col min="14523" max="14637" width="1.7265625" style="65" customWidth="1"/>
    <col min="14638" max="14638" width="9.6328125" style="65" customWidth="1"/>
    <col min="14639" max="14639" width="12.54296875" style="65" customWidth="1"/>
    <col min="14640" max="14778" width="9.6328125" style="65" customWidth="1"/>
    <col min="14779" max="14893" width="1.7265625" style="65" customWidth="1"/>
    <col min="14894" max="14894" width="9.6328125" style="65" customWidth="1"/>
    <col min="14895" max="14895" width="12.54296875" style="65" customWidth="1"/>
    <col min="14896" max="15034" width="9.6328125" style="65" customWidth="1"/>
    <col min="15035" max="15149" width="1.7265625" style="65" customWidth="1"/>
    <col min="15150" max="15150" width="9.6328125" style="65" customWidth="1"/>
    <col min="15151" max="15151" width="12.54296875" style="65" customWidth="1"/>
    <col min="15152" max="15290" width="9.6328125" style="65" customWidth="1"/>
    <col min="15291" max="15405" width="1.7265625" style="65" customWidth="1"/>
    <col min="15406" max="15406" width="9.6328125" style="65" customWidth="1"/>
    <col min="15407" max="15407" width="12.54296875" style="65" customWidth="1"/>
    <col min="15408" max="15546" width="9.6328125" style="65" customWidth="1"/>
    <col min="15547" max="15661" width="1.7265625" style="65" customWidth="1"/>
    <col min="15662" max="15662" width="9.6328125" style="65" customWidth="1"/>
    <col min="15663" max="15663" width="12.54296875" style="65" customWidth="1"/>
    <col min="15664" max="15802" width="9.6328125" style="65" customWidth="1"/>
    <col min="15803" max="15917" width="1.7265625" style="65" customWidth="1"/>
    <col min="15918" max="15918" width="9.6328125" style="65" customWidth="1"/>
    <col min="15919" max="15919" width="12.54296875" style="65" customWidth="1"/>
    <col min="15920" max="16058" width="9.6328125" style="65" customWidth="1"/>
    <col min="16059" max="16173" width="1.7265625" style="65" customWidth="1"/>
    <col min="16174" max="16174" width="9.6328125" style="65" customWidth="1"/>
    <col min="16175" max="16175" width="12.54296875" style="65" customWidth="1"/>
    <col min="16176" max="16176" width="9.6328125" style="65" customWidth="1"/>
    <col min="16177" max="16384" width="8.7265625" style="65"/>
  </cols>
  <sheetData>
    <row r="1" spans="1:51" ht="19">
      <c r="A1" s="64" t="s">
        <v>72</v>
      </c>
      <c r="AW1" s="66"/>
      <c r="AX1" s="67"/>
      <c r="AY1" s="66"/>
    </row>
    <row r="3" spans="1:51" ht="18">
      <c r="B3" s="68" t="s">
        <v>0</v>
      </c>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row>
    <row r="4" spans="1:51">
      <c r="Z4" s="70"/>
      <c r="AD4" s="70"/>
      <c r="AE4" s="70"/>
      <c r="AF4" s="70"/>
      <c r="AG4" s="70"/>
      <c r="AH4" s="70"/>
      <c r="AI4" s="70"/>
      <c r="AO4" s="70"/>
    </row>
    <row r="5" spans="1:51" ht="13" thickBot="1">
      <c r="Z5" s="70"/>
      <c r="AD5" s="70"/>
      <c r="AE5" s="70"/>
      <c r="AF5" s="70"/>
      <c r="AG5" s="70"/>
      <c r="AH5" s="70"/>
      <c r="AI5" s="70"/>
      <c r="AO5" s="70"/>
    </row>
    <row r="6" spans="1:51" ht="24.75" customHeight="1" thickBot="1">
      <c r="B6" s="71" t="s">
        <v>73</v>
      </c>
      <c r="C6" s="72"/>
      <c r="D6" s="72"/>
      <c r="E6" s="72"/>
      <c r="F6" s="72"/>
      <c r="G6" s="72"/>
      <c r="H6" s="73" t="s">
        <v>74</v>
      </c>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5"/>
    </row>
    <row r="7" spans="1:51" ht="14">
      <c r="B7" s="76"/>
      <c r="C7" s="76"/>
      <c r="D7" s="76"/>
      <c r="E7" s="76"/>
      <c r="F7" s="76"/>
      <c r="G7" s="76"/>
      <c r="H7" s="77"/>
      <c r="I7" s="77"/>
      <c r="J7" s="77"/>
      <c r="K7" s="77"/>
      <c r="L7" s="78"/>
      <c r="M7" s="78"/>
      <c r="N7" s="78"/>
      <c r="O7" s="78"/>
      <c r="P7" s="77"/>
      <c r="Q7" s="77"/>
      <c r="R7" s="77"/>
      <c r="S7" s="77"/>
      <c r="T7" s="77"/>
      <c r="U7" s="77"/>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row>
    <row r="8" spans="1:51" ht="14.5" thickBot="1">
      <c r="A8" s="80"/>
      <c r="B8" s="79" t="s">
        <v>75</v>
      </c>
      <c r="C8" s="77"/>
      <c r="D8" s="77"/>
      <c r="E8" s="77"/>
      <c r="F8" s="77"/>
      <c r="G8" s="77"/>
      <c r="H8" s="77"/>
      <c r="I8" s="77"/>
      <c r="J8" s="77"/>
      <c r="K8" s="77"/>
      <c r="L8" s="78"/>
      <c r="M8" s="78"/>
      <c r="N8" s="78"/>
      <c r="O8" s="78"/>
      <c r="P8" s="77"/>
      <c r="Q8" s="77"/>
      <c r="R8" s="77"/>
      <c r="S8" s="77"/>
      <c r="T8" s="77"/>
      <c r="U8" s="77"/>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row>
    <row r="9" spans="1:51" ht="14">
      <c r="A9" s="77"/>
      <c r="B9" s="81"/>
      <c r="C9" s="76"/>
      <c r="D9" s="76"/>
      <c r="E9" s="76"/>
      <c r="F9" s="76"/>
      <c r="G9" s="76"/>
      <c r="H9" s="76"/>
      <c r="I9" s="76"/>
      <c r="J9" s="76"/>
      <c r="K9" s="76"/>
      <c r="L9" s="82"/>
      <c r="M9" s="82"/>
      <c r="N9" s="82"/>
      <c r="O9" s="82"/>
      <c r="P9" s="76"/>
      <c r="Q9" s="76"/>
      <c r="R9" s="76"/>
      <c r="S9" s="76"/>
      <c r="T9" s="76"/>
      <c r="U9" s="76"/>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4"/>
    </row>
    <row r="10" spans="1:51" ht="12" customHeight="1">
      <c r="A10" s="77"/>
      <c r="B10" s="85" t="s">
        <v>74</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7"/>
    </row>
    <row r="11" spans="1:51" ht="12" customHeight="1">
      <c r="A11" s="77"/>
      <c r="B11" s="85"/>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7"/>
    </row>
    <row r="12" spans="1:51" ht="12" customHeight="1">
      <c r="A12" s="77"/>
      <c r="B12" s="85"/>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7"/>
    </row>
    <row r="13" spans="1:51" ht="12" customHeight="1">
      <c r="A13" s="77"/>
      <c r="B13" s="85"/>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7"/>
    </row>
    <row r="14" spans="1:51" ht="12" customHeight="1">
      <c r="A14" s="77"/>
      <c r="B14" s="85"/>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7"/>
    </row>
    <row r="15" spans="1:51" ht="14.5" thickBot="1">
      <c r="A15" s="89"/>
      <c r="B15" s="90"/>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2"/>
    </row>
    <row r="16" spans="1:51">
      <c r="B16" s="93"/>
    </row>
    <row r="17" spans="1:185" ht="14.5" thickBot="1">
      <c r="A17" s="80"/>
      <c r="B17" s="79" t="s">
        <v>76</v>
      </c>
      <c r="C17" s="77"/>
      <c r="D17" s="77"/>
      <c r="E17" s="77"/>
      <c r="F17" s="77"/>
      <c r="G17" s="77"/>
      <c r="H17" s="77"/>
      <c r="I17" s="77"/>
      <c r="J17" s="77"/>
      <c r="K17" s="77"/>
      <c r="L17" s="78"/>
      <c r="M17" s="78"/>
      <c r="N17" s="78"/>
      <c r="O17" s="78"/>
      <c r="P17" s="77"/>
      <c r="Q17" s="77"/>
      <c r="R17" s="77"/>
      <c r="S17" s="77"/>
      <c r="T17" s="77"/>
      <c r="U17" s="77"/>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row>
    <row r="18" spans="1:185" ht="14">
      <c r="A18" s="77"/>
      <c r="B18" s="81"/>
      <c r="C18" s="76"/>
      <c r="D18" s="76"/>
      <c r="E18" s="76"/>
      <c r="F18" s="76"/>
      <c r="G18" s="76"/>
      <c r="H18" s="76"/>
      <c r="I18" s="76"/>
      <c r="J18" s="76"/>
      <c r="K18" s="76"/>
      <c r="L18" s="82"/>
      <c r="M18" s="82"/>
      <c r="N18" s="82"/>
      <c r="O18" s="82"/>
      <c r="P18" s="76"/>
      <c r="Q18" s="76"/>
      <c r="R18" s="76"/>
      <c r="S18" s="76"/>
      <c r="T18" s="76"/>
      <c r="U18" s="76"/>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4"/>
    </row>
    <row r="19" spans="1:185" ht="12" customHeight="1">
      <c r="A19" s="77"/>
      <c r="B19" s="85" t="s">
        <v>77</v>
      </c>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7"/>
    </row>
    <row r="20" spans="1:185" ht="12" customHeight="1">
      <c r="A20" s="77"/>
      <c r="B20" s="85"/>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7"/>
    </row>
    <row r="21" spans="1:185" ht="12" customHeight="1">
      <c r="A21" s="77"/>
      <c r="B21" s="85"/>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7"/>
    </row>
    <row r="22" spans="1:185" ht="12" customHeight="1">
      <c r="A22" s="77"/>
      <c r="B22" s="85"/>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7"/>
    </row>
    <row r="23" spans="1:185" ht="12" customHeight="1">
      <c r="A23" s="77"/>
      <c r="B23" s="85"/>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7"/>
    </row>
    <row r="24" spans="1:185" ht="14.5" thickBot="1">
      <c r="A24" s="89"/>
      <c r="B24" s="90"/>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2"/>
    </row>
    <row r="25" spans="1:185">
      <c r="B25" s="93"/>
    </row>
    <row r="26" spans="1:185" ht="14">
      <c r="B26" s="79" t="s">
        <v>78</v>
      </c>
      <c r="C26" s="77"/>
      <c r="D26" s="77"/>
      <c r="E26" s="77"/>
      <c r="F26" s="77"/>
      <c r="G26" s="77"/>
      <c r="H26" s="77"/>
      <c r="I26" s="77"/>
      <c r="J26" s="77"/>
      <c r="K26" s="77"/>
      <c r="L26" s="78"/>
      <c r="M26" s="78"/>
      <c r="N26" s="78"/>
      <c r="O26" s="78"/>
      <c r="P26" s="77"/>
      <c r="Q26" s="77"/>
      <c r="R26" s="77"/>
      <c r="S26" s="77"/>
      <c r="T26" s="77"/>
      <c r="U26" s="77"/>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row>
    <row r="27" spans="1:185" ht="14.5" thickBot="1">
      <c r="B27" s="77"/>
      <c r="C27" s="77"/>
      <c r="D27" s="77"/>
      <c r="E27" s="77"/>
      <c r="F27" s="77"/>
      <c r="G27" s="77"/>
      <c r="H27" s="77"/>
      <c r="I27" s="77"/>
      <c r="J27" s="77"/>
      <c r="K27" s="77"/>
      <c r="L27" s="78"/>
      <c r="M27" s="78"/>
      <c r="N27" s="78"/>
      <c r="O27" s="78"/>
      <c r="P27" s="77"/>
      <c r="Q27" s="77"/>
      <c r="R27" s="77"/>
      <c r="S27" s="77"/>
      <c r="T27" s="77"/>
      <c r="U27" s="77"/>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94" t="s">
        <v>79</v>
      </c>
    </row>
    <row r="28" spans="1:185" s="88" customFormat="1" ht="13.5" customHeight="1">
      <c r="A28" s="77"/>
      <c r="B28" s="95" t="s">
        <v>80</v>
      </c>
      <c r="C28" s="96"/>
      <c r="D28" s="96"/>
      <c r="E28" s="96"/>
      <c r="F28" s="96"/>
      <c r="G28" s="96"/>
      <c r="H28" s="96"/>
      <c r="I28" s="96"/>
      <c r="J28" s="96"/>
      <c r="K28" s="96"/>
      <c r="L28" s="96"/>
      <c r="M28" s="96"/>
      <c r="N28" s="96"/>
      <c r="O28" s="96"/>
      <c r="P28" s="96"/>
      <c r="Q28" s="96"/>
      <c r="R28" s="96"/>
      <c r="S28" s="96"/>
      <c r="T28" s="96"/>
      <c r="U28" s="96"/>
      <c r="V28" s="96"/>
      <c r="W28" s="96"/>
      <c r="X28" s="96"/>
      <c r="Y28" s="96"/>
      <c r="Z28" s="97"/>
      <c r="AA28" s="98" t="s">
        <v>81</v>
      </c>
      <c r="AB28" s="96"/>
      <c r="AC28" s="96"/>
      <c r="AD28" s="96"/>
      <c r="AE28" s="96"/>
      <c r="AF28" s="96"/>
      <c r="AG28" s="96"/>
      <c r="AH28" s="96"/>
      <c r="AI28" s="97"/>
      <c r="AJ28" s="98" t="s">
        <v>82</v>
      </c>
      <c r="AK28" s="96"/>
      <c r="AL28" s="96"/>
      <c r="AM28" s="96"/>
      <c r="AN28" s="96"/>
      <c r="AO28" s="96"/>
      <c r="AP28" s="96"/>
      <c r="AQ28" s="96"/>
      <c r="AR28" s="97"/>
      <c r="AS28" s="98" t="s">
        <v>83</v>
      </c>
      <c r="AT28" s="96"/>
      <c r="AU28" s="96"/>
      <c r="AV28" s="96"/>
      <c r="AW28" s="96"/>
      <c r="AX28" s="99"/>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c r="EN28" s="65"/>
      <c r="EO28" s="65"/>
      <c r="EP28" s="65"/>
      <c r="EQ28" s="65"/>
      <c r="ER28" s="65"/>
      <c r="ES28" s="65"/>
      <c r="ET28" s="65"/>
      <c r="EU28" s="65"/>
      <c r="EV28" s="65"/>
      <c r="EW28" s="65"/>
      <c r="EX28" s="65"/>
      <c r="EY28" s="65"/>
      <c r="EZ28" s="65"/>
      <c r="FA28" s="65"/>
      <c r="FB28" s="65"/>
      <c r="FC28" s="65"/>
      <c r="FD28" s="65"/>
      <c r="FE28" s="65"/>
      <c r="FF28" s="65"/>
      <c r="FG28" s="65"/>
      <c r="FH28" s="65"/>
      <c r="FI28" s="65"/>
      <c r="FJ28" s="65"/>
      <c r="FK28" s="65"/>
      <c r="FL28" s="65"/>
      <c r="FM28" s="65"/>
      <c r="FN28" s="65"/>
      <c r="FO28" s="65"/>
      <c r="FP28" s="65"/>
      <c r="FQ28" s="65"/>
      <c r="FR28" s="65"/>
      <c r="FS28" s="65"/>
      <c r="FT28" s="65"/>
      <c r="FU28" s="65"/>
      <c r="FV28" s="65"/>
      <c r="FW28" s="65"/>
      <c r="FX28" s="65"/>
      <c r="FY28" s="65"/>
      <c r="FZ28" s="65"/>
      <c r="GA28" s="65"/>
      <c r="GB28" s="65"/>
      <c r="GC28" s="65"/>
    </row>
    <row r="29" spans="1:185" s="88" customFormat="1" ht="13">
      <c r="A29" s="77"/>
      <c r="B29" s="100"/>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2"/>
      <c r="AA29" s="103"/>
      <c r="AB29" s="101"/>
      <c r="AC29" s="101"/>
      <c r="AD29" s="101"/>
      <c r="AE29" s="101"/>
      <c r="AF29" s="101"/>
      <c r="AG29" s="101"/>
      <c r="AH29" s="101"/>
      <c r="AI29" s="102"/>
      <c r="AJ29" s="103"/>
      <c r="AK29" s="101"/>
      <c r="AL29" s="101"/>
      <c r="AM29" s="101"/>
      <c r="AN29" s="101"/>
      <c r="AO29" s="101"/>
      <c r="AP29" s="101"/>
      <c r="AQ29" s="101"/>
      <c r="AR29" s="102"/>
      <c r="AS29" s="103"/>
      <c r="AT29" s="101"/>
      <c r="AU29" s="101"/>
      <c r="AV29" s="101"/>
      <c r="AW29" s="101"/>
      <c r="AX29" s="104"/>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c r="EN29" s="65"/>
      <c r="EO29" s="65"/>
      <c r="EP29" s="65"/>
      <c r="EQ29" s="65"/>
      <c r="ER29" s="65"/>
      <c r="ES29" s="65"/>
      <c r="ET29" s="65"/>
      <c r="EU29" s="65"/>
      <c r="EV29" s="65"/>
      <c r="EW29" s="65"/>
      <c r="EX29" s="65"/>
      <c r="EY29" s="65"/>
      <c r="EZ29" s="65"/>
      <c r="FA29" s="65"/>
      <c r="FB29" s="65"/>
      <c r="FC29" s="65"/>
      <c r="FD29" s="65"/>
      <c r="FE29" s="65"/>
      <c r="FF29" s="65"/>
      <c r="FG29" s="65"/>
      <c r="FH29" s="65"/>
      <c r="FI29" s="65"/>
      <c r="FJ29" s="65"/>
      <c r="FK29" s="65"/>
      <c r="FL29" s="65"/>
      <c r="FM29" s="65"/>
      <c r="FN29" s="65"/>
      <c r="FO29" s="65"/>
      <c r="FP29" s="65"/>
      <c r="FQ29" s="65"/>
      <c r="FR29" s="65"/>
      <c r="FS29" s="65"/>
      <c r="FT29" s="65"/>
      <c r="FU29" s="65"/>
      <c r="FV29" s="65"/>
      <c r="FW29" s="65"/>
      <c r="FX29" s="65"/>
      <c r="FY29" s="65"/>
      <c r="FZ29" s="65"/>
      <c r="GA29" s="65"/>
      <c r="GB29" s="65"/>
      <c r="GC29" s="65"/>
    </row>
    <row r="30" spans="1:185" s="88" customFormat="1" ht="18.75" customHeight="1">
      <c r="A30" s="77"/>
      <c r="B30" s="105"/>
      <c r="C30" s="106" t="s">
        <v>84</v>
      </c>
      <c r="D30" s="107"/>
      <c r="E30" s="107"/>
      <c r="F30" s="107"/>
      <c r="G30" s="107"/>
      <c r="H30" s="107"/>
      <c r="I30" s="107"/>
      <c r="J30" s="107"/>
      <c r="K30" s="107"/>
      <c r="L30" s="107"/>
      <c r="M30" s="107"/>
      <c r="N30" s="107"/>
      <c r="O30" s="107"/>
      <c r="P30" s="107"/>
      <c r="Q30" s="107"/>
      <c r="R30" s="107"/>
      <c r="S30" s="107"/>
      <c r="T30" s="107"/>
      <c r="U30" s="107"/>
      <c r="V30" s="107"/>
      <c r="W30" s="107"/>
      <c r="X30" s="107"/>
      <c r="Y30" s="107"/>
      <c r="Z30" s="108"/>
      <c r="AA30" s="109">
        <v>1575657</v>
      </c>
      <c r="AB30" s="110"/>
      <c r="AC30" s="110"/>
      <c r="AD30" s="110"/>
      <c r="AE30" s="110"/>
      <c r="AF30" s="110"/>
      <c r="AG30" s="110"/>
      <c r="AH30" s="110"/>
      <c r="AI30" s="111"/>
      <c r="AJ30" s="109">
        <v>1617683</v>
      </c>
      <c r="AK30" s="110"/>
      <c r="AL30" s="110"/>
      <c r="AM30" s="110"/>
      <c r="AN30" s="110"/>
      <c r="AO30" s="110"/>
      <c r="AP30" s="110"/>
      <c r="AQ30" s="110"/>
      <c r="AR30" s="111"/>
      <c r="AS30" s="112"/>
      <c r="AT30" s="113"/>
      <c r="AU30" s="113"/>
      <c r="AV30" s="113"/>
      <c r="AW30" s="113"/>
      <c r="AX30" s="114"/>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c r="EN30" s="65"/>
      <c r="EO30" s="65"/>
      <c r="EP30" s="65"/>
      <c r="EQ30" s="65"/>
      <c r="ER30" s="65"/>
      <c r="ES30" s="65"/>
      <c r="ET30" s="65"/>
      <c r="EU30" s="65"/>
      <c r="EV30" s="65"/>
      <c r="EW30" s="65"/>
      <c r="EX30" s="65"/>
      <c r="EY30" s="65"/>
      <c r="EZ30" s="65"/>
      <c r="FA30" s="65"/>
      <c r="FB30" s="65"/>
      <c r="FC30" s="65"/>
      <c r="FD30" s="65"/>
      <c r="FE30" s="65"/>
      <c r="FF30" s="65"/>
      <c r="FG30" s="65"/>
      <c r="FH30" s="65"/>
      <c r="FI30" s="65"/>
      <c r="FJ30" s="65"/>
      <c r="FK30" s="65"/>
      <c r="FL30" s="65"/>
      <c r="FM30" s="65"/>
      <c r="FN30" s="65"/>
      <c r="FO30" s="65"/>
      <c r="FP30" s="65"/>
      <c r="FQ30" s="65"/>
      <c r="FR30" s="65"/>
      <c r="FS30" s="65"/>
      <c r="FT30" s="65"/>
      <c r="FU30" s="65"/>
      <c r="FV30" s="65"/>
      <c r="FW30" s="65"/>
      <c r="FX30" s="65"/>
      <c r="FY30" s="65"/>
      <c r="FZ30" s="65"/>
      <c r="GA30" s="65"/>
      <c r="GB30" s="65"/>
      <c r="GC30" s="65"/>
    </row>
    <row r="31" spans="1:185" s="88" customFormat="1" ht="18.75" customHeight="1" thickBot="1">
      <c r="A31" s="89"/>
      <c r="B31" s="115" t="s">
        <v>85</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7"/>
      <c r="AA31" s="118">
        <f>SUM($AA$30:$AA$30)</f>
        <v>1575657</v>
      </c>
      <c r="AB31" s="119"/>
      <c r="AC31" s="119"/>
      <c r="AD31" s="119"/>
      <c r="AE31" s="119"/>
      <c r="AF31" s="119"/>
      <c r="AG31" s="119"/>
      <c r="AH31" s="119"/>
      <c r="AI31" s="120"/>
      <c r="AJ31" s="118">
        <f>SUM($AJ$30:$AJ$30)</f>
        <v>1617683</v>
      </c>
      <c r="AK31" s="119"/>
      <c r="AL31" s="119"/>
      <c r="AM31" s="119"/>
      <c r="AN31" s="119"/>
      <c r="AO31" s="119"/>
      <c r="AP31" s="119"/>
      <c r="AQ31" s="119"/>
      <c r="AR31" s="120"/>
      <c r="AS31" s="121"/>
      <c r="AT31" s="122"/>
      <c r="AU31" s="122"/>
      <c r="AV31" s="122"/>
      <c r="AW31" s="122"/>
      <c r="AX31" s="123"/>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c r="EN31" s="65"/>
      <c r="EO31" s="65"/>
      <c r="EP31" s="65"/>
      <c r="EQ31" s="65"/>
      <c r="ER31" s="65"/>
      <c r="ES31" s="65"/>
      <c r="ET31" s="65"/>
      <c r="EU31" s="65"/>
      <c r="EV31" s="65"/>
      <c r="EW31" s="65"/>
      <c r="EX31" s="65"/>
      <c r="EY31" s="65"/>
      <c r="EZ31" s="65"/>
      <c r="FA31" s="65"/>
      <c r="FB31" s="65"/>
      <c r="FC31" s="65"/>
      <c r="FD31" s="65"/>
      <c r="FE31" s="65"/>
      <c r="FF31" s="65"/>
      <c r="FG31" s="65"/>
      <c r="FH31" s="65"/>
      <c r="FI31" s="65"/>
      <c r="FJ31" s="65"/>
      <c r="FK31" s="65"/>
      <c r="FL31" s="65"/>
      <c r="FM31" s="65"/>
      <c r="FN31" s="65"/>
      <c r="FO31" s="65"/>
      <c r="FP31" s="65"/>
      <c r="FQ31" s="65"/>
      <c r="FR31" s="65"/>
      <c r="FS31" s="65"/>
      <c r="FT31" s="65"/>
      <c r="FU31" s="65"/>
      <c r="FV31" s="65"/>
      <c r="FW31" s="65"/>
      <c r="FX31" s="65"/>
      <c r="FY31" s="65"/>
      <c r="FZ31" s="65"/>
      <c r="GA31" s="65"/>
      <c r="GB31" s="65"/>
      <c r="GC31" s="65"/>
    </row>
    <row r="33" spans="1:51" ht="19">
      <c r="A33" s="64" t="s">
        <v>72</v>
      </c>
      <c r="AW33" s="66"/>
      <c r="AX33" s="67"/>
      <c r="AY33" s="66"/>
    </row>
    <row r="35" spans="1:51">
      <c r="B35" s="68" t="s">
        <v>0</v>
      </c>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row>
    <row r="36" spans="1:51">
      <c r="Z36" s="70"/>
      <c r="AD36" s="70"/>
      <c r="AE36" s="70"/>
      <c r="AF36" s="70"/>
      <c r="AG36" s="70"/>
      <c r="AH36" s="70"/>
      <c r="AI36" s="70"/>
      <c r="AO36" s="70"/>
    </row>
    <row r="37" spans="1:51" ht="13" thickBot="1">
      <c r="Z37" s="70"/>
      <c r="AD37" s="70"/>
      <c r="AE37" s="70"/>
      <c r="AF37" s="70"/>
      <c r="AG37" s="70"/>
      <c r="AH37" s="70"/>
      <c r="AI37" s="70"/>
      <c r="AO37" s="70"/>
    </row>
    <row r="38" spans="1:51" ht="24.75" customHeight="1" thickBot="1">
      <c r="B38" s="71" t="s">
        <v>73</v>
      </c>
      <c r="C38" s="152"/>
      <c r="D38" s="152"/>
      <c r="E38" s="152"/>
      <c r="F38" s="152"/>
      <c r="G38" s="153"/>
      <c r="H38" s="73" t="s">
        <v>86</v>
      </c>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5"/>
    </row>
    <row r="39" spans="1:51" ht="14">
      <c r="B39" s="76"/>
      <c r="C39" s="76"/>
      <c r="D39" s="76"/>
      <c r="E39" s="76"/>
      <c r="F39" s="76"/>
      <c r="G39" s="76"/>
      <c r="H39" s="77"/>
      <c r="I39" s="77"/>
      <c r="J39" s="77"/>
      <c r="K39" s="77"/>
      <c r="L39" s="78"/>
      <c r="M39" s="78"/>
      <c r="N39" s="78"/>
      <c r="O39" s="78"/>
      <c r="P39" s="77"/>
      <c r="Q39" s="77"/>
      <c r="R39" s="77"/>
      <c r="S39" s="77"/>
      <c r="T39" s="77"/>
      <c r="U39" s="77"/>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row>
    <row r="40" spans="1:51" ht="14.5" thickBot="1">
      <c r="A40" s="80"/>
      <c r="B40" s="79" t="s">
        <v>75</v>
      </c>
      <c r="C40" s="77"/>
      <c r="D40" s="77"/>
      <c r="E40" s="77"/>
      <c r="F40" s="77"/>
      <c r="G40" s="77"/>
      <c r="H40" s="77"/>
      <c r="I40" s="77"/>
      <c r="J40" s="77"/>
      <c r="K40" s="77"/>
      <c r="L40" s="78"/>
      <c r="M40" s="78"/>
      <c r="N40" s="78"/>
      <c r="O40" s="78"/>
      <c r="P40" s="77"/>
      <c r="Q40" s="77"/>
      <c r="R40" s="77"/>
      <c r="S40" s="77"/>
      <c r="T40" s="77"/>
      <c r="U40" s="77"/>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row>
    <row r="41" spans="1:51" ht="14">
      <c r="A41" s="77"/>
      <c r="B41" s="81"/>
      <c r="C41" s="76"/>
      <c r="D41" s="76"/>
      <c r="E41" s="76"/>
      <c r="F41" s="76"/>
      <c r="G41" s="76"/>
      <c r="H41" s="76"/>
      <c r="I41" s="76"/>
      <c r="J41" s="76"/>
      <c r="K41" s="76"/>
      <c r="L41" s="82"/>
      <c r="M41" s="82"/>
      <c r="N41" s="82"/>
      <c r="O41" s="82"/>
      <c r="P41" s="76"/>
      <c r="Q41" s="76"/>
      <c r="R41" s="76"/>
      <c r="S41" s="76"/>
      <c r="T41" s="76"/>
      <c r="U41" s="76"/>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4"/>
    </row>
    <row r="42" spans="1:51" ht="12" customHeight="1">
      <c r="A42" s="77"/>
      <c r="B42" s="85" t="s">
        <v>87</v>
      </c>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51"/>
      <c r="AS42" s="151"/>
      <c r="AT42" s="151"/>
      <c r="AU42" s="151"/>
      <c r="AV42" s="151"/>
      <c r="AW42" s="151"/>
      <c r="AX42" s="87"/>
    </row>
    <row r="43" spans="1:51" ht="12" customHeight="1">
      <c r="A43" s="77"/>
      <c r="B43" s="85"/>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87"/>
    </row>
    <row r="44" spans="1:51" ht="12" customHeight="1">
      <c r="A44" s="77"/>
      <c r="B44" s="85"/>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1"/>
      <c r="AX44" s="87"/>
    </row>
    <row r="45" spans="1:51" ht="12" customHeight="1">
      <c r="A45" s="77"/>
      <c r="B45" s="85"/>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87"/>
    </row>
    <row r="46" spans="1:51" ht="12" customHeight="1">
      <c r="A46" s="77"/>
      <c r="B46" s="85"/>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1"/>
      <c r="AP46" s="151"/>
      <c r="AQ46" s="151"/>
      <c r="AR46" s="151"/>
      <c r="AS46" s="151"/>
      <c r="AT46" s="151"/>
      <c r="AU46" s="151"/>
      <c r="AV46" s="151"/>
      <c r="AW46" s="151"/>
      <c r="AX46" s="87"/>
    </row>
    <row r="47" spans="1:51" ht="14.5" thickBot="1">
      <c r="A47" s="89"/>
      <c r="B47" s="90"/>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2"/>
    </row>
    <row r="48" spans="1:51">
      <c r="B48" s="93"/>
    </row>
    <row r="49" spans="1:185" ht="14.5" thickBot="1">
      <c r="A49" s="80"/>
      <c r="B49" s="79" t="s">
        <v>76</v>
      </c>
      <c r="C49" s="77"/>
      <c r="D49" s="77"/>
      <c r="E49" s="77"/>
      <c r="F49" s="77"/>
      <c r="G49" s="77"/>
      <c r="H49" s="77"/>
      <c r="I49" s="77"/>
      <c r="J49" s="77"/>
      <c r="K49" s="77"/>
      <c r="L49" s="78"/>
      <c r="M49" s="78"/>
      <c r="N49" s="78"/>
      <c r="O49" s="78"/>
      <c r="P49" s="77"/>
      <c r="Q49" s="77"/>
      <c r="R49" s="77"/>
      <c r="S49" s="77"/>
      <c r="T49" s="77"/>
      <c r="U49" s="77"/>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row>
    <row r="50" spans="1:185" ht="14">
      <c r="A50" s="77"/>
      <c r="B50" s="81"/>
      <c r="C50" s="76"/>
      <c r="D50" s="76"/>
      <c r="E50" s="76"/>
      <c r="F50" s="76"/>
      <c r="G50" s="76"/>
      <c r="H50" s="76"/>
      <c r="I50" s="76"/>
      <c r="J50" s="76"/>
      <c r="K50" s="76"/>
      <c r="L50" s="82"/>
      <c r="M50" s="82"/>
      <c r="N50" s="82"/>
      <c r="O50" s="82"/>
      <c r="P50" s="76"/>
      <c r="Q50" s="76"/>
      <c r="R50" s="76"/>
      <c r="S50" s="76"/>
      <c r="T50" s="76"/>
      <c r="U50" s="76"/>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4"/>
    </row>
    <row r="51" spans="1:185" ht="12" customHeight="1">
      <c r="A51" s="77"/>
      <c r="B51" s="85" t="s">
        <v>88</v>
      </c>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151"/>
      <c r="AS51" s="151"/>
      <c r="AT51" s="151"/>
      <c r="AU51" s="151"/>
      <c r="AV51" s="151"/>
      <c r="AW51" s="151"/>
      <c r="AX51" s="87"/>
    </row>
    <row r="52" spans="1:185" ht="12" customHeight="1">
      <c r="A52" s="77"/>
      <c r="B52" s="85"/>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87"/>
    </row>
    <row r="53" spans="1:185" ht="12" customHeight="1">
      <c r="A53" s="77"/>
      <c r="B53" s="85"/>
      <c r="C53" s="151"/>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151"/>
      <c r="AP53" s="151"/>
      <c r="AQ53" s="151"/>
      <c r="AR53" s="151"/>
      <c r="AS53" s="151"/>
      <c r="AT53" s="151"/>
      <c r="AU53" s="151"/>
      <c r="AV53" s="151"/>
      <c r="AW53" s="151"/>
      <c r="AX53" s="87"/>
    </row>
    <row r="54" spans="1:185" ht="12" customHeight="1">
      <c r="A54" s="77"/>
      <c r="B54" s="85"/>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1"/>
      <c r="AM54" s="151"/>
      <c r="AN54" s="151"/>
      <c r="AO54" s="151"/>
      <c r="AP54" s="151"/>
      <c r="AQ54" s="151"/>
      <c r="AR54" s="151"/>
      <c r="AS54" s="151"/>
      <c r="AT54" s="151"/>
      <c r="AU54" s="151"/>
      <c r="AV54" s="151"/>
      <c r="AW54" s="151"/>
      <c r="AX54" s="87"/>
    </row>
    <row r="55" spans="1:185" ht="12" customHeight="1">
      <c r="A55" s="77"/>
      <c r="B55" s="85"/>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c r="AT55" s="151"/>
      <c r="AU55" s="151"/>
      <c r="AV55" s="151"/>
      <c r="AW55" s="151"/>
      <c r="AX55" s="87"/>
    </row>
    <row r="56" spans="1:185" ht="14.5" thickBot="1">
      <c r="A56" s="89"/>
      <c r="B56" s="90"/>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2"/>
    </row>
    <row r="57" spans="1:185">
      <c r="B57" s="93"/>
    </row>
    <row r="58" spans="1:185" ht="14">
      <c r="B58" s="79" t="s">
        <v>78</v>
      </c>
      <c r="C58" s="77"/>
      <c r="D58" s="77"/>
      <c r="E58" s="77"/>
      <c r="F58" s="77"/>
      <c r="G58" s="77"/>
      <c r="H58" s="77"/>
      <c r="I58" s="77"/>
      <c r="J58" s="77"/>
      <c r="K58" s="77"/>
      <c r="L58" s="78"/>
      <c r="M58" s="78"/>
      <c r="N58" s="78"/>
      <c r="O58" s="78"/>
      <c r="P58" s="77"/>
      <c r="Q58" s="77"/>
      <c r="R58" s="77"/>
      <c r="S58" s="77"/>
      <c r="T58" s="77"/>
      <c r="U58" s="77"/>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row>
    <row r="59" spans="1:185" ht="14.5" thickBot="1">
      <c r="B59" s="77"/>
      <c r="C59" s="77"/>
      <c r="D59" s="77"/>
      <c r="E59" s="77"/>
      <c r="F59" s="77"/>
      <c r="G59" s="77"/>
      <c r="H59" s="77"/>
      <c r="I59" s="77"/>
      <c r="J59" s="77"/>
      <c r="K59" s="77"/>
      <c r="L59" s="78"/>
      <c r="M59" s="78"/>
      <c r="N59" s="78"/>
      <c r="O59" s="78"/>
      <c r="P59" s="77"/>
      <c r="Q59" s="77"/>
      <c r="R59" s="77"/>
      <c r="S59" s="77"/>
      <c r="T59" s="77"/>
      <c r="U59" s="77"/>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94" t="s">
        <v>79</v>
      </c>
    </row>
    <row r="60" spans="1:185" s="88" customFormat="1" ht="13.5" customHeight="1">
      <c r="A60" s="77"/>
      <c r="B60" s="95" t="s">
        <v>80</v>
      </c>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147"/>
      <c r="AA60" s="98" t="s">
        <v>81</v>
      </c>
      <c r="AB60" s="131"/>
      <c r="AC60" s="131"/>
      <c r="AD60" s="131"/>
      <c r="AE60" s="131"/>
      <c r="AF60" s="131"/>
      <c r="AG60" s="131"/>
      <c r="AH60" s="131"/>
      <c r="AI60" s="136"/>
      <c r="AJ60" s="98" t="s">
        <v>82</v>
      </c>
      <c r="AK60" s="131"/>
      <c r="AL60" s="131"/>
      <c r="AM60" s="131"/>
      <c r="AN60" s="131"/>
      <c r="AO60" s="131"/>
      <c r="AP60" s="131"/>
      <c r="AQ60" s="131"/>
      <c r="AR60" s="136"/>
      <c r="AS60" s="98" t="s">
        <v>83</v>
      </c>
      <c r="AT60" s="131"/>
      <c r="AU60" s="131"/>
      <c r="AV60" s="131"/>
      <c r="AW60" s="131"/>
      <c r="AX60" s="132"/>
      <c r="AY60" s="65"/>
      <c r="AZ60" s="65"/>
      <c r="BA60" s="65"/>
      <c r="BB60" s="65"/>
      <c r="BC60" s="65"/>
      <c r="BD60" s="65"/>
      <c r="BE60" s="65"/>
      <c r="BF60" s="65"/>
      <c r="BG60" s="65"/>
      <c r="BH60" s="65"/>
      <c r="BI60" s="65"/>
      <c r="BJ60" s="65"/>
      <c r="BK60" s="65"/>
      <c r="BL60" s="65"/>
      <c r="BM60" s="65"/>
      <c r="BN60" s="65"/>
      <c r="BO60" s="65"/>
      <c r="BP60" s="65"/>
      <c r="BQ60" s="65"/>
      <c r="BR60" s="65"/>
      <c r="BS60" s="65"/>
      <c r="BT60" s="65"/>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c r="EN60" s="65"/>
      <c r="EO60" s="65"/>
      <c r="EP60" s="65"/>
      <c r="EQ60" s="65"/>
      <c r="ER60" s="65"/>
      <c r="ES60" s="65"/>
      <c r="ET60" s="65"/>
      <c r="EU60" s="65"/>
      <c r="EV60" s="65"/>
      <c r="EW60" s="65"/>
      <c r="EX60" s="65"/>
      <c r="EY60" s="65"/>
      <c r="EZ60" s="65"/>
      <c r="FA60" s="65"/>
      <c r="FB60" s="65"/>
      <c r="FC60" s="65"/>
      <c r="FD60" s="65"/>
      <c r="FE60" s="65"/>
      <c r="FF60" s="65"/>
      <c r="FG60" s="65"/>
      <c r="FH60" s="65"/>
      <c r="FI60" s="65"/>
      <c r="FJ60" s="65"/>
      <c r="FK60" s="65"/>
      <c r="FL60" s="65"/>
      <c r="FM60" s="65"/>
      <c r="FN60" s="65"/>
      <c r="FO60" s="65"/>
      <c r="FP60" s="65"/>
      <c r="FQ60" s="65"/>
      <c r="FR60" s="65"/>
      <c r="FS60" s="65"/>
      <c r="FT60" s="65"/>
      <c r="FU60" s="65"/>
      <c r="FV60" s="65"/>
      <c r="FW60" s="65"/>
      <c r="FX60" s="65"/>
      <c r="FY60" s="65"/>
      <c r="FZ60" s="65"/>
      <c r="GA60" s="65"/>
      <c r="GB60" s="65"/>
      <c r="GC60" s="65"/>
    </row>
    <row r="61" spans="1:185" s="88" customFormat="1" ht="13">
      <c r="A61" s="77"/>
      <c r="B61" s="148"/>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50"/>
      <c r="AA61" s="133"/>
      <c r="AB61" s="134"/>
      <c r="AC61" s="134"/>
      <c r="AD61" s="134"/>
      <c r="AE61" s="134"/>
      <c r="AF61" s="134"/>
      <c r="AG61" s="134"/>
      <c r="AH61" s="134"/>
      <c r="AI61" s="137"/>
      <c r="AJ61" s="133"/>
      <c r="AK61" s="134"/>
      <c r="AL61" s="134"/>
      <c r="AM61" s="134"/>
      <c r="AN61" s="134"/>
      <c r="AO61" s="134"/>
      <c r="AP61" s="134"/>
      <c r="AQ61" s="134"/>
      <c r="AR61" s="137"/>
      <c r="AS61" s="133"/>
      <c r="AT61" s="134"/>
      <c r="AU61" s="134"/>
      <c r="AV61" s="134"/>
      <c r="AW61" s="134"/>
      <c r="AX61" s="135"/>
      <c r="AY61" s="65"/>
      <c r="AZ61" s="65"/>
      <c r="BA61" s="65"/>
      <c r="BB61" s="65"/>
      <c r="BC61" s="65"/>
      <c r="BD61" s="65"/>
      <c r="BE61" s="65"/>
      <c r="BF61" s="65"/>
      <c r="BG61" s="65"/>
      <c r="BH61" s="65"/>
      <c r="BI61" s="65"/>
      <c r="BJ61" s="65"/>
      <c r="BK61" s="65"/>
      <c r="BL61" s="65"/>
      <c r="BM61" s="65"/>
      <c r="BN61" s="65"/>
      <c r="BO61" s="65"/>
      <c r="BP61" s="65"/>
      <c r="BQ61" s="65"/>
      <c r="BR61" s="65"/>
      <c r="BS61" s="65"/>
      <c r="BT61" s="65"/>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c r="EN61" s="65"/>
      <c r="EO61" s="65"/>
      <c r="EP61" s="65"/>
      <c r="EQ61" s="65"/>
      <c r="ER61" s="65"/>
      <c r="ES61" s="65"/>
      <c r="ET61" s="65"/>
      <c r="EU61" s="65"/>
      <c r="EV61" s="65"/>
      <c r="EW61" s="65"/>
      <c r="EX61" s="65"/>
      <c r="EY61" s="65"/>
      <c r="EZ61" s="65"/>
      <c r="FA61" s="65"/>
      <c r="FB61" s="65"/>
      <c r="FC61" s="65"/>
      <c r="FD61" s="65"/>
      <c r="FE61" s="65"/>
      <c r="FF61" s="65"/>
      <c r="FG61" s="65"/>
      <c r="FH61" s="65"/>
      <c r="FI61" s="65"/>
      <c r="FJ61" s="65"/>
      <c r="FK61" s="65"/>
      <c r="FL61" s="65"/>
      <c r="FM61" s="65"/>
      <c r="FN61" s="65"/>
      <c r="FO61" s="65"/>
      <c r="FP61" s="65"/>
      <c r="FQ61" s="65"/>
      <c r="FR61" s="65"/>
      <c r="FS61" s="65"/>
      <c r="FT61" s="65"/>
      <c r="FU61" s="65"/>
      <c r="FV61" s="65"/>
      <c r="FW61" s="65"/>
      <c r="FX61" s="65"/>
      <c r="FY61" s="65"/>
      <c r="FZ61" s="65"/>
      <c r="GA61" s="65"/>
      <c r="GB61" s="65"/>
      <c r="GC61" s="65"/>
    </row>
    <row r="62" spans="1:185" s="88" customFormat="1" ht="18.75" customHeight="1">
      <c r="A62" s="77"/>
      <c r="B62" s="105"/>
      <c r="C62" s="106" t="s">
        <v>89</v>
      </c>
      <c r="D62" s="106"/>
      <c r="E62" s="106"/>
      <c r="F62" s="106"/>
      <c r="G62" s="106"/>
      <c r="H62" s="106"/>
      <c r="I62" s="106"/>
      <c r="J62" s="106"/>
      <c r="K62" s="106"/>
      <c r="L62" s="106"/>
      <c r="M62" s="106"/>
      <c r="N62" s="106"/>
      <c r="O62" s="106"/>
      <c r="P62" s="106"/>
      <c r="Q62" s="106"/>
      <c r="R62" s="106"/>
      <c r="S62" s="106"/>
      <c r="T62" s="106"/>
      <c r="U62" s="106"/>
      <c r="V62" s="106"/>
      <c r="W62" s="106"/>
      <c r="X62" s="106"/>
      <c r="Y62" s="106"/>
      <c r="Z62" s="130"/>
      <c r="AA62" s="109">
        <v>64000</v>
      </c>
      <c r="AB62" s="144"/>
      <c r="AC62" s="144"/>
      <c r="AD62" s="144"/>
      <c r="AE62" s="144"/>
      <c r="AF62" s="144"/>
      <c r="AG62" s="144"/>
      <c r="AH62" s="144"/>
      <c r="AI62" s="145"/>
      <c r="AJ62" s="109">
        <v>75934</v>
      </c>
      <c r="AK62" s="144"/>
      <c r="AL62" s="144"/>
      <c r="AM62" s="144"/>
      <c r="AN62" s="144"/>
      <c r="AO62" s="144"/>
      <c r="AP62" s="144"/>
      <c r="AQ62" s="144"/>
      <c r="AR62" s="145"/>
      <c r="AS62" s="112"/>
      <c r="AT62" s="142"/>
      <c r="AU62" s="142"/>
      <c r="AV62" s="142"/>
      <c r="AW62" s="142"/>
      <c r="AX62" s="143"/>
      <c r="AY62" s="65"/>
      <c r="AZ62" s="65"/>
      <c r="BA62" s="65"/>
      <c r="BB62" s="65"/>
      <c r="BC62" s="65"/>
      <c r="BD62" s="65"/>
      <c r="BE62" s="65"/>
      <c r="BF62" s="65"/>
      <c r="BG62" s="65"/>
      <c r="BH62" s="65"/>
      <c r="BI62" s="65"/>
      <c r="BJ62" s="65"/>
      <c r="BK62" s="65"/>
      <c r="BL62" s="65"/>
      <c r="BM62" s="65"/>
      <c r="BN62" s="65"/>
      <c r="BO62" s="65"/>
      <c r="BP62" s="65"/>
      <c r="BQ62" s="65"/>
      <c r="BR62" s="65"/>
      <c r="BS62" s="65"/>
      <c r="BT62" s="65"/>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c r="EO62" s="65"/>
      <c r="EP62" s="65"/>
      <c r="EQ62" s="65"/>
      <c r="ER62" s="65"/>
      <c r="ES62" s="65"/>
      <c r="ET62" s="65"/>
      <c r="EU62" s="65"/>
      <c r="EV62" s="65"/>
      <c r="EW62" s="65"/>
      <c r="EX62" s="65"/>
      <c r="EY62" s="65"/>
      <c r="EZ62" s="65"/>
      <c r="FA62" s="65"/>
      <c r="FB62" s="65"/>
      <c r="FC62" s="65"/>
      <c r="FD62" s="65"/>
      <c r="FE62" s="65"/>
      <c r="FF62" s="65"/>
      <c r="FG62" s="65"/>
      <c r="FH62" s="65"/>
      <c r="FI62" s="65"/>
      <c r="FJ62" s="65"/>
      <c r="FK62" s="65"/>
      <c r="FL62" s="65"/>
      <c r="FM62" s="65"/>
      <c r="FN62" s="65"/>
      <c r="FO62" s="65"/>
      <c r="FP62" s="65"/>
      <c r="FQ62" s="65"/>
      <c r="FR62" s="65"/>
      <c r="FS62" s="65"/>
      <c r="FT62" s="65"/>
      <c r="FU62" s="65"/>
      <c r="FV62" s="65"/>
      <c r="FW62" s="65"/>
      <c r="FX62" s="65"/>
      <c r="FY62" s="65"/>
      <c r="FZ62" s="65"/>
      <c r="GA62" s="65"/>
      <c r="GB62" s="65"/>
      <c r="GC62" s="65"/>
    </row>
    <row r="63" spans="1:185" s="88" customFormat="1" ht="18.75" customHeight="1" thickBot="1">
      <c r="A63" s="89"/>
      <c r="B63" s="115" t="s">
        <v>85</v>
      </c>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9"/>
      <c r="AA63" s="118">
        <f>SUM($AA$62:$AA$62)</f>
        <v>64000</v>
      </c>
      <c r="AB63" s="140"/>
      <c r="AC63" s="140"/>
      <c r="AD63" s="140"/>
      <c r="AE63" s="140"/>
      <c r="AF63" s="140"/>
      <c r="AG63" s="140"/>
      <c r="AH63" s="140"/>
      <c r="AI63" s="141"/>
      <c r="AJ63" s="118">
        <f>SUM($AJ$62:$AJ$62)</f>
        <v>75934</v>
      </c>
      <c r="AK63" s="140"/>
      <c r="AL63" s="140"/>
      <c r="AM63" s="140"/>
      <c r="AN63" s="140"/>
      <c r="AO63" s="140"/>
      <c r="AP63" s="140"/>
      <c r="AQ63" s="140"/>
      <c r="AR63" s="141"/>
      <c r="AS63" s="121"/>
      <c r="AT63" s="138"/>
      <c r="AU63" s="138"/>
      <c r="AV63" s="138"/>
      <c r="AW63" s="138"/>
      <c r="AX63" s="139"/>
      <c r="AY63" s="65"/>
      <c r="AZ63" s="65"/>
      <c r="BA63" s="65"/>
      <c r="BB63" s="65"/>
      <c r="BC63" s="65"/>
      <c r="BD63" s="65"/>
      <c r="BE63" s="65"/>
      <c r="BF63" s="65"/>
      <c r="BG63" s="65"/>
      <c r="BH63" s="65"/>
      <c r="BI63" s="65"/>
      <c r="BJ63" s="65"/>
      <c r="BK63" s="65"/>
      <c r="BL63" s="65"/>
      <c r="BM63" s="65"/>
      <c r="BN63" s="65"/>
      <c r="BO63" s="65"/>
      <c r="BP63" s="65"/>
      <c r="BQ63" s="65"/>
      <c r="BR63" s="65"/>
      <c r="BS63" s="65"/>
      <c r="BT63" s="65"/>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c r="EO63" s="65"/>
      <c r="EP63" s="65"/>
      <c r="EQ63" s="65"/>
      <c r="ER63" s="65"/>
      <c r="ES63" s="65"/>
      <c r="ET63" s="65"/>
      <c r="EU63" s="65"/>
      <c r="EV63" s="65"/>
      <c r="EW63" s="65"/>
      <c r="EX63" s="65"/>
      <c r="EY63" s="65"/>
      <c r="EZ63" s="65"/>
      <c r="FA63" s="65"/>
      <c r="FB63" s="65"/>
      <c r="FC63" s="65"/>
      <c r="FD63" s="65"/>
      <c r="FE63" s="65"/>
      <c r="FF63" s="65"/>
      <c r="FG63" s="65"/>
      <c r="FH63" s="65"/>
      <c r="FI63" s="65"/>
      <c r="FJ63" s="65"/>
      <c r="FK63" s="65"/>
      <c r="FL63" s="65"/>
      <c r="FM63" s="65"/>
      <c r="FN63" s="65"/>
      <c r="FO63" s="65"/>
      <c r="FP63" s="65"/>
      <c r="FQ63" s="65"/>
      <c r="FR63" s="65"/>
      <c r="FS63" s="65"/>
      <c r="FT63" s="65"/>
      <c r="FU63" s="65"/>
      <c r="FV63" s="65"/>
      <c r="FW63" s="65"/>
      <c r="FX63" s="65"/>
      <c r="FY63" s="65"/>
      <c r="FZ63" s="65"/>
      <c r="GA63" s="65"/>
      <c r="GB63" s="65"/>
      <c r="GC63" s="65"/>
    </row>
    <row r="65" spans="1:51" ht="19">
      <c r="A65" s="64" t="s">
        <v>72</v>
      </c>
      <c r="AW65" s="66"/>
      <c r="AX65" s="67"/>
      <c r="AY65" s="66"/>
    </row>
    <row r="67" spans="1:51">
      <c r="B67" s="68" t="s">
        <v>0</v>
      </c>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row>
    <row r="68" spans="1:51">
      <c r="Z68" s="70"/>
      <c r="AD68" s="70"/>
      <c r="AE68" s="70"/>
      <c r="AF68" s="70"/>
      <c r="AG68" s="70"/>
      <c r="AH68" s="70"/>
      <c r="AI68" s="70"/>
      <c r="AO68" s="70"/>
    </row>
    <row r="69" spans="1:51" ht="13" thickBot="1">
      <c r="Z69" s="70"/>
      <c r="AD69" s="70"/>
      <c r="AE69" s="70"/>
      <c r="AF69" s="70"/>
      <c r="AG69" s="70"/>
      <c r="AH69" s="70"/>
      <c r="AI69" s="70"/>
      <c r="AO69" s="70"/>
    </row>
    <row r="70" spans="1:51" ht="24.75" customHeight="1" thickBot="1">
      <c r="B70" s="71" t="s">
        <v>73</v>
      </c>
      <c r="C70" s="152"/>
      <c r="D70" s="152"/>
      <c r="E70" s="152"/>
      <c r="F70" s="152"/>
      <c r="G70" s="153"/>
      <c r="H70" s="73" t="s">
        <v>90</v>
      </c>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5"/>
    </row>
    <row r="71" spans="1:51" ht="14">
      <c r="B71" s="76"/>
      <c r="C71" s="76"/>
      <c r="D71" s="76"/>
      <c r="E71" s="76"/>
      <c r="F71" s="76"/>
      <c r="G71" s="76"/>
      <c r="H71" s="77"/>
      <c r="I71" s="77"/>
      <c r="J71" s="77"/>
      <c r="K71" s="77"/>
      <c r="L71" s="78"/>
      <c r="M71" s="78"/>
      <c r="N71" s="78"/>
      <c r="O71" s="78"/>
      <c r="P71" s="77"/>
      <c r="Q71" s="77"/>
      <c r="R71" s="77"/>
      <c r="S71" s="77"/>
      <c r="T71" s="77"/>
      <c r="U71" s="77"/>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c r="AU71" s="79"/>
      <c r="AV71" s="79"/>
      <c r="AW71" s="79"/>
      <c r="AX71" s="79"/>
    </row>
    <row r="72" spans="1:51" ht="14.5" thickBot="1">
      <c r="A72" s="80"/>
      <c r="B72" s="79" t="s">
        <v>75</v>
      </c>
      <c r="C72" s="77"/>
      <c r="D72" s="77"/>
      <c r="E72" s="77"/>
      <c r="F72" s="77"/>
      <c r="G72" s="77"/>
      <c r="H72" s="77"/>
      <c r="I72" s="77"/>
      <c r="J72" s="77"/>
      <c r="K72" s="77"/>
      <c r="L72" s="78"/>
      <c r="M72" s="78"/>
      <c r="N72" s="78"/>
      <c r="O72" s="78"/>
      <c r="P72" s="77"/>
      <c r="Q72" s="77"/>
      <c r="R72" s="77"/>
      <c r="S72" s="77"/>
      <c r="T72" s="77"/>
      <c r="U72" s="77"/>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row>
    <row r="73" spans="1:51" ht="14">
      <c r="A73" s="77"/>
      <c r="B73" s="81"/>
      <c r="C73" s="76"/>
      <c r="D73" s="76"/>
      <c r="E73" s="76"/>
      <c r="F73" s="76"/>
      <c r="G73" s="76"/>
      <c r="H73" s="76"/>
      <c r="I73" s="76"/>
      <c r="J73" s="76"/>
      <c r="K73" s="76"/>
      <c r="L73" s="82"/>
      <c r="M73" s="82"/>
      <c r="N73" s="82"/>
      <c r="O73" s="82"/>
      <c r="P73" s="76"/>
      <c r="Q73" s="76"/>
      <c r="R73" s="76"/>
      <c r="S73" s="76"/>
      <c r="T73" s="76"/>
      <c r="U73" s="76"/>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4"/>
    </row>
    <row r="74" spans="1:51" ht="12" customHeight="1">
      <c r="A74" s="77"/>
      <c r="B74" s="85" t="s">
        <v>91</v>
      </c>
      <c r="C74" s="151"/>
      <c r="D74" s="151"/>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51"/>
      <c r="AJ74" s="151"/>
      <c r="AK74" s="151"/>
      <c r="AL74" s="151"/>
      <c r="AM74" s="151"/>
      <c r="AN74" s="151"/>
      <c r="AO74" s="151"/>
      <c r="AP74" s="151"/>
      <c r="AQ74" s="151"/>
      <c r="AR74" s="151"/>
      <c r="AS74" s="151"/>
      <c r="AT74" s="151"/>
      <c r="AU74" s="151"/>
      <c r="AV74" s="151"/>
      <c r="AW74" s="151"/>
      <c r="AX74" s="87"/>
    </row>
    <row r="75" spans="1:51" ht="12" customHeight="1">
      <c r="A75" s="77"/>
      <c r="B75" s="85"/>
      <c r="C75" s="151"/>
      <c r="D75" s="151"/>
      <c r="E75" s="151"/>
      <c r="F75" s="151"/>
      <c r="G75" s="151"/>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51"/>
      <c r="AW75" s="151"/>
      <c r="AX75" s="87"/>
    </row>
    <row r="76" spans="1:51" ht="12" customHeight="1">
      <c r="A76" s="77"/>
      <c r="B76" s="85"/>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K76" s="151"/>
      <c r="AL76" s="151"/>
      <c r="AM76" s="151"/>
      <c r="AN76" s="151"/>
      <c r="AO76" s="151"/>
      <c r="AP76" s="151"/>
      <c r="AQ76" s="151"/>
      <c r="AR76" s="151"/>
      <c r="AS76" s="151"/>
      <c r="AT76" s="151"/>
      <c r="AU76" s="151"/>
      <c r="AV76" s="151"/>
      <c r="AW76" s="151"/>
      <c r="AX76" s="87"/>
    </row>
    <row r="77" spans="1:51" ht="12" customHeight="1">
      <c r="A77" s="77"/>
      <c r="B77" s="85"/>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51"/>
      <c r="AW77" s="151"/>
      <c r="AX77" s="87"/>
    </row>
    <row r="78" spans="1:51" ht="12" customHeight="1">
      <c r="A78" s="77"/>
      <c r="B78" s="85"/>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c r="AK78" s="151"/>
      <c r="AL78" s="151"/>
      <c r="AM78" s="151"/>
      <c r="AN78" s="151"/>
      <c r="AO78" s="151"/>
      <c r="AP78" s="151"/>
      <c r="AQ78" s="151"/>
      <c r="AR78" s="151"/>
      <c r="AS78" s="151"/>
      <c r="AT78" s="151"/>
      <c r="AU78" s="151"/>
      <c r="AV78" s="151"/>
      <c r="AW78" s="151"/>
      <c r="AX78" s="87"/>
    </row>
    <row r="79" spans="1:51" ht="14.5" thickBot="1">
      <c r="A79" s="89"/>
      <c r="B79" s="90"/>
      <c r="C79" s="91"/>
      <c r="D79" s="91"/>
      <c r="E79" s="91"/>
      <c r="F79" s="91"/>
      <c r="G79" s="91"/>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c r="AS79" s="91"/>
      <c r="AT79" s="91"/>
      <c r="AU79" s="91"/>
      <c r="AV79" s="91"/>
      <c r="AW79" s="91"/>
      <c r="AX79" s="92"/>
    </row>
    <row r="80" spans="1:51">
      <c r="B80" s="93"/>
    </row>
    <row r="81" spans="1:50" ht="14.5" thickBot="1">
      <c r="A81" s="80"/>
      <c r="B81" s="79" t="s">
        <v>76</v>
      </c>
      <c r="C81" s="77"/>
      <c r="D81" s="77"/>
      <c r="E81" s="77"/>
      <c r="F81" s="77"/>
      <c r="G81" s="77"/>
      <c r="H81" s="77"/>
      <c r="I81" s="77"/>
      <c r="J81" s="77"/>
      <c r="K81" s="77"/>
      <c r="L81" s="78"/>
      <c r="M81" s="78"/>
      <c r="N81" s="78"/>
      <c r="O81" s="78"/>
      <c r="P81" s="77"/>
      <c r="Q81" s="77"/>
      <c r="R81" s="77"/>
      <c r="S81" s="77"/>
      <c r="T81" s="77"/>
      <c r="U81" s="77"/>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c r="AU81" s="79"/>
      <c r="AV81" s="79"/>
      <c r="AW81" s="79"/>
      <c r="AX81" s="79"/>
    </row>
    <row r="82" spans="1:50" ht="14">
      <c r="A82" s="77"/>
      <c r="B82" s="81"/>
      <c r="C82" s="76"/>
      <c r="D82" s="76"/>
      <c r="E82" s="76"/>
      <c r="F82" s="76"/>
      <c r="G82" s="76"/>
      <c r="H82" s="76"/>
      <c r="I82" s="76"/>
      <c r="J82" s="76"/>
      <c r="K82" s="76"/>
      <c r="L82" s="82"/>
      <c r="M82" s="82"/>
      <c r="N82" s="82"/>
      <c r="O82" s="82"/>
      <c r="P82" s="76"/>
      <c r="Q82" s="76"/>
      <c r="R82" s="76"/>
      <c r="S82" s="76"/>
      <c r="T82" s="76"/>
      <c r="U82" s="76"/>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4"/>
    </row>
    <row r="83" spans="1:50" ht="12" customHeight="1">
      <c r="A83" s="77"/>
      <c r="B83" s="85" t="s">
        <v>92</v>
      </c>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151"/>
      <c r="AE83" s="151"/>
      <c r="AF83" s="151"/>
      <c r="AG83" s="151"/>
      <c r="AH83" s="151"/>
      <c r="AI83" s="151"/>
      <c r="AJ83" s="151"/>
      <c r="AK83" s="151"/>
      <c r="AL83" s="151"/>
      <c r="AM83" s="151"/>
      <c r="AN83" s="151"/>
      <c r="AO83" s="151"/>
      <c r="AP83" s="151"/>
      <c r="AQ83" s="151"/>
      <c r="AR83" s="151"/>
      <c r="AS83" s="151"/>
      <c r="AT83" s="151"/>
      <c r="AU83" s="151"/>
      <c r="AV83" s="151"/>
      <c r="AW83" s="151"/>
      <c r="AX83" s="87"/>
    </row>
    <row r="84" spans="1:50" ht="12" customHeight="1">
      <c r="A84" s="77"/>
      <c r="B84" s="85"/>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1"/>
      <c r="AC84" s="151"/>
      <c r="AD84" s="151"/>
      <c r="AE84" s="151"/>
      <c r="AF84" s="151"/>
      <c r="AG84" s="151"/>
      <c r="AH84" s="151"/>
      <c r="AI84" s="151"/>
      <c r="AJ84" s="151"/>
      <c r="AK84" s="151"/>
      <c r="AL84" s="151"/>
      <c r="AM84" s="151"/>
      <c r="AN84" s="151"/>
      <c r="AO84" s="151"/>
      <c r="AP84" s="151"/>
      <c r="AQ84" s="151"/>
      <c r="AR84" s="151"/>
      <c r="AS84" s="151"/>
      <c r="AT84" s="151"/>
      <c r="AU84" s="151"/>
      <c r="AV84" s="151"/>
      <c r="AW84" s="151"/>
      <c r="AX84" s="87"/>
    </row>
    <row r="85" spans="1:50" ht="12" customHeight="1">
      <c r="A85" s="77"/>
      <c r="B85" s="85"/>
      <c r="C85" s="151"/>
      <c r="D85" s="151"/>
      <c r="E85" s="151"/>
      <c r="F85" s="151"/>
      <c r="G85" s="151"/>
      <c r="H85" s="151"/>
      <c r="I85" s="151"/>
      <c r="J85" s="151"/>
      <c r="K85" s="151"/>
      <c r="L85" s="151"/>
      <c r="M85" s="151"/>
      <c r="N85" s="151"/>
      <c r="O85" s="151"/>
      <c r="P85" s="151"/>
      <c r="Q85" s="151"/>
      <c r="R85" s="151"/>
      <c r="S85" s="151"/>
      <c r="T85" s="151"/>
      <c r="U85" s="151"/>
      <c r="V85" s="151"/>
      <c r="W85" s="151"/>
      <c r="X85" s="151"/>
      <c r="Y85" s="151"/>
      <c r="Z85" s="151"/>
      <c r="AA85" s="151"/>
      <c r="AB85" s="151"/>
      <c r="AC85" s="151"/>
      <c r="AD85" s="151"/>
      <c r="AE85" s="151"/>
      <c r="AF85" s="151"/>
      <c r="AG85" s="151"/>
      <c r="AH85" s="151"/>
      <c r="AI85" s="151"/>
      <c r="AJ85" s="151"/>
      <c r="AK85" s="151"/>
      <c r="AL85" s="151"/>
      <c r="AM85" s="151"/>
      <c r="AN85" s="151"/>
      <c r="AO85" s="151"/>
      <c r="AP85" s="151"/>
      <c r="AQ85" s="151"/>
      <c r="AR85" s="151"/>
      <c r="AS85" s="151"/>
      <c r="AT85" s="151"/>
      <c r="AU85" s="151"/>
      <c r="AV85" s="151"/>
      <c r="AW85" s="151"/>
      <c r="AX85" s="87"/>
    </row>
    <row r="86" spans="1:50" ht="12" customHeight="1">
      <c r="A86" s="77"/>
      <c r="B86" s="85"/>
      <c r="C86" s="151"/>
      <c r="D86" s="151"/>
      <c r="E86" s="151"/>
      <c r="F86" s="151"/>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c r="AD86" s="151"/>
      <c r="AE86" s="151"/>
      <c r="AF86" s="151"/>
      <c r="AG86" s="151"/>
      <c r="AH86" s="151"/>
      <c r="AI86" s="151"/>
      <c r="AJ86" s="151"/>
      <c r="AK86" s="151"/>
      <c r="AL86" s="151"/>
      <c r="AM86" s="151"/>
      <c r="AN86" s="151"/>
      <c r="AO86" s="151"/>
      <c r="AP86" s="151"/>
      <c r="AQ86" s="151"/>
      <c r="AR86" s="151"/>
      <c r="AS86" s="151"/>
      <c r="AT86" s="151"/>
      <c r="AU86" s="151"/>
      <c r="AV86" s="151"/>
      <c r="AW86" s="151"/>
      <c r="AX86" s="87"/>
    </row>
    <row r="87" spans="1:50" ht="12" customHeight="1">
      <c r="A87" s="77"/>
      <c r="B87" s="85"/>
      <c r="C87" s="151"/>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51"/>
      <c r="AO87" s="151"/>
      <c r="AP87" s="151"/>
      <c r="AQ87" s="151"/>
      <c r="AR87" s="151"/>
      <c r="AS87" s="151"/>
      <c r="AT87" s="151"/>
      <c r="AU87" s="151"/>
      <c r="AV87" s="151"/>
      <c r="AW87" s="151"/>
      <c r="AX87" s="87"/>
    </row>
    <row r="88" spans="1:50" ht="12" customHeight="1">
      <c r="A88" s="77"/>
      <c r="B88" s="85"/>
      <c r="C88" s="151"/>
      <c r="D88" s="151"/>
      <c r="E88" s="151"/>
      <c r="F88" s="151"/>
      <c r="G88" s="151"/>
      <c r="H88" s="151"/>
      <c r="I88" s="151"/>
      <c r="J88" s="151"/>
      <c r="K88" s="151"/>
      <c r="L88" s="151"/>
      <c r="M88" s="151"/>
      <c r="N88" s="151"/>
      <c r="O88" s="151"/>
      <c r="P88" s="151"/>
      <c r="Q88" s="151"/>
      <c r="R88" s="151"/>
      <c r="S88" s="151"/>
      <c r="T88" s="151"/>
      <c r="U88" s="151"/>
      <c r="V88" s="151"/>
      <c r="W88" s="151"/>
      <c r="X88" s="151"/>
      <c r="Y88" s="151"/>
      <c r="Z88" s="151"/>
      <c r="AA88" s="151"/>
      <c r="AB88" s="151"/>
      <c r="AC88" s="151"/>
      <c r="AD88" s="151"/>
      <c r="AE88" s="151"/>
      <c r="AF88" s="151"/>
      <c r="AG88" s="151"/>
      <c r="AH88" s="151"/>
      <c r="AI88" s="151"/>
      <c r="AJ88" s="151"/>
      <c r="AK88" s="151"/>
      <c r="AL88" s="151"/>
      <c r="AM88" s="151"/>
      <c r="AN88" s="151"/>
      <c r="AO88" s="151"/>
      <c r="AP88" s="151"/>
      <c r="AQ88" s="151"/>
      <c r="AR88" s="151"/>
      <c r="AS88" s="151"/>
      <c r="AT88" s="151"/>
      <c r="AU88" s="151"/>
      <c r="AV88" s="151"/>
      <c r="AW88" s="151"/>
      <c r="AX88" s="87"/>
    </row>
    <row r="89" spans="1:50" ht="12" customHeight="1">
      <c r="A89" s="77"/>
      <c r="B89" s="85"/>
      <c r="C89" s="151"/>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151"/>
      <c r="AP89" s="151"/>
      <c r="AQ89" s="151"/>
      <c r="AR89" s="151"/>
      <c r="AS89" s="151"/>
      <c r="AT89" s="151"/>
      <c r="AU89" s="151"/>
      <c r="AV89" s="151"/>
      <c r="AW89" s="151"/>
      <c r="AX89" s="87"/>
    </row>
    <row r="90" spans="1:50" ht="12" customHeight="1">
      <c r="A90" s="77"/>
      <c r="B90" s="85"/>
      <c r="C90" s="151"/>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c r="AE90" s="151"/>
      <c r="AF90" s="151"/>
      <c r="AG90" s="151"/>
      <c r="AH90" s="151"/>
      <c r="AI90" s="151"/>
      <c r="AJ90" s="151"/>
      <c r="AK90" s="151"/>
      <c r="AL90" s="151"/>
      <c r="AM90" s="151"/>
      <c r="AN90" s="151"/>
      <c r="AO90" s="151"/>
      <c r="AP90" s="151"/>
      <c r="AQ90" s="151"/>
      <c r="AR90" s="151"/>
      <c r="AS90" s="151"/>
      <c r="AT90" s="151"/>
      <c r="AU90" s="151"/>
      <c r="AV90" s="151"/>
      <c r="AW90" s="151"/>
      <c r="AX90" s="87"/>
    </row>
    <row r="91" spans="1:50" ht="12" customHeight="1">
      <c r="A91" s="77"/>
      <c r="B91" s="85"/>
      <c r="C91" s="151"/>
      <c r="D91" s="151"/>
      <c r="E91" s="151"/>
      <c r="F91" s="151"/>
      <c r="G91" s="151"/>
      <c r="H91" s="151"/>
      <c r="I91" s="151"/>
      <c r="J91" s="151"/>
      <c r="K91" s="151"/>
      <c r="L91" s="151"/>
      <c r="M91" s="151"/>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151"/>
      <c r="AM91" s="151"/>
      <c r="AN91" s="151"/>
      <c r="AO91" s="151"/>
      <c r="AP91" s="151"/>
      <c r="AQ91" s="151"/>
      <c r="AR91" s="151"/>
      <c r="AS91" s="151"/>
      <c r="AT91" s="151"/>
      <c r="AU91" s="151"/>
      <c r="AV91" s="151"/>
      <c r="AW91" s="151"/>
      <c r="AX91" s="87"/>
    </row>
    <row r="92" spans="1:50" ht="12" customHeight="1">
      <c r="A92" s="77"/>
      <c r="B92" s="85"/>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1"/>
      <c r="AI92" s="151"/>
      <c r="AJ92" s="151"/>
      <c r="AK92" s="151"/>
      <c r="AL92" s="151"/>
      <c r="AM92" s="151"/>
      <c r="AN92" s="151"/>
      <c r="AO92" s="151"/>
      <c r="AP92" s="151"/>
      <c r="AQ92" s="151"/>
      <c r="AR92" s="151"/>
      <c r="AS92" s="151"/>
      <c r="AT92" s="151"/>
      <c r="AU92" s="151"/>
      <c r="AV92" s="151"/>
      <c r="AW92" s="151"/>
      <c r="AX92" s="87"/>
    </row>
    <row r="93" spans="1:50" ht="12" customHeight="1">
      <c r="A93" s="77"/>
      <c r="B93" s="85"/>
      <c r="C93" s="151"/>
      <c r="D93" s="151"/>
      <c r="E93" s="151"/>
      <c r="F93" s="151"/>
      <c r="G93" s="151"/>
      <c r="H93" s="151"/>
      <c r="I93" s="151"/>
      <c r="J93" s="151"/>
      <c r="K93" s="151"/>
      <c r="L93" s="151"/>
      <c r="M93" s="151"/>
      <c r="N93" s="151"/>
      <c r="O93" s="151"/>
      <c r="P93" s="151"/>
      <c r="Q93" s="151"/>
      <c r="R93" s="151"/>
      <c r="S93" s="151"/>
      <c r="T93" s="151"/>
      <c r="U93" s="151"/>
      <c r="V93" s="151"/>
      <c r="W93" s="151"/>
      <c r="X93" s="151"/>
      <c r="Y93" s="151"/>
      <c r="Z93" s="151"/>
      <c r="AA93" s="151"/>
      <c r="AB93" s="151"/>
      <c r="AC93" s="151"/>
      <c r="AD93" s="151"/>
      <c r="AE93" s="151"/>
      <c r="AF93" s="151"/>
      <c r="AG93" s="151"/>
      <c r="AH93" s="151"/>
      <c r="AI93" s="151"/>
      <c r="AJ93" s="151"/>
      <c r="AK93" s="151"/>
      <c r="AL93" s="151"/>
      <c r="AM93" s="151"/>
      <c r="AN93" s="151"/>
      <c r="AO93" s="151"/>
      <c r="AP93" s="151"/>
      <c r="AQ93" s="151"/>
      <c r="AR93" s="151"/>
      <c r="AS93" s="151"/>
      <c r="AT93" s="151"/>
      <c r="AU93" s="151"/>
      <c r="AV93" s="151"/>
      <c r="AW93" s="151"/>
      <c r="AX93" s="87"/>
    </row>
    <row r="94" spans="1:50" ht="12" customHeight="1">
      <c r="A94" s="77"/>
      <c r="B94" s="85"/>
      <c r="C94" s="151"/>
      <c r="D94" s="151"/>
      <c r="E94" s="151"/>
      <c r="F94" s="151"/>
      <c r="G94" s="151"/>
      <c r="H94" s="151"/>
      <c r="I94" s="151"/>
      <c r="J94" s="151"/>
      <c r="K94" s="151"/>
      <c r="L94" s="151"/>
      <c r="M94" s="151"/>
      <c r="N94" s="151"/>
      <c r="O94" s="151"/>
      <c r="P94" s="151"/>
      <c r="Q94" s="151"/>
      <c r="R94" s="151"/>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c r="AV94" s="151"/>
      <c r="AW94" s="151"/>
      <c r="AX94" s="87"/>
    </row>
    <row r="95" spans="1:50" ht="12" customHeight="1">
      <c r="A95" s="77"/>
      <c r="B95" s="85"/>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c r="AE95" s="151"/>
      <c r="AF95" s="151"/>
      <c r="AG95" s="151"/>
      <c r="AH95" s="151"/>
      <c r="AI95" s="151"/>
      <c r="AJ95" s="151"/>
      <c r="AK95" s="151"/>
      <c r="AL95" s="151"/>
      <c r="AM95" s="151"/>
      <c r="AN95" s="151"/>
      <c r="AO95" s="151"/>
      <c r="AP95" s="151"/>
      <c r="AQ95" s="151"/>
      <c r="AR95" s="151"/>
      <c r="AS95" s="151"/>
      <c r="AT95" s="151"/>
      <c r="AU95" s="151"/>
      <c r="AV95" s="151"/>
      <c r="AW95" s="151"/>
      <c r="AX95" s="87"/>
    </row>
    <row r="96" spans="1:50" ht="12" customHeight="1">
      <c r="A96" s="77"/>
      <c r="B96" s="85"/>
      <c r="C96" s="151"/>
      <c r="D96" s="151"/>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c r="AC96" s="151"/>
      <c r="AD96" s="151"/>
      <c r="AE96" s="151"/>
      <c r="AF96" s="151"/>
      <c r="AG96" s="151"/>
      <c r="AH96" s="151"/>
      <c r="AI96" s="151"/>
      <c r="AJ96" s="151"/>
      <c r="AK96" s="151"/>
      <c r="AL96" s="151"/>
      <c r="AM96" s="151"/>
      <c r="AN96" s="151"/>
      <c r="AO96" s="151"/>
      <c r="AP96" s="151"/>
      <c r="AQ96" s="151"/>
      <c r="AR96" s="151"/>
      <c r="AS96" s="151"/>
      <c r="AT96" s="151"/>
      <c r="AU96" s="151"/>
      <c r="AV96" s="151"/>
      <c r="AW96" s="151"/>
      <c r="AX96" s="87"/>
    </row>
    <row r="97" spans="1:185" ht="12" customHeight="1">
      <c r="A97" s="77"/>
      <c r="B97" s="85"/>
      <c r="C97" s="151"/>
      <c r="D97" s="151"/>
      <c r="E97" s="151"/>
      <c r="F97" s="151"/>
      <c r="G97" s="151"/>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1"/>
      <c r="AH97" s="151"/>
      <c r="AI97" s="151"/>
      <c r="AJ97" s="151"/>
      <c r="AK97" s="151"/>
      <c r="AL97" s="151"/>
      <c r="AM97" s="151"/>
      <c r="AN97" s="151"/>
      <c r="AO97" s="151"/>
      <c r="AP97" s="151"/>
      <c r="AQ97" s="151"/>
      <c r="AR97" s="151"/>
      <c r="AS97" s="151"/>
      <c r="AT97" s="151"/>
      <c r="AU97" s="151"/>
      <c r="AV97" s="151"/>
      <c r="AW97" s="151"/>
      <c r="AX97" s="87"/>
    </row>
    <row r="98" spans="1:185" ht="12" customHeight="1">
      <c r="A98" s="77"/>
      <c r="B98" s="85"/>
      <c r="C98" s="151"/>
      <c r="D98" s="151"/>
      <c r="E98" s="151"/>
      <c r="F98" s="151"/>
      <c r="G98" s="151"/>
      <c r="H98" s="151"/>
      <c r="I98" s="151"/>
      <c r="J98" s="151"/>
      <c r="K98" s="151"/>
      <c r="L98" s="151"/>
      <c r="M98" s="151"/>
      <c r="N98" s="151"/>
      <c r="O98" s="151"/>
      <c r="P98" s="151"/>
      <c r="Q98" s="151"/>
      <c r="R98" s="151"/>
      <c r="S98" s="151"/>
      <c r="T98" s="151"/>
      <c r="U98" s="151"/>
      <c r="V98" s="151"/>
      <c r="W98" s="151"/>
      <c r="X98" s="151"/>
      <c r="Y98" s="151"/>
      <c r="Z98" s="151"/>
      <c r="AA98" s="151"/>
      <c r="AB98" s="151"/>
      <c r="AC98" s="151"/>
      <c r="AD98" s="151"/>
      <c r="AE98" s="151"/>
      <c r="AF98" s="151"/>
      <c r="AG98" s="151"/>
      <c r="AH98" s="151"/>
      <c r="AI98" s="151"/>
      <c r="AJ98" s="151"/>
      <c r="AK98" s="151"/>
      <c r="AL98" s="151"/>
      <c r="AM98" s="151"/>
      <c r="AN98" s="151"/>
      <c r="AO98" s="151"/>
      <c r="AP98" s="151"/>
      <c r="AQ98" s="151"/>
      <c r="AR98" s="151"/>
      <c r="AS98" s="151"/>
      <c r="AT98" s="151"/>
      <c r="AU98" s="151"/>
      <c r="AV98" s="151"/>
      <c r="AW98" s="151"/>
      <c r="AX98" s="87"/>
    </row>
    <row r="99" spans="1:185" ht="12" customHeight="1">
      <c r="A99" s="77"/>
      <c r="B99" s="85"/>
      <c r="C99" s="151"/>
      <c r="D99" s="151"/>
      <c r="E99" s="151"/>
      <c r="F99" s="151"/>
      <c r="G99" s="151"/>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51"/>
      <c r="AO99" s="151"/>
      <c r="AP99" s="151"/>
      <c r="AQ99" s="151"/>
      <c r="AR99" s="151"/>
      <c r="AS99" s="151"/>
      <c r="AT99" s="151"/>
      <c r="AU99" s="151"/>
      <c r="AV99" s="151"/>
      <c r="AW99" s="151"/>
      <c r="AX99" s="87"/>
    </row>
    <row r="100" spans="1:185" ht="12" customHeight="1">
      <c r="A100" s="77"/>
      <c r="B100" s="85"/>
      <c r="C100" s="151"/>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51"/>
      <c r="AL100" s="151"/>
      <c r="AM100" s="151"/>
      <c r="AN100" s="151"/>
      <c r="AO100" s="151"/>
      <c r="AP100" s="151"/>
      <c r="AQ100" s="151"/>
      <c r="AR100" s="151"/>
      <c r="AS100" s="151"/>
      <c r="AT100" s="151"/>
      <c r="AU100" s="151"/>
      <c r="AV100" s="151"/>
      <c r="AW100" s="151"/>
      <c r="AX100" s="87"/>
    </row>
    <row r="101" spans="1:185" ht="12" customHeight="1">
      <c r="A101" s="77"/>
      <c r="B101" s="85"/>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K101" s="151"/>
      <c r="AL101" s="151"/>
      <c r="AM101" s="151"/>
      <c r="AN101" s="151"/>
      <c r="AO101" s="151"/>
      <c r="AP101" s="151"/>
      <c r="AQ101" s="151"/>
      <c r="AR101" s="151"/>
      <c r="AS101" s="151"/>
      <c r="AT101" s="151"/>
      <c r="AU101" s="151"/>
      <c r="AV101" s="151"/>
      <c r="AW101" s="151"/>
      <c r="AX101" s="87"/>
    </row>
    <row r="102" spans="1:185" ht="14.5" thickBot="1">
      <c r="A102" s="89"/>
      <c r="B102" s="90"/>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1"/>
      <c r="AN102" s="91"/>
      <c r="AO102" s="91"/>
      <c r="AP102" s="91"/>
      <c r="AQ102" s="91"/>
      <c r="AR102" s="91"/>
      <c r="AS102" s="91"/>
      <c r="AT102" s="91"/>
      <c r="AU102" s="91"/>
      <c r="AV102" s="91"/>
      <c r="AW102" s="91"/>
      <c r="AX102" s="92"/>
    </row>
    <row r="103" spans="1:185">
      <c r="B103" s="93"/>
    </row>
    <row r="104" spans="1:185" ht="14">
      <c r="B104" s="79" t="s">
        <v>78</v>
      </c>
      <c r="C104" s="77"/>
      <c r="D104" s="77"/>
      <c r="E104" s="77"/>
      <c r="F104" s="77"/>
      <c r="G104" s="77"/>
      <c r="H104" s="77"/>
      <c r="I104" s="77"/>
      <c r="J104" s="77"/>
      <c r="K104" s="77"/>
      <c r="L104" s="78"/>
      <c r="M104" s="78"/>
      <c r="N104" s="78"/>
      <c r="O104" s="78"/>
      <c r="P104" s="77"/>
      <c r="Q104" s="77"/>
      <c r="R104" s="77"/>
      <c r="S104" s="77"/>
      <c r="T104" s="77"/>
      <c r="U104" s="77"/>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79"/>
    </row>
    <row r="105" spans="1:185" ht="14.5" thickBot="1">
      <c r="B105" s="77"/>
      <c r="C105" s="77"/>
      <c r="D105" s="77"/>
      <c r="E105" s="77"/>
      <c r="F105" s="77"/>
      <c r="G105" s="77"/>
      <c r="H105" s="77"/>
      <c r="I105" s="77"/>
      <c r="J105" s="77"/>
      <c r="K105" s="77"/>
      <c r="L105" s="78"/>
      <c r="M105" s="78"/>
      <c r="N105" s="78"/>
      <c r="O105" s="78"/>
      <c r="P105" s="77"/>
      <c r="Q105" s="77"/>
      <c r="R105" s="77"/>
      <c r="S105" s="77"/>
      <c r="T105" s="77"/>
      <c r="U105" s="77"/>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R105" s="79"/>
      <c r="AS105" s="79"/>
      <c r="AT105" s="79"/>
      <c r="AU105" s="79"/>
      <c r="AV105" s="79"/>
      <c r="AW105" s="79"/>
      <c r="AX105" s="94" t="s">
        <v>79</v>
      </c>
    </row>
    <row r="106" spans="1:185" s="88" customFormat="1" ht="13.5" customHeight="1">
      <c r="A106" s="77"/>
      <c r="B106" s="95" t="s">
        <v>80</v>
      </c>
      <c r="C106" s="146"/>
      <c r="D106" s="146"/>
      <c r="E106" s="146"/>
      <c r="F106" s="146"/>
      <c r="G106" s="146"/>
      <c r="H106" s="146"/>
      <c r="I106" s="146"/>
      <c r="J106" s="146"/>
      <c r="K106" s="146"/>
      <c r="L106" s="146"/>
      <c r="M106" s="146"/>
      <c r="N106" s="146"/>
      <c r="O106" s="146"/>
      <c r="P106" s="146"/>
      <c r="Q106" s="146"/>
      <c r="R106" s="146"/>
      <c r="S106" s="146"/>
      <c r="T106" s="146"/>
      <c r="U106" s="146"/>
      <c r="V106" s="146"/>
      <c r="W106" s="146"/>
      <c r="X106" s="146"/>
      <c r="Y106" s="146"/>
      <c r="Z106" s="147"/>
      <c r="AA106" s="98" t="s">
        <v>81</v>
      </c>
      <c r="AB106" s="131"/>
      <c r="AC106" s="131"/>
      <c r="AD106" s="131"/>
      <c r="AE106" s="131"/>
      <c r="AF106" s="131"/>
      <c r="AG106" s="131"/>
      <c r="AH106" s="131"/>
      <c r="AI106" s="136"/>
      <c r="AJ106" s="98" t="s">
        <v>82</v>
      </c>
      <c r="AK106" s="131"/>
      <c r="AL106" s="131"/>
      <c r="AM106" s="131"/>
      <c r="AN106" s="131"/>
      <c r="AO106" s="131"/>
      <c r="AP106" s="131"/>
      <c r="AQ106" s="131"/>
      <c r="AR106" s="136"/>
      <c r="AS106" s="98" t="s">
        <v>83</v>
      </c>
      <c r="AT106" s="131"/>
      <c r="AU106" s="131"/>
      <c r="AV106" s="131"/>
      <c r="AW106" s="131"/>
      <c r="AX106" s="132"/>
      <c r="AY106" s="65"/>
      <c r="AZ106" s="65"/>
      <c r="BA106" s="65"/>
      <c r="BB106" s="65"/>
      <c r="BC106" s="65"/>
      <c r="BD106" s="65"/>
      <c r="BE106" s="65"/>
      <c r="BF106" s="65"/>
      <c r="BG106" s="65"/>
      <c r="BH106" s="65"/>
      <c r="BI106" s="65"/>
      <c r="BJ106" s="65"/>
      <c r="BK106" s="65"/>
      <c r="BL106" s="65"/>
      <c r="BM106" s="65"/>
      <c r="BN106" s="65"/>
      <c r="BO106" s="65"/>
      <c r="BP106" s="65"/>
      <c r="BQ106" s="65"/>
      <c r="BR106" s="65"/>
      <c r="BS106" s="65"/>
      <c r="BT106" s="65"/>
      <c r="BU106" s="65"/>
      <c r="BV106" s="65"/>
      <c r="BW106" s="65"/>
      <c r="BX106" s="65"/>
      <c r="BY106" s="65"/>
      <c r="BZ106" s="65"/>
      <c r="CA106" s="65"/>
      <c r="CB106" s="65"/>
      <c r="CC106" s="65"/>
      <c r="CD106" s="65"/>
      <c r="CE106" s="65"/>
      <c r="CF106" s="65"/>
      <c r="CG106" s="65"/>
      <c r="CH106" s="65"/>
      <c r="CI106" s="65"/>
      <c r="CJ106" s="65"/>
      <c r="CK106" s="65"/>
      <c r="CL106" s="65"/>
      <c r="CM106" s="65"/>
      <c r="CN106" s="65"/>
      <c r="CO106" s="65"/>
      <c r="CP106" s="65"/>
      <c r="CQ106" s="65"/>
      <c r="CR106" s="65"/>
      <c r="CS106" s="65"/>
      <c r="CT106" s="65"/>
      <c r="CU106" s="65"/>
      <c r="CV106" s="65"/>
      <c r="CW106" s="65"/>
      <c r="CX106" s="65"/>
      <c r="CY106" s="65"/>
      <c r="CZ106" s="65"/>
      <c r="DA106" s="65"/>
      <c r="DB106" s="65"/>
      <c r="DC106" s="65"/>
      <c r="DD106" s="65"/>
      <c r="DE106" s="65"/>
      <c r="DF106" s="65"/>
      <c r="DG106" s="65"/>
      <c r="DH106" s="65"/>
      <c r="DI106" s="65"/>
      <c r="DJ106" s="65"/>
      <c r="DK106" s="65"/>
      <c r="DL106" s="65"/>
      <c r="DM106" s="65"/>
      <c r="DN106" s="65"/>
      <c r="DO106" s="65"/>
      <c r="DP106" s="65"/>
      <c r="DQ106" s="65"/>
      <c r="DR106" s="65"/>
      <c r="DS106" s="65"/>
      <c r="DT106" s="65"/>
      <c r="DU106" s="65"/>
      <c r="DV106" s="65"/>
      <c r="DW106" s="65"/>
      <c r="DX106" s="65"/>
      <c r="DY106" s="65"/>
      <c r="DZ106" s="65"/>
      <c r="EA106" s="65"/>
      <c r="EB106" s="65"/>
      <c r="EC106" s="65"/>
      <c r="ED106" s="65"/>
      <c r="EE106" s="65"/>
      <c r="EF106" s="65"/>
      <c r="EG106" s="65"/>
      <c r="EH106" s="65"/>
      <c r="EI106" s="65"/>
      <c r="EJ106" s="65"/>
      <c r="EK106" s="65"/>
      <c r="EL106" s="65"/>
      <c r="EM106" s="65"/>
      <c r="EN106" s="65"/>
      <c r="EO106" s="65"/>
      <c r="EP106" s="65"/>
      <c r="EQ106" s="65"/>
      <c r="ER106" s="65"/>
      <c r="ES106" s="65"/>
      <c r="ET106" s="65"/>
      <c r="EU106" s="65"/>
      <c r="EV106" s="65"/>
      <c r="EW106" s="65"/>
      <c r="EX106" s="65"/>
      <c r="EY106" s="65"/>
      <c r="EZ106" s="65"/>
      <c r="FA106" s="65"/>
      <c r="FB106" s="65"/>
      <c r="FC106" s="65"/>
      <c r="FD106" s="65"/>
      <c r="FE106" s="65"/>
      <c r="FF106" s="65"/>
      <c r="FG106" s="65"/>
      <c r="FH106" s="65"/>
      <c r="FI106" s="65"/>
      <c r="FJ106" s="65"/>
      <c r="FK106" s="65"/>
      <c r="FL106" s="65"/>
      <c r="FM106" s="65"/>
      <c r="FN106" s="65"/>
      <c r="FO106" s="65"/>
      <c r="FP106" s="65"/>
      <c r="FQ106" s="65"/>
      <c r="FR106" s="65"/>
      <c r="FS106" s="65"/>
      <c r="FT106" s="65"/>
      <c r="FU106" s="65"/>
      <c r="FV106" s="65"/>
      <c r="FW106" s="65"/>
      <c r="FX106" s="65"/>
      <c r="FY106" s="65"/>
      <c r="FZ106" s="65"/>
      <c r="GA106" s="65"/>
      <c r="GB106" s="65"/>
      <c r="GC106" s="65"/>
    </row>
    <row r="107" spans="1:185" s="88" customFormat="1" ht="13">
      <c r="A107" s="77"/>
      <c r="B107" s="148"/>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50"/>
      <c r="AA107" s="133"/>
      <c r="AB107" s="134"/>
      <c r="AC107" s="134"/>
      <c r="AD107" s="134"/>
      <c r="AE107" s="134"/>
      <c r="AF107" s="134"/>
      <c r="AG107" s="134"/>
      <c r="AH107" s="134"/>
      <c r="AI107" s="137"/>
      <c r="AJ107" s="133"/>
      <c r="AK107" s="134"/>
      <c r="AL107" s="134"/>
      <c r="AM107" s="134"/>
      <c r="AN107" s="134"/>
      <c r="AO107" s="134"/>
      <c r="AP107" s="134"/>
      <c r="AQ107" s="134"/>
      <c r="AR107" s="137"/>
      <c r="AS107" s="133"/>
      <c r="AT107" s="134"/>
      <c r="AU107" s="134"/>
      <c r="AV107" s="134"/>
      <c r="AW107" s="134"/>
      <c r="AX107" s="135"/>
      <c r="AY107" s="65"/>
      <c r="AZ107" s="65"/>
      <c r="BA107" s="65"/>
      <c r="BB107" s="65"/>
      <c r="BC107" s="65"/>
      <c r="BD107" s="65"/>
      <c r="BE107" s="65"/>
      <c r="BF107" s="65"/>
      <c r="BG107" s="65"/>
      <c r="BH107" s="65"/>
      <c r="BI107" s="65"/>
      <c r="BJ107" s="65"/>
      <c r="BK107" s="65"/>
      <c r="BL107" s="65"/>
      <c r="BM107" s="65"/>
      <c r="BN107" s="65"/>
      <c r="BO107" s="65"/>
      <c r="BP107" s="65"/>
      <c r="BQ107" s="65"/>
      <c r="BR107" s="65"/>
      <c r="BS107" s="65"/>
      <c r="BT107" s="65"/>
      <c r="BU107" s="65"/>
      <c r="BV107" s="65"/>
      <c r="BW107" s="65"/>
      <c r="BX107" s="65"/>
      <c r="BY107" s="65"/>
      <c r="BZ107" s="65"/>
      <c r="CA107" s="65"/>
      <c r="CB107" s="65"/>
      <c r="CC107" s="65"/>
      <c r="CD107" s="65"/>
      <c r="CE107" s="65"/>
      <c r="CF107" s="65"/>
      <c r="CG107" s="65"/>
      <c r="CH107" s="65"/>
      <c r="CI107" s="65"/>
      <c r="CJ107" s="65"/>
      <c r="CK107" s="65"/>
      <c r="CL107" s="65"/>
      <c r="CM107" s="65"/>
      <c r="CN107" s="65"/>
      <c r="CO107" s="65"/>
      <c r="CP107" s="65"/>
      <c r="CQ107" s="65"/>
      <c r="CR107" s="65"/>
      <c r="CS107" s="65"/>
      <c r="CT107" s="65"/>
      <c r="CU107" s="65"/>
      <c r="CV107" s="65"/>
      <c r="CW107" s="65"/>
      <c r="CX107" s="65"/>
      <c r="CY107" s="65"/>
      <c r="CZ107" s="65"/>
      <c r="DA107" s="65"/>
      <c r="DB107" s="65"/>
      <c r="DC107" s="65"/>
      <c r="DD107" s="65"/>
      <c r="DE107" s="65"/>
      <c r="DF107" s="65"/>
      <c r="DG107" s="65"/>
      <c r="DH107" s="65"/>
      <c r="DI107" s="65"/>
      <c r="DJ107" s="65"/>
      <c r="DK107" s="65"/>
      <c r="DL107" s="65"/>
      <c r="DM107" s="65"/>
      <c r="DN107" s="65"/>
      <c r="DO107" s="65"/>
      <c r="DP107" s="65"/>
      <c r="DQ107" s="65"/>
      <c r="DR107" s="65"/>
      <c r="DS107" s="65"/>
      <c r="DT107" s="65"/>
      <c r="DU107" s="65"/>
      <c r="DV107" s="65"/>
      <c r="DW107" s="65"/>
      <c r="DX107" s="65"/>
      <c r="DY107" s="65"/>
      <c r="DZ107" s="65"/>
      <c r="EA107" s="65"/>
      <c r="EB107" s="65"/>
      <c r="EC107" s="65"/>
      <c r="ED107" s="65"/>
      <c r="EE107" s="65"/>
      <c r="EF107" s="65"/>
      <c r="EG107" s="65"/>
      <c r="EH107" s="65"/>
      <c r="EI107" s="65"/>
      <c r="EJ107" s="65"/>
      <c r="EK107" s="65"/>
      <c r="EL107" s="65"/>
      <c r="EM107" s="65"/>
      <c r="EN107" s="65"/>
      <c r="EO107" s="65"/>
      <c r="EP107" s="65"/>
      <c r="EQ107" s="65"/>
      <c r="ER107" s="65"/>
      <c r="ES107" s="65"/>
      <c r="ET107" s="65"/>
      <c r="EU107" s="65"/>
      <c r="EV107" s="65"/>
      <c r="EW107" s="65"/>
      <c r="EX107" s="65"/>
      <c r="EY107" s="65"/>
      <c r="EZ107" s="65"/>
      <c r="FA107" s="65"/>
      <c r="FB107" s="65"/>
      <c r="FC107" s="65"/>
      <c r="FD107" s="65"/>
      <c r="FE107" s="65"/>
      <c r="FF107" s="65"/>
      <c r="FG107" s="65"/>
      <c r="FH107" s="65"/>
      <c r="FI107" s="65"/>
      <c r="FJ107" s="65"/>
      <c r="FK107" s="65"/>
      <c r="FL107" s="65"/>
      <c r="FM107" s="65"/>
      <c r="FN107" s="65"/>
      <c r="FO107" s="65"/>
      <c r="FP107" s="65"/>
      <c r="FQ107" s="65"/>
      <c r="FR107" s="65"/>
      <c r="FS107" s="65"/>
      <c r="FT107" s="65"/>
      <c r="FU107" s="65"/>
      <c r="FV107" s="65"/>
      <c r="FW107" s="65"/>
      <c r="FX107" s="65"/>
      <c r="FY107" s="65"/>
      <c r="FZ107" s="65"/>
      <c r="GA107" s="65"/>
      <c r="GB107" s="65"/>
      <c r="GC107" s="65"/>
    </row>
    <row r="108" spans="1:185" s="88" customFormat="1" ht="18.75" customHeight="1">
      <c r="A108" s="77"/>
      <c r="B108" s="105"/>
      <c r="C108" s="106" t="s">
        <v>93</v>
      </c>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30"/>
      <c r="AA108" s="109">
        <v>11965</v>
      </c>
      <c r="AB108" s="144"/>
      <c r="AC108" s="144"/>
      <c r="AD108" s="144"/>
      <c r="AE108" s="144"/>
      <c r="AF108" s="144"/>
      <c r="AG108" s="144"/>
      <c r="AH108" s="144"/>
      <c r="AI108" s="145"/>
      <c r="AJ108" s="109">
        <v>8472</v>
      </c>
      <c r="AK108" s="144"/>
      <c r="AL108" s="144"/>
      <c r="AM108" s="144"/>
      <c r="AN108" s="144"/>
      <c r="AO108" s="144"/>
      <c r="AP108" s="144"/>
      <c r="AQ108" s="144"/>
      <c r="AR108" s="145"/>
      <c r="AS108" s="112"/>
      <c r="AT108" s="142"/>
      <c r="AU108" s="142"/>
      <c r="AV108" s="142"/>
      <c r="AW108" s="142"/>
      <c r="AX108" s="143"/>
      <c r="AY108" s="65"/>
      <c r="AZ108" s="65"/>
      <c r="BA108" s="65"/>
      <c r="BB108" s="65"/>
      <c r="BC108" s="65"/>
      <c r="BD108" s="65"/>
      <c r="BE108" s="65"/>
      <c r="BF108" s="65"/>
      <c r="BG108" s="65"/>
      <c r="BH108" s="65"/>
      <c r="BI108" s="65"/>
      <c r="BJ108" s="65"/>
      <c r="BK108" s="65"/>
      <c r="BL108" s="65"/>
      <c r="BM108" s="65"/>
      <c r="BN108" s="65"/>
      <c r="BO108" s="65"/>
      <c r="BP108" s="65"/>
      <c r="BQ108" s="65"/>
      <c r="BR108" s="65"/>
      <c r="BS108" s="65"/>
      <c r="BT108" s="65"/>
      <c r="BU108" s="65"/>
      <c r="BV108" s="65"/>
      <c r="BW108" s="65"/>
      <c r="BX108" s="65"/>
      <c r="BY108" s="65"/>
      <c r="BZ108" s="65"/>
      <c r="CA108" s="65"/>
      <c r="CB108" s="65"/>
      <c r="CC108" s="65"/>
      <c r="CD108" s="65"/>
      <c r="CE108" s="65"/>
      <c r="CF108" s="65"/>
      <c r="CG108" s="65"/>
      <c r="CH108" s="65"/>
      <c r="CI108" s="65"/>
      <c r="CJ108" s="65"/>
      <c r="CK108" s="65"/>
      <c r="CL108" s="65"/>
      <c r="CM108" s="65"/>
      <c r="CN108" s="65"/>
      <c r="CO108" s="65"/>
      <c r="CP108" s="65"/>
      <c r="CQ108" s="65"/>
      <c r="CR108" s="65"/>
      <c r="CS108" s="65"/>
      <c r="CT108" s="65"/>
      <c r="CU108" s="65"/>
      <c r="CV108" s="65"/>
      <c r="CW108" s="65"/>
      <c r="CX108" s="65"/>
      <c r="CY108" s="65"/>
      <c r="CZ108" s="65"/>
      <c r="DA108" s="65"/>
      <c r="DB108" s="65"/>
      <c r="DC108" s="65"/>
      <c r="DD108" s="65"/>
      <c r="DE108" s="65"/>
      <c r="DF108" s="65"/>
      <c r="DG108" s="65"/>
      <c r="DH108" s="65"/>
      <c r="DI108" s="65"/>
      <c r="DJ108" s="65"/>
      <c r="DK108" s="65"/>
      <c r="DL108" s="65"/>
      <c r="DM108" s="65"/>
      <c r="DN108" s="65"/>
      <c r="DO108" s="65"/>
      <c r="DP108" s="65"/>
      <c r="DQ108" s="65"/>
      <c r="DR108" s="65"/>
      <c r="DS108" s="65"/>
      <c r="DT108" s="65"/>
      <c r="DU108" s="65"/>
      <c r="DV108" s="65"/>
      <c r="DW108" s="65"/>
      <c r="DX108" s="65"/>
      <c r="DY108" s="65"/>
      <c r="DZ108" s="65"/>
      <c r="EA108" s="65"/>
      <c r="EB108" s="65"/>
      <c r="EC108" s="65"/>
      <c r="ED108" s="65"/>
      <c r="EE108" s="65"/>
      <c r="EF108" s="65"/>
      <c r="EG108" s="65"/>
      <c r="EH108" s="65"/>
      <c r="EI108" s="65"/>
      <c r="EJ108" s="65"/>
      <c r="EK108" s="65"/>
      <c r="EL108" s="65"/>
      <c r="EM108" s="65"/>
      <c r="EN108" s="65"/>
      <c r="EO108" s="65"/>
      <c r="EP108" s="65"/>
      <c r="EQ108" s="65"/>
      <c r="ER108" s="65"/>
      <c r="ES108" s="65"/>
      <c r="ET108" s="65"/>
      <c r="EU108" s="65"/>
      <c r="EV108" s="65"/>
      <c r="EW108" s="65"/>
      <c r="EX108" s="65"/>
      <c r="EY108" s="65"/>
      <c r="EZ108" s="65"/>
      <c r="FA108" s="65"/>
      <c r="FB108" s="65"/>
      <c r="FC108" s="65"/>
      <c r="FD108" s="65"/>
      <c r="FE108" s="65"/>
      <c r="FF108" s="65"/>
      <c r="FG108" s="65"/>
      <c r="FH108" s="65"/>
      <c r="FI108" s="65"/>
      <c r="FJ108" s="65"/>
      <c r="FK108" s="65"/>
      <c r="FL108" s="65"/>
      <c r="FM108" s="65"/>
      <c r="FN108" s="65"/>
      <c r="FO108" s="65"/>
      <c r="FP108" s="65"/>
      <c r="FQ108" s="65"/>
      <c r="FR108" s="65"/>
      <c r="FS108" s="65"/>
      <c r="FT108" s="65"/>
      <c r="FU108" s="65"/>
      <c r="FV108" s="65"/>
      <c r="FW108" s="65"/>
      <c r="FX108" s="65"/>
      <c r="FY108" s="65"/>
      <c r="FZ108" s="65"/>
      <c r="GA108" s="65"/>
      <c r="GB108" s="65"/>
      <c r="GC108" s="65"/>
    </row>
    <row r="109" spans="1:185" s="88" customFormat="1" ht="18.75" customHeight="1" thickBot="1">
      <c r="A109" s="89"/>
      <c r="B109" s="115" t="s">
        <v>85</v>
      </c>
      <c r="C109" s="128"/>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9"/>
      <c r="AA109" s="118">
        <f>SUM($AA$108:$AA$108)</f>
        <v>11965</v>
      </c>
      <c r="AB109" s="140"/>
      <c r="AC109" s="140"/>
      <c r="AD109" s="140"/>
      <c r="AE109" s="140"/>
      <c r="AF109" s="140"/>
      <c r="AG109" s="140"/>
      <c r="AH109" s="140"/>
      <c r="AI109" s="141"/>
      <c r="AJ109" s="118">
        <f>SUM($AJ$108:$AJ$108)</f>
        <v>8472</v>
      </c>
      <c r="AK109" s="140"/>
      <c r="AL109" s="140"/>
      <c r="AM109" s="140"/>
      <c r="AN109" s="140"/>
      <c r="AO109" s="140"/>
      <c r="AP109" s="140"/>
      <c r="AQ109" s="140"/>
      <c r="AR109" s="141"/>
      <c r="AS109" s="121"/>
      <c r="AT109" s="138"/>
      <c r="AU109" s="138"/>
      <c r="AV109" s="138"/>
      <c r="AW109" s="138"/>
      <c r="AX109" s="139"/>
      <c r="AY109" s="65"/>
      <c r="AZ109" s="65"/>
      <c r="BA109" s="65"/>
      <c r="BB109" s="65"/>
      <c r="BC109" s="65"/>
      <c r="BD109" s="65"/>
      <c r="BE109" s="65"/>
      <c r="BF109" s="65"/>
      <c r="BG109" s="65"/>
      <c r="BH109" s="65"/>
      <c r="BI109" s="65"/>
      <c r="BJ109" s="65"/>
      <c r="BK109" s="65"/>
      <c r="BL109" s="65"/>
      <c r="BM109" s="65"/>
      <c r="BN109" s="65"/>
      <c r="BO109" s="65"/>
      <c r="BP109" s="65"/>
      <c r="BQ109" s="65"/>
      <c r="BR109" s="65"/>
      <c r="BS109" s="65"/>
      <c r="BT109" s="65"/>
      <c r="BU109" s="65"/>
      <c r="BV109" s="65"/>
      <c r="BW109" s="65"/>
      <c r="BX109" s="65"/>
      <c r="BY109" s="65"/>
      <c r="BZ109" s="65"/>
      <c r="CA109" s="65"/>
      <c r="CB109" s="65"/>
      <c r="CC109" s="65"/>
      <c r="CD109" s="65"/>
      <c r="CE109" s="65"/>
      <c r="CF109" s="65"/>
      <c r="CG109" s="65"/>
      <c r="CH109" s="65"/>
      <c r="CI109" s="65"/>
      <c r="CJ109" s="65"/>
      <c r="CK109" s="65"/>
      <c r="CL109" s="65"/>
      <c r="CM109" s="65"/>
      <c r="CN109" s="65"/>
      <c r="CO109" s="65"/>
      <c r="CP109" s="65"/>
      <c r="CQ109" s="65"/>
      <c r="CR109" s="65"/>
      <c r="CS109" s="65"/>
      <c r="CT109" s="65"/>
      <c r="CU109" s="65"/>
      <c r="CV109" s="65"/>
      <c r="CW109" s="65"/>
      <c r="CX109" s="65"/>
      <c r="CY109" s="65"/>
      <c r="CZ109" s="65"/>
      <c r="DA109" s="65"/>
      <c r="DB109" s="65"/>
      <c r="DC109" s="65"/>
      <c r="DD109" s="65"/>
      <c r="DE109" s="65"/>
      <c r="DF109" s="65"/>
      <c r="DG109" s="65"/>
      <c r="DH109" s="65"/>
      <c r="DI109" s="65"/>
      <c r="DJ109" s="65"/>
      <c r="DK109" s="65"/>
      <c r="DL109" s="65"/>
      <c r="DM109" s="65"/>
      <c r="DN109" s="65"/>
      <c r="DO109" s="65"/>
      <c r="DP109" s="65"/>
      <c r="DQ109" s="65"/>
      <c r="DR109" s="65"/>
      <c r="DS109" s="65"/>
      <c r="DT109" s="65"/>
      <c r="DU109" s="65"/>
      <c r="DV109" s="65"/>
      <c r="DW109" s="65"/>
      <c r="DX109" s="65"/>
      <c r="DY109" s="65"/>
      <c r="DZ109" s="65"/>
      <c r="EA109" s="65"/>
      <c r="EB109" s="65"/>
      <c r="EC109" s="65"/>
      <c r="ED109" s="65"/>
      <c r="EE109" s="65"/>
      <c r="EF109" s="65"/>
      <c r="EG109" s="65"/>
      <c r="EH109" s="65"/>
      <c r="EI109" s="65"/>
      <c r="EJ109" s="65"/>
      <c r="EK109" s="65"/>
      <c r="EL109" s="65"/>
      <c r="EM109" s="65"/>
      <c r="EN109" s="65"/>
      <c r="EO109" s="65"/>
      <c r="EP109" s="65"/>
      <c r="EQ109" s="65"/>
      <c r="ER109" s="65"/>
      <c r="ES109" s="65"/>
      <c r="ET109" s="65"/>
      <c r="EU109" s="65"/>
      <c r="EV109" s="65"/>
      <c r="EW109" s="65"/>
      <c r="EX109" s="65"/>
      <c r="EY109" s="65"/>
      <c r="EZ109" s="65"/>
      <c r="FA109" s="65"/>
      <c r="FB109" s="65"/>
      <c r="FC109" s="65"/>
      <c r="FD109" s="65"/>
      <c r="FE109" s="65"/>
      <c r="FF109" s="65"/>
      <c r="FG109" s="65"/>
      <c r="FH109" s="65"/>
      <c r="FI109" s="65"/>
      <c r="FJ109" s="65"/>
      <c r="FK109" s="65"/>
      <c r="FL109" s="65"/>
      <c r="FM109" s="65"/>
      <c r="FN109" s="65"/>
      <c r="FO109" s="65"/>
      <c r="FP109" s="65"/>
      <c r="FQ109" s="65"/>
      <c r="FR109" s="65"/>
      <c r="FS109" s="65"/>
      <c r="FT109" s="65"/>
      <c r="FU109" s="65"/>
      <c r="FV109" s="65"/>
      <c r="FW109" s="65"/>
      <c r="FX109" s="65"/>
      <c r="FY109" s="65"/>
      <c r="FZ109" s="65"/>
      <c r="GA109" s="65"/>
      <c r="GB109" s="65"/>
      <c r="GC109" s="65"/>
    </row>
    <row r="111" spans="1:185" ht="19">
      <c r="A111" s="64" t="s">
        <v>72</v>
      </c>
      <c r="AW111" s="66"/>
      <c r="AX111" s="67"/>
      <c r="AY111" s="66"/>
    </row>
    <row r="113" spans="1:50">
      <c r="B113" s="68" t="s">
        <v>0</v>
      </c>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68"/>
    </row>
    <row r="114" spans="1:50">
      <c r="Z114" s="70"/>
      <c r="AD114" s="70"/>
      <c r="AE114" s="70"/>
      <c r="AF114" s="70"/>
      <c r="AG114" s="70"/>
      <c r="AH114" s="70"/>
      <c r="AI114" s="70"/>
      <c r="AO114" s="70"/>
    </row>
    <row r="115" spans="1:50" ht="13" thickBot="1">
      <c r="Z115" s="70"/>
      <c r="AD115" s="70"/>
      <c r="AE115" s="70"/>
      <c r="AF115" s="70"/>
      <c r="AG115" s="70"/>
      <c r="AH115" s="70"/>
      <c r="AI115" s="70"/>
      <c r="AO115" s="70"/>
    </row>
    <row r="116" spans="1:50" ht="24.75" customHeight="1" thickBot="1">
      <c r="B116" s="71" t="s">
        <v>73</v>
      </c>
      <c r="C116" s="152"/>
      <c r="D116" s="152"/>
      <c r="E116" s="152"/>
      <c r="F116" s="152"/>
      <c r="G116" s="153"/>
      <c r="H116" s="73" t="s">
        <v>94</v>
      </c>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5"/>
    </row>
    <row r="117" spans="1:50" ht="14">
      <c r="B117" s="76"/>
      <c r="C117" s="76"/>
      <c r="D117" s="76"/>
      <c r="E117" s="76"/>
      <c r="F117" s="76"/>
      <c r="G117" s="76"/>
      <c r="H117" s="77"/>
      <c r="I117" s="77"/>
      <c r="J117" s="77"/>
      <c r="K117" s="77"/>
      <c r="L117" s="78"/>
      <c r="M117" s="78"/>
      <c r="N117" s="78"/>
      <c r="O117" s="78"/>
      <c r="P117" s="77"/>
      <c r="Q117" s="77"/>
      <c r="R117" s="77"/>
      <c r="S117" s="77"/>
      <c r="T117" s="77"/>
      <c r="U117" s="77"/>
      <c r="V117" s="79"/>
      <c r="W117" s="79"/>
      <c r="X117" s="79"/>
      <c r="Y117" s="79"/>
      <c r="Z117" s="79"/>
      <c r="AA117" s="79"/>
      <c r="AB117" s="79"/>
      <c r="AC117" s="79"/>
      <c r="AD117" s="79"/>
      <c r="AE117" s="79"/>
      <c r="AF117" s="79"/>
      <c r="AG117" s="79"/>
      <c r="AH117" s="79"/>
      <c r="AI117" s="79"/>
      <c r="AJ117" s="79"/>
      <c r="AK117" s="79"/>
      <c r="AL117" s="79"/>
      <c r="AM117" s="79"/>
      <c r="AN117" s="79"/>
      <c r="AO117" s="79"/>
      <c r="AP117" s="79"/>
      <c r="AQ117" s="79"/>
      <c r="AR117" s="79"/>
      <c r="AS117" s="79"/>
      <c r="AT117" s="79"/>
      <c r="AU117" s="79"/>
      <c r="AV117" s="79"/>
      <c r="AW117" s="79"/>
      <c r="AX117" s="79"/>
    </row>
    <row r="118" spans="1:50" ht="14.5" thickBot="1">
      <c r="A118" s="80"/>
      <c r="B118" s="79" t="s">
        <v>75</v>
      </c>
      <c r="C118" s="77"/>
      <c r="D118" s="77"/>
      <c r="E118" s="77"/>
      <c r="F118" s="77"/>
      <c r="G118" s="77"/>
      <c r="H118" s="77"/>
      <c r="I118" s="77"/>
      <c r="J118" s="77"/>
      <c r="K118" s="77"/>
      <c r="L118" s="78"/>
      <c r="M118" s="78"/>
      <c r="N118" s="78"/>
      <c r="O118" s="78"/>
      <c r="P118" s="77"/>
      <c r="Q118" s="77"/>
      <c r="R118" s="77"/>
      <c r="S118" s="77"/>
      <c r="T118" s="77"/>
      <c r="U118" s="77"/>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c r="AU118" s="79"/>
      <c r="AV118" s="79"/>
      <c r="AW118" s="79"/>
      <c r="AX118" s="79"/>
    </row>
    <row r="119" spans="1:50" ht="14">
      <c r="A119" s="77"/>
      <c r="B119" s="81"/>
      <c r="C119" s="76"/>
      <c r="D119" s="76"/>
      <c r="E119" s="76"/>
      <c r="F119" s="76"/>
      <c r="G119" s="76"/>
      <c r="H119" s="76"/>
      <c r="I119" s="76"/>
      <c r="J119" s="76"/>
      <c r="K119" s="76"/>
      <c r="L119" s="82"/>
      <c r="M119" s="82"/>
      <c r="N119" s="82"/>
      <c r="O119" s="82"/>
      <c r="P119" s="76"/>
      <c r="Q119" s="76"/>
      <c r="R119" s="76"/>
      <c r="S119" s="76"/>
      <c r="T119" s="76"/>
      <c r="U119" s="76"/>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4"/>
    </row>
    <row r="120" spans="1:50" ht="12" customHeight="1">
      <c r="A120" s="77"/>
      <c r="B120" s="85" t="s">
        <v>95</v>
      </c>
      <c r="C120" s="151"/>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c r="Z120" s="151"/>
      <c r="AA120" s="151"/>
      <c r="AB120" s="151"/>
      <c r="AC120" s="151"/>
      <c r="AD120" s="151"/>
      <c r="AE120" s="151"/>
      <c r="AF120" s="151"/>
      <c r="AG120" s="151"/>
      <c r="AH120" s="151"/>
      <c r="AI120" s="151"/>
      <c r="AJ120" s="151"/>
      <c r="AK120" s="151"/>
      <c r="AL120" s="151"/>
      <c r="AM120" s="151"/>
      <c r="AN120" s="151"/>
      <c r="AO120" s="151"/>
      <c r="AP120" s="151"/>
      <c r="AQ120" s="151"/>
      <c r="AR120" s="151"/>
      <c r="AS120" s="151"/>
      <c r="AT120" s="151"/>
      <c r="AU120" s="151"/>
      <c r="AV120" s="151"/>
      <c r="AW120" s="151"/>
      <c r="AX120" s="87"/>
    </row>
    <row r="121" spans="1:50" ht="12" customHeight="1">
      <c r="A121" s="77"/>
      <c r="B121" s="85"/>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c r="AK121" s="151"/>
      <c r="AL121" s="151"/>
      <c r="AM121" s="151"/>
      <c r="AN121" s="151"/>
      <c r="AO121" s="151"/>
      <c r="AP121" s="151"/>
      <c r="AQ121" s="151"/>
      <c r="AR121" s="151"/>
      <c r="AS121" s="151"/>
      <c r="AT121" s="151"/>
      <c r="AU121" s="151"/>
      <c r="AV121" s="151"/>
      <c r="AW121" s="151"/>
      <c r="AX121" s="87"/>
    </row>
    <row r="122" spans="1:50" ht="12" customHeight="1">
      <c r="A122" s="77"/>
      <c r="B122" s="85"/>
      <c r="C122" s="151"/>
      <c r="D122" s="151"/>
      <c r="E122" s="151"/>
      <c r="F122" s="151"/>
      <c r="G122" s="151"/>
      <c r="H122" s="151"/>
      <c r="I122" s="151"/>
      <c r="J122" s="151"/>
      <c r="K122" s="151"/>
      <c r="L122" s="151"/>
      <c r="M122" s="151"/>
      <c r="N122" s="151"/>
      <c r="O122" s="151"/>
      <c r="P122" s="151"/>
      <c r="Q122" s="151"/>
      <c r="R122" s="151"/>
      <c r="S122" s="151"/>
      <c r="T122" s="151"/>
      <c r="U122" s="151"/>
      <c r="V122" s="151"/>
      <c r="W122" s="151"/>
      <c r="X122" s="151"/>
      <c r="Y122" s="151"/>
      <c r="Z122" s="151"/>
      <c r="AA122" s="151"/>
      <c r="AB122" s="151"/>
      <c r="AC122" s="151"/>
      <c r="AD122" s="151"/>
      <c r="AE122" s="151"/>
      <c r="AF122" s="151"/>
      <c r="AG122" s="151"/>
      <c r="AH122" s="151"/>
      <c r="AI122" s="151"/>
      <c r="AJ122" s="151"/>
      <c r="AK122" s="151"/>
      <c r="AL122" s="151"/>
      <c r="AM122" s="151"/>
      <c r="AN122" s="151"/>
      <c r="AO122" s="151"/>
      <c r="AP122" s="151"/>
      <c r="AQ122" s="151"/>
      <c r="AR122" s="151"/>
      <c r="AS122" s="151"/>
      <c r="AT122" s="151"/>
      <c r="AU122" s="151"/>
      <c r="AV122" s="151"/>
      <c r="AW122" s="151"/>
      <c r="AX122" s="87"/>
    </row>
    <row r="123" spans="1:50" ht="12" customHeight="1">
      <c r="A123" s="77"/>
      <c r="B123" s="85"/>
      <c r="C123" s="151"/>
      <c r="D123" s="151"/>
      <c r="E123" s="151"/>
      <c r="F123" s="151"/>
      <c r="G123" s="151"/>
      <c r="H123" s="151"/>
      <c r="I123" s="151"/>
      <c r="J123" s="151"/>
      <c r="K123" s="151"/>
      <c r="L123" s="151"/>
      <c r="M123" s="151"/>
      <c r="N123" s="151"/>
      <c r="O123" s="151"/>
      <c r="P123" s="151"/>
      <c r="Q123" s="151"/>
      <c r="R123" s="151"/>
      <c r="S123" s="151"/>
      <c r="T123" s="151"/>
      <c r="U123" s="151"/>
      <c r="V123" s="151"/>
      <c r="W123" s="151"/>
      <c r="X123" s="151"/>
      <c r="Y123" s="151"/>
      <c r="Z123" s="151"/>
      <c r="AA123" s="151"/>
      <c r="AB123" s="151"/>
      <c r="AC123" s="151"/>
      <c r="AD123" s="151"/>
      <c r="AE123" s="151"/>
      <c r="AF123" s="151"/>
      <c r="AG123" s="151"/>
      <c r="AH123" s="151"/>
      <c r="AI123" s="151"/>
      <c r="AJ123" s="151"/>
      <c r="AK123" s="151"/>
      <c r="AL123" s="151"/>
      <c r="AM123" s="151"/>
      <c r="AN123" s="151"/>
      <c r="AO123" s="151"/>
      <c r="AP123" s="151"/>
      <c r="AQ123" s="151"/>
      <c r="AR123" s="151"/>
      <c r="AS123" s="151"/>
      <c r="AT123" s="151"/>
      <c r="AU123" s="151"/>
      <c r="AV123" s="151"/>
      <c r="AW123" s="151"/>
      <c r="AX123" s="87"/>
    </row>
    <row r="124" spans="1:50" ht="12" customHeight="1">
      <c r="A124" s="77"/>
      <c r="B124" s="85"/>
      <c r="C124" s="151"/>
      <c r="D124" s="151"/>
      <c r="E124" s="151"/>
      <c r="F124" s="151"/>
      <c r="G124" s="151"/>
      <c r="H124" s="151"/>
      <c r="I124" s="151"/>
      <c r="J124" s="151"/>
      <c r="K124" s="151"/>
      <c r="L124" s="151"/>
      <c r="M124" s="151"/>
      <c r="N124" s="151"/>
      <c r="O124" s="151"/>
      <c r="P124" s="151"/>
      <c r="Q124" s="151"/>
      <c r="R124" s="151"/>
      <c r="S124" s="151"/>
      <c r="T124" s="151"/>
      <c r="U124" s="151"/>
      <c r="V124" s="151"/>
      <c r="W124" s="151"/>
      <c r="X124" s="151"/>
      <c r="Y124" s="151"/>
      <c r="Z124" s="151"/>
      <c r="AA124" s="151"/>
      <c r="AB124" s="151"/>
      <c r="AC124" s="151"/>
      <c r="AD124" s="151"/>
      <c r="AE124" s="151"/>
      <c r="AF124" s="151"/>
      <c r="AG124" s="151"/>
      <c r="AH124" s="151"/>
      <c r="AI124" s="151"/>
      <c r="AJ124" s="151"/>
      <c r="AK124" s="151"/>
      <c r="AL124" s="151"/>
      <c r="AM124" s="151"/>
      <c r="AN124" s="151"/>
      <c r="AO124" s="151"/>
      <c r="AP124" s="151"/>
      <c r="AQ124" s="151"/>
      <c r="AR124" s="151"/>
      <c r="AS124" s="151"/>
      <c r="AT124" s="151"/>
      <c r="AU124" s="151"/>
      <c r="AV124" s="151"/>
      <c r="AW124" s="151"/>
      <c r="AX124" s="87"/>
    </row>
    <row r="125" spans="1:50" ht="14.5" thickBot="1">
      <c r="A125" s="89"/>
      <c r="B125" s="90"/>
      <c r="C125" s="91"/>
      <c r="D125" s="91"/>
      <c r="E125" s="91"/>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1"/>
      <c r="AL125" s="91"/>
      <c r="AM125" s="91"/>
      <c r="AN125" s="91"/>
      <c r="AO125" s="91"/>
      <c r="AP125" s="91"/>
      <c r="AQ125" s="91"/>
      <c r="AR125" s="91"/>
      <c r="AS125" s="91"/>
      <c r="AT125" s="91"/>
      <c r="AU125" s="91"/>
      <c r="AV125" s="91"/>
      <c r="AW125" s="91"/>
      <c r="AX125" s="92"/>
    </row>
    <row r="126" spans="1:50">
      <c r="B126" s="93"/>
    </row>
    <row r="127" spans="1:50" ht="14.5" thickBot="1">
      <c r="A127" s="80"/>
      <c r="B127" s="79" t="s">
        <v>76</v>
      </c>
      <c r="C127" s="77"/>
      <c r="D127" s="77"/>
      <c r="E127" s="77"/>
      <c r="F127" s="77"/>
      <c r="G127" s="77"/>
      <c r="H127" s="77"/>
      <c r="I127" s="77"/>
      <c r="J127" s="77"/>
      <c r="K127" s="77"/>
      <c r="L127" s="78"/>
      <c r="M127" s="78"/>
      <c r="N127" s="78"/>
      <c r="O127" s="78"/>
      <c r="P127" s="77"/>
      <c r="Q127" s="77"/>
      <c r="R127" s="77"/>
      <c r="S127" s="77"/>
      <c r="T127" s="77"/>
      <c r="U127" s="77"/>
      <c r="V127" s="79"/>
      <c r="W127" s="79"/>
      <c r="X127" s="79"/>
      <c r="Y127" s="79"/>
      <c r="Z127" s="79"/>
      <c r="AA127" s="79"/>
      <c r="AB127" s="79"/>
      <c r="AC127" s="79"/>
      <c r="AD127" s="79"/>
      <c r="AE127" s="79"/>
      <c r="AF127" s="79"/>
      <c r="AG127" s="79"/>
      <c r="AH127" s="79"/>
      <c r="AI127" s="79"/>
      <c r="AJ127" s="79"/>
      <c r="AK127" s="79"/>
      <c r="AL127" s="79"/>
      <c r="AM127" s="79"/>
      <c r="AN127" s="79"/>
      <c r="AO127" s="79"/>
      <c r="AP127" s="79"/>
      <c r="AQ127" s="79"/>
      <c r="AR127" s="79"/>
      <c r="AS127" s="79"/>
      <c r="AT127" s="79"/>
      <c r="AU127" s="79"/>
      <c r="AV127" s="79"/>
      <c r="AW127" s="79"/>
      <c r="AX127" s="79"/>
    </row>
    <row r="128" spans="1:50" ht="14">
      <c r="A128" s="77"/>
      <c r="B128" s="81"/>
      <c r="C128" s="76"/>
      <c r="D128" s="76"/>
      <c r="E128" s="76"/>
      <c r="F128" s="76"/>
      <c r="G128" s="76"/>
      <c r="H128" s="76"/>
      <c r="I128" s="76"/>
      <c r="J128" s="76"/>
      <c r="K128" s="76"/>
      <c r="L128" s="82"/>
      <c r="M128" s="82"/>
      <c r="N128" s="82"/>
      <c r="O128" s="82"/>
      <c r="P128" s="76"/>
      <c r="Q128" s="76"/>
      <c r="R128" s="76"/>
      <c r="S128" s="76"/>
      <c r="T128" s="76"/>
      <c r="U128" s="76"/>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4"/>
    </row>
    <row r="129" spans="1:185" ht="12" customHeight="1">
      <c r="A129" s="77"/>
      <c r="B129" s="85" t="s">
        <v>96</v>
      </c>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c r="AA129" s="151"/>
      <c r="AB129" s="151"/>
      <c r="AC129" s="151"/>
      <c r="AD129" s="151"/>
      <c r="AE129" s="151"/>
      <c r="AF129" s="151"/>
      <c r="AG129" s="151"/>
      <c r="AH129" s="151"/>
      <c r="AI129" s="151"/>
      <c r="AJ129" s="151"/>
      <c r="AK129" s="151"/>
      <c r="AL129" s="151"/>
      <c r="AM129" s="151"/>
      <c r="AN129" s="151"/>
      <c r="AO129" s="151"/>
      <c r="AP129" s="151"/>
      <c r="AQ129" s="151"/>
      <c r="AR129" s="151"/>
      <c r="AS129" s="151"/>
      <c r="AT129" s="151"/>
      <c r="AU129" s="151"/>
      <c r="AV129" s="151"/>
      <c r="AW129" s="151"/>
      <c r="AX129" s="87"/>
    </row>
    <row r="130" spans="1:185" ht="12" customHeight="1">
      <c r="A130" s="77"/>
      <c r="B130" s="85"/>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151"/>
      <c r="AF130" s="151"/>
      <c r="AG130" s="151"/>
      <c r="AH130" s="151"/>
      <c r="AI130" s="151"/>
      <c r="AJ130" s="151"/>
      <c r="AK130" s="151"/>
      <c r="AL130" s="151"/>
      <c r="AM130" s="151"/>
      <c r="AN130" s="151"/>
      <c r="AO130" s="151"/>
      <c r="AP130" s="151"/>
      <c r="AQ130" s="151"/>
      <c r="AR130" s="151"/>
      <c r="AS130" s="151"/>
      <c r="AT130" s="151"/>
      <c r="AU130" s="151"/>
      <c r="AV130" s="151"/>
      <c r="AW130" s="151"/>
      <c r="AX130" s="87"/>
    </row>
    <row r="131" spans="1:185" ht="12" customHeight="1">
      <c r="A131" s="77"/>
      <c r="B131" s="85"/>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c r="AA131" s="151"/>
      <c r="AB131" s="151"/>
      <c r="AC131" s="151"/>
      <c r="AD131" s="151"/>
      <c r="AE131" s="151"/>
      <c r="AF131" s="151"/>
      <c r="AG131" s="151"/>
      <c r="AH131" s="151"/>
      <c r="AI131" s="151"/>
      <c r="AJ131" s="151"/>
      <c r="AK131" s="151"/>
      <c r="AL131" s="151"/>
      <c r="AM131" s="151"/>
      <c r="AN131" s="151"/>
      <c r="AO131" s="151"/>
      <c r="AP131" s="151"/>
      <c r="AQ131" s="151"/>
      <c r="AR131" s="151"/>
      <c r="AS131" s="151"/>
      <c r="AT131" s="151"/>
      <c r="AU131" s="151"/>
      <c r="AV131" s="151"/>
      <c r="AW131" s="151"/>
      <c r="AX131" s="87"/>
    </row>
    <row r="132" spans="1:185" ht="12" customHeight="1">
      <c r="A132" s="77"/>
      <c r="B132" s="85"/>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151"/>
      <c r="AG132" s="151"/>
      <c r="AH132" s="151"/>
      <c r="AI132" s="151"/>
      <c r="AJ132" s="151"/>
      <c r="AK132" s="151"/>
      <c r="AL132" s="151"/>
      <c r="AM132" s="151"/>
      <c r="AN132" s="151"/>
      <c r="AO132" s="151"/>
      <c r="AP132" s="151"/>
      <c r="AQ132" s="151"/>
      <c r="AR132" s="151"/>
      <c r="AS132" s="151"/>
      <c r="AT132" s="151"/>
      <c r="AU132" s="151"/>
      <c r="AV132" s="151"/>
      <c r="AW132" s="151"/>
      <c r="AX132" s="87"/>
    </row>
    <row r="133" spans="1:185" ht="12" customHeight="1">
      <c r="A133" s="77"/>
      <c r="B133" s="85"/>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c r="AA133" s="151"/>
      <c r="AB133" s="151"/>
      <c r="AC133" s="151"/>
      <c r="AD133" s="151"/>
      <c r="AE133" s="151"/>
      <c r="AF133" s="151"/>
      <c r="AG133" s="151"/>
      <c r="AH133" s="151"/>
      <c r="AI133" s="151"/>
      <c r="AJ133" s="151"/>
      <c r="AK133" s="151"/>
      <c r="AL133" s="151"/>
      <c r="AM133" s="151"/>
      <c r="AN133" s="151"/>
      <c r="AO133" s="151"/>
      <c r="AP133" s="151"/>
      <c r="AQ133" s="151"/>
      <c r="AR133" s="151"/>
      <c r="AS133" s="151"/>
      <c r="AT133" s="151"/>
      <c r="AU133" s="151"/>
      <c r="AV133" s="151"/>
      <c r="AW133" s="151"/>
      <c r="AX133" s="87"/>
    </row>
    <row r="134" spans="1:185" ht="12" customHeight="1">
      <c r="A134" s="77"/>
      <c r="B134" s="85"/>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c r="AA134" s="151"/>
      <c r="AB134" s="151"/>
      <c r="AC134" s="151"/>
      <c r="AD134" s="151"/>
      <c r="AE134" s="151"/>
      <c r="AF134" s="151"/>
      <c r="AG134" s="151"/>
      <c r="AH134" s="151"/>
      <c r="AI134" s="151"/>
      <c r="AJ134" s="151"/>
      <c r="AK134" s="151"/>
      <c r="AL134" s="151"/>
      <c r="AM134" s="151"/>
      <c r="AN134" s="151"/>
      <c r="AO134" s="151"/>
      <c r="AP134" s="151"/>
      <c r="AQ134" s="151"/>
      <c r="AR134" s="151"/>
      <c r="AS134" s="151"/>
      <c r="AT134" s="151"/>
      <c r="AU134" s="151"/>
      <c r="AV134" s="151"/>
      <c r="AW134" s="151"/>
      <c r="AX134" s="87"/>
    </row>
    <row r="135" spans="1:185" ht="12" customHeight="1">
      <c r="A135" s="77"/>
      <c r="B135" s="85"/>
      <c r="C135" s="15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c r="Z135" s="151"/>
      <c r="AA135" s="151"/>
      <c r="AB135" s="151"/>
      <c r="AC135" s="151"/>
      <c r="AD135" s="151"/>
      <c r="AE135" s="151"/>
      <c r="AF135" s="151"/>
      <c r="AG135" s="151"/>
      <c r="AH135" s="151"/>
      <c r="AI135" s="151"/>
      <c r="AJ135" s="151"/>
      <c r="AK135" s="151"/>
      <c r="AL135" s="151"/>
      <c r="AM135" s="151"/>
      <c r="AN135" s="151"/>
      <c r="AO135" s="151"/>
      <c r="AP135" s="151"/>
      <c r="AQ135" s="151"/>
      <c r="AR135" s="151"/>
      <c r="AS135" s="151"/>
      <c r="AT135" s="151"/>
      <c r="AU135" s="151"/>
      <c r="AV135" s="151"/>
      <c r="AW135" s="151"/>
      <c r="AX135" s="87"/>
    </row>
    <row r="136" spans="1:185" ht="14.5" thickBot="1">
      <c r="A136" s="89"/>
      <c r="B136" s="90"/>
      <c r="C136" s="91"/>
      <c r="D136" s="91"/>
      <c r="E136" s="91"/>
      <c r="F136" s="91"/>
      <c r="G136" s="91"/>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c r="AG136" s="91"/>
      <c r="AH136" s="91"/>
      <c r="AI136" s="91"/>
      <c r="AJ136" s="91"/>
      <c r="AK136" s="91"/>
      <c r="AL136" s="91"/>
      <c r="AM136" s="91"/>
      <c r="AN136" s="91"/>
      <c r="AO136" s="91"/>
      <c r="AP136" s="91"/>
      <c r="AQ136" s="91"/>
      <c r="AR136" s="91"/>
      <c r="AS136" s="91"/>
      <c r="AT136" s="91"/>
      <c r="AU136" s="91"/>
      <c r="AV136" s="91"/>
      <c r="AW136" s="91"/>
      <c r="AX136" s="92"/>
    </row>
    <row r="137" spans="1:185">
      <c r="B137" s="93"/>
    </row>
    <row r="138" spans="1:185" ht="14">
      <c r="B138" s="79" t="s">
        <v>78</v>
      </c>
      <c r="C138" s="77"/>
      <c r="D138" s="77"/>
      <c r="E138" s="77"/>
      <c r="F138" s="77"/>
      <c r="G138" s="77"/>
      <c r="H138" s="77"/>
      <c r="I138" s="77"/>
      <c r="J138" s="77"/>
      <c r="K138" s="77"/>
      <c r="L138" s="78"/>
      <c r="M138" s="78"/>
      <c r="N138" s="78"/>
      <c r="O138" s="78"/>
      <c r="P138" s="77"/>
      <c r="Q138" s="77"/>
      <c r="R138" s="77"/>
      <c r="S138" s="77"/>
      <c r="T138" s="77"/>
      <c r="U138" s="77"/>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c r="AU138" s="79"/>
      <c r="AV138" s="79"/>
      <c r="AW138" s="79"/>
      <c r="AX138" s="79"/>
    </row>
    <row r="139" spans="1:185" ht="14.5" thickBot="1">
      <c r="B139" s="77"/>
      <c r="C139" s="77"/>
      <c r="D139" s="77"/>
      <c r="E139" s="77"/>
      <c r="F139" s="77"/>
      <c r="G139" s="77"/>
      <c r="H139" s="77"/>
      <c r="I139" s="77"/>
      <c r="J139" s="77"/>
      <c r="K139" s="77"/>
      <c r="L139" s="78"/>
      <c r="M139" s="78"/>
      <c r="N139" s="78"/>
      <c r="O139" s="78"/>
      <c r="P139" s="77"/>
      <c r="Q139" s="77"/>
      <c r="R139" s="77"/>
      <c r="S139" s="77"/>
      <c r="T139" s="77"/>
      <c r="U139" s="77"/>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9"/>
      <c r="AU139" s="79"/>
      <c r="AV139" s="79"/>
      <c r="AW139" s="79"/>
      <c r="AX139" s="94" t="s">
        <v>79</v>
      </c>
    </row>
    <row r="140" spans="1:185" s="88" customFormat="1" ht="13.5" customHeight="1">
      <c r="A140" s="77"/>
      <c r="B140" s="95" t="s">
        <v>80</v>
      </c>
      <c r="C140" s="146"/>
      <c r="D140" s="146"/>
      <c r="E140" s="146"/>
      <c r="F140" s="146"/>
      <c r="G140" s="146"/>
      <c r="H140" s="146"/>
      <c r="I140" s="146"/>
      <c r="J140" s="146"/>
      <c r="K140" s="146"/>
      <c r="L140" s="146"/>
      <c r="M140" s="146"/>
      <c r="N140" s="146"/>
      <c r="O140" s="146"/>
      <c r="P140" s="146"/>
      <c r="Q140" s="146"/>
      <c r="R140" s="146"/>
      <c r="S140" s="146"/>
      <c r="T140" s="146"/>
      <c r="U140" s="146"/>
      <c r="V140" s="146"/>
      <c r="W140" s="146"/>
      <c r="X140" s="146"/>
      <c r="Y140" s="146"/>
      <c r="Z140" s="147"/>
      <c r="AA140" s="98" t="s">
        <v>81</v>
      </c>
      <c r="AB140" s="131"/>
      <c r="AC140" s="131"/>
      <c r="AD140" s="131"/>
      <c r="AE140" s="131"/>
      <c r="AF140" s="131"/>
      <c r="AG140" s="131"/>
      <c r="AH140" s="131"/>
      <c r="AI140" s="136"/>
      <c r="AJ140" s="98" t="s">
        <v>82</v>
      </c>
      <c r="AK140" s="131"/>
      <c r="AL140" s="131"/>
      <c r="AM140" s="131"/>
      <c r="AN140" s="131"/>
      <c r="AO140" s="131"/>
      <c r="AP140" s="131"/>
      <c r="AQ140" s="131"/>
      <c r="AR140" s="136"/>
      <c r="AS140" s="98" t="s">
        <v>83</v>
      </c>
      <c r="AT140" s="131"/>
      <c r="AU140" s="131"/>
      <c r="AV140" s="131"/>
      <c r="AW140" s="131"/>
      <c r="AX140" s="132"/>
      <c r="AY140" s="65"/>
      <c r="AZ140" s="65"/>
      <c r="BA140" s="65"/>
      <c r="BB140" s="65"/>
      <c r="BC140" s="65"/>
      <c r="BD140" s="65"/>
      <c r="BE140" s="65"/>
      <c r="BF140" s="65"/>
      <c r="BG140" s="65"/>
      <c r="BH140" s="65"/>
      <c r="BI140" s="65"/>
      <c r="BJ140" s="65"/>
      <c r="BK140" s="65"/>
      <c r="BL140" s="65"/>
      <c r="BM140" s="65"/>
      <c r="BN140" s="65"/>
      <c r="BO140" s="65"/>
      <c r="BP140" s="65"/>
      <c r="BQ140" s="65"/>
      <c r="BR140" s="65"/>
      <c r="BS140" s="65"/>
      <c r="BT140" s="65"/>
      <c r="BU140" s="65"/>
      <c r="BV140" s="65"/>
      <c r="BW140" s="65"/>
      <c r="BX140" s="65"/>
      <c r="BY140" s="65"/>
      <c r="BZ140" s="65"/>
      <c r="CA140" s="65"/>
      <c r="CB140" s="65"/>
      <c r="CC140" s="65"/>
      <c r="CD140" s="65"/>
      <c r="CE140" s="65"/>
      <c r="CF140" s="65"/>
      <c r="CG140" s="65"/>
      <c r="CH140" s="65"/>
      <c r="CI140" s="65"/>
      <c r="CJ140" s="65"/>
      <c r="CK140" s="65"/>
      <c r="CL140" s="65"/>
      <c r="CM140" s="65"/>
      <c r="CN140" s="65"/>
      <c r="CO140" s="65"/>
      <c r="CP140" s="65"/>
      <c r="CQ140" s="65"/>
      <c r="CR140" s="65"/>
      <c r="CS140" s="65"/>
      <c r="CT140" s="65"/>
      <c r="CU140" s="65"/>
      <c r="CV140" s="65"/>
      <c r="CW140" s="65"/>
      <c r="CX140" s="65"/>
      <c r="CY140" s="65"/>
      <c r="CZ140" s="65"/>
      <c r="DA140" s="65"/>
      <c r="DB140" s="65"/>
      <c r="DC140" s="65"/>
      <c r="DD140" s="65"/>
      <c r="DE140" s="65"/>
      <c r="DF140" s="65"/>
      <c r="DG140" s="65"/>
      <c r="DH140" s="65"/>
      <c r="DI140" s="65"/>
      <c r="DJ140" s="65"/>
      <c r="DK140" s="65"/>
      <c r="DL140" s="65"/>
      <c r="DM140" s="65"/>
      <c r="DN140" s="65"/>
      <c r="DO140" s="65"/>
      <c r="DP140" s="65"/>
      <c r="DQ140" s="65"/>
      <c r="DR140" s="65"/>
      <c r="DS140" s="65"/>
      <c r="DT140" s="65"/>
      <c r="DU140" s="65"/>
      <c r="DV140" s="65"/>
      <c r="DW140" s="65"/>
      <c r="DX140" s="65"/>
      <c r="DY140" s="65"/>
      <c r="DZ140" s="65"/>
      <c r="EA140" s="65"/>
      <c r="EB140" s="65"/>
      <c r="EC140" s="65"/>
      <c r="ED140" s="65"/>
      <c r="EE140" s="65"/>
      <c r="EF140" s="65"/>
      <c r="EG140" s="65"/>
      <c r="EH140" s="65"/>
      <c r="EI140" s="65"/>
      <c r="EJ140" s="65"/>
      <c r="EK140" s="65"/>
      <c r="EL140" s="65"/>
      <c r="EM140" s="65"/>
      <c r="EN140" s="65"/>
      <c r="EO140" s="65"/>
      <c r="EP140" s="65"/>
      <c r="EQ140" s="65"/>
      <c r="ER140" s="65"/>
      <c r="ES140" s="65"/>
      <c r="ET140" s="65"/>
      <c r="EU140" s="65"/>
      <c r="EV140" s="65"/>
      <c r="EW140" s="65"/>
      <c r="EX140" s="65"/>
      <c r="EY140" s="65"/>
      <c r="EZ140" s="65"/>
      <c r="FA140" s="65"/>
      <c r="FB140" s="65"/>
      <c r="FC140" s="65"/>
      <c r="FD140" s="65"/>
      <c r="FE140" s="65"/>
      <c r="FF140" s="65"/>
      <c r="FG140" s="65"/>
      <c r="FH140" s="65"/>
      <c r="FI140" s="65"/>
      <c r="FJ140" s="65"/>
      <c r="FK140" s="65"/>
      <c r="FL140" s="65"/>
      <c r="FM140" s="65"/>
      <c r="FN140" s="65"/>
      <c r="FO140" s="65"/>
      <c r="FP140" s="65"/>
      <c r="FQ140" s="65"/>
      <c r="FR140" s="65"/>
      <c r="FS140" s="65"/>
      <c r="FT140" s="65"/>
      <c r="FU140" s="65"/>
      <c r="FV140" s="65"/>
      <c r="FW140" s="65"/>
      <c r="FX140" s="65"/>
      <c r="FY140" s="65"/>
      <c r="FZ140" s="65"/>
      <c r="GA140" s="65"/>
      <c r="GB140" s="65"/>
      <c r="GC140" s="65"/>
    </row>
    <row r="141" spans="1:185" s="88" customFormat="1" ht="13">
      <c r="A141" s="77"/>
      <c r="B141" s="148"/>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50"/>
      <c r="AA141" s="133"/>
      <c r="AB141" s="134"/>
      <c r="AC141" s="134"/>
      <c r="AD141" s="134"/>
      <c r="AE141" s="134"/>
      <c r="AF141" s="134"/>
      <c r="AG141" s="134"/>
      <c r="AH141" s="134"/>
      <c r="AI141" s="137"/>
      <c r="AJ141" s="133"/>
      <c r="AK141" s="134"/>
      <c r="AL141" s="134"/>
      <c r="AM141" s="134"/>
      <c r="AN141" s="134"/>
      <c r="AO141" s="134"/>
      <c r="AP141" s="134"/>
      <c r="AQ141" s="134"/>
      <c r="AR141" s="137"/>
      <c r="AS141" s="133"/>
      <c r="AT141" s="134"/>
      <c r="AU141" s="134"/>
      <c r="AV141" s="134"/>
      <c r="AW141" s="134"/>
      <c r="AX141" s="135"/>
      <c r="AY141" s="65"/>
      <c r="AZ141" s="65"/>
      <c r="BA141" s="65"/>
      <c r="BB141" s="65"/>
      <c r="BC141" s="65"/>
      <c r="BD141" s="65"/>
      <c r="BE141" s="65"/>
      <c r="BF141" s="65"/>
      <c r="BG141" s="65"/>
      <c r="BH141" s="65"/>
      <c r="BI141" s="65"/>
      <c r="BJ141" s="65"/>
      <c r="BK141" s="65"/>
      <c r="BL141" s="65"/>
      <c r="BM141" s="65"/>
      <c r="BN141" s="65"/>
      <c r="BO141" s="65"/>
      <c r="BP141" s="65"/>
      <c r="BQ141" s="65"/>
      <c r="BR141" s="65"/>
      <c r="BS141" s="65"/>
      <c r="BT141" s="65"/>
      <c r="BU141" s="65"/>
      <c r="BV141" s="65"/>
      <c r="BW141" s="65"/>
      <c r="BX141" s="65"/>
      <c r="BY141" s="65"/>
      <c r="BZ141" s="65"/>
      <c r="CA141" s="65"/>
      <c r="CB141" s="65"/>
      <c r="CC141" s="65"/>
      <c r="CD141" s="65"/>
      <c r="CE141" s="65"/>
      <c r="CF141" s="65"/>
      <c r="CG141" s="65"/>
      <c r="CH141" s="65"/>
      <c r="CI141" s="65"/>
      <c r="CJ141" s="65"/>
      <c r="CK141" s="65"/>
      <c r="CL141" s="65"/>
      <c r="CM141" s="65"/>
      <c r="CN141" s="65"/>
      <c r="CO141" s="65"/>
      <c r="CP141" s="65"/>
      <c r="CQ141" s="65"/>
      <c r="CR141" s="65"/>
      <c r="CS141" s="65"/>
      <c r="CT141" s="65"/>
      <c r="CU141" s="65"/>
      <c r="CV141" s="65"/>
      <c r="CW141" s="65"/>
      <c r="CX141" s="65"/>
      <c r="CY141" s="65"/>
      <c r="CZ141" s="65"/>
      <c r="DA141" s="65"/>
      <c r="DB141" s="65"/>
      <c r="DC141" s="65"/>
      <c r="DD141" s="65"/>
      <c r="DE141" s="65"/>
      <c r="DF141" s="65"/>
      <c r="DG141" s="65"/>
      <c r="DH141" s="65"/>
      <c r="DI141" s="65"/>
      <c r="DJ141" s="65"/>
      <c r="DK141" s="65"/>
      <c r="DL141" s="65"/>
      <c r="DM141" s="65"/>
      <c r="DN141" s="65"/>
      <c r="DO141" s="65"/>
      <c r="DP141" s="65"/>
      <c r="DQ141" s="65"/>
      <c r="DR141" s="65"/>
      <c r="DS141" s="65"/>
      <c r="DT141" s="65"/>
      <c r="DU141" s="65"/>
      <c r="DV141" s="65"/>
      <c r="DW141" s="65"/>
      <c r="DX141" s="65"/>
      <c r="DY141" s="65"/>
      <c r="DZ141" s="65"/>
      <c r="EA141" s="65"/>
      <c r="EB141" s="65"/>
      <c r="EC141" s="65"/>
      <c r="ED141" s="65"/>
      <c r="EE141" s="65"/>
      <c r="EF141" s="65"/>
      <c r="EG141" s="65"/>
      <c r="EH141" s="65"/>
      <c r="EI141" s="65"/>
      <c r="EJ141" s="65"/>
      <c r="EK141" s="65"/>
      <c r="EL141" s="65"/>
      <c r="EM141" s="65"/>
      <c r="EN141" s="65"/>
      <c r="EO141" s="65"/>
      <c r="EP141" s="65"/>
      <c r="EQ141" s="65"/>
      <c r="ER141" s="65"/>
      <c r="ES141" s="65"/>
      <c r="ET141" s="65"/>
      <c r="EU141" s="65"/>
      <c r="EV141" s="65"/>
      <c r="EW141" s="65"/>
      <c r="EX141" s="65"/>
      <c r="EY141" s="65"/>
      <c r="EZ141" s="65"/>
      <c r="FA141" s="65"/>
      <c r="FB141" s="65"/>
      <c r="FC141" s="65"/>
      <c r="FD141" s="65"/>
      <c r="FE141" s="65"/>
      <c r="FF141" s="65"/>
      <c r="FG141" s="65"/>
      <c r="FH141" s="65"/>
      <c r="FI141" s="65"/>
      <c r="FJ141" s="65"/>
      <c r="FK141" s="65"/>
      <c r="FL141" s="65"/>
      <c r="FM141" s="65"/>
      <c r="FN141" s="65"/>
      <c r="FO141" s="65"/>
      <c r="FP141" s="65"/>
      <c r="FQ141" s="65"/>
      <c r="FR141" s="65"/>
      <c r="FS141" s="65"/>
      <c r="FT141" s="65"/>
      <c r="FU141" s="65"/>
      <c r="FV141" s="65"/>
      <c r="FW141" s="65"/>
      <c r="FX141" s="65"/>
      <c r="FY141" s="65"/>
      <c r="FZ141" s="65"/>
      <c r="GA141" s="65"/>
      <c r="GB141" s="65"/>
      <c r="GC141" s="65"/>
    </row>
    <row r="142" spans="1:185" s="88" customFormat="1" ht="18.75" customHeight="1">
      <c r="A142" s="77"/>
      <c r="B142" s="105"/>
      <c r="C142" s="106" t="s">
        <v>97</v>
      </c>
      <c r="D142" s="106"/>
      <c r="E142" s="106"/>
      <c r="F142" s="106"/>
      <c r="G142" s="106"/>
      <c r="H142" s="106"/>
      <c r="I142" s="106"/>
      <c r="J142" s="106"/>
      <c r="K142" s="106"/>
      <c r="L142" s="106"/>
      <c r="M142" s="106"/>
      <c r="N142" s="106"/>
      <c r="O142" s="106"/>
      <c r="P142" s="106"/>
      <c r="Q142" s="106"/>
      <c r="R142" s="106"/>
      <c r="S142" s="106"/>
      <c r="T142" s="106"/>
      <c r="U142" s="106"/>
      <c r="V142" s="106"/>
      <c r="W142" s="106"/>
      <c r="X142" s="106"/>
      <c r="Y142" s="106"/>
      <c r="Z142" s="130"/>
      <c r="AA142" s="109">
        <v>4612</v>
      </c>
      <c r="AB142" s="144"/>
      <c r="AC142" s="144"/>
      <c r="AD142" s="144"/>
      <c r="AE142" s="144"/>
      <c r="AF142" s="144"/>
      <c r="AG142" s="144"/>
      <c r="AH142" s="144"/>
      <c r="AI142" s="145"/>
      <c r="AJ142" s="109">
        <v>4612</v>
      </c>
      <c r="AK142" s="144"/>
      <c r="AL142" s="144"/>
      <c r="AM142" s="144"/>
      <c r="AN142" s="144"/>
      <c r="AO142" s="144"/>
      <c r="AP142" s="144"/>
      <c r="AQ142" s="144"/>
      <c r="AR142" s="145"/>
      <c r="AS142" s="112"/>
      <c r="AT142" s="142"/>
      <c r="AU142" s="142"/>
      <c r="AV142" s="142"/>
      <c r="AW142" s="142"/>
      <c r="AX142" s="143"/>
      <c r="AY142" s="65"/>
      <c r="AZ142" s="65"/>
      <c r="BA142" s="65"/>
      <c r="BB142" s="65"/>
      <c r="BC142" s="65"/>
      <c r="BD142" s="65"/>
      <c r="BE142" s="65"/>
      <c r="BF142" s="65"/>
      <c r="BG142" s="65"/>
      <c r="BH142" s="65"/>
      <c r="BI142" s="65"/>
      <c r="BJ142" s="65"/>
      <c r="BK142" s="65"/>
      <c r="BL142" s="65"/>
      <c r="BM142" s="65"/>
      <c r="BN142" s="65"/>
      <c r="BO142" s="65"/>
      <c r="BP142" s="65"/>
      <c r="BQ142" s="65"/>
      <c r="BR142" s="65"/>
      <c r="BS142" s="65"/>
      <c r="BT142" s="65"/>
      <c r="BU142" s="65"/>
      <c r="BV142" s="65"/>
      <c r="BW142" s="65"/>
      <c r="BX142" s="65"/>
      <c r="BY142" s="65"/>
      <c r="BZ142" s="65"/>
      <c r="CA142" s="65"/>
      <c r="CB142" s="65"/>
      <c r="CC142" s="65"/>
      <c r="CD142" s="65"/>
      <c r="CE142" s="65"/>
      <c r="CF142" s="65"/>
      <c r="CG142" s="65"/>
      <c r="CH142" s="65"/>
      <c r="CI142" s="65"/>
      <c r="CJ142" s="65"/>
      <c r="CK142" s="65"/>
      <c r="CL142" s="65"/>
      <c r="CM142" s="65"/>
      <c r="CN142" s="65"/>
      <c r="CO142" s="65"/>
      <c r="CP142" s="65"/>
      <c r="CQ142" s="65"/>
      <c r="CR142" s="65"/>
      <c r="CS142" s="65"/>
      <c r="CT142" s="65"/>
      <c r="CU142" s="65"/>
      <c r="CV142" s="65"/>
      <c r="CW142" s="65"/>
      <c r="CX142" s="65"/>
      <c r="CY142" s="65"/>
      <c r="CZ142" s="65"/>
      <c r="DA142" s="65"/>
      <c r="DB142" s="65"/>
      <c r="DC142" s="65"/>
      <c r="DD142" s="65"/>
      <c r="DE142" s="65"/>
      <c r="DF142" s="65"/>
      <c r="DG142" s="65"/>
      <c r="DH142" s="65"/>
      <c r="DI142" s="65"/>
      <c r="DJ142" s="65"/>
      <c r="DK142" s="65"/>
      <c r="DL142" s="65"/>
      <c r="DM142" s="65"/>
      <c r="DN142" s="65"/>
      <c r="DO142" s="65"/>
      <c r="DP142" s="65"/>
      <c r="DQ142" s="65"/>
      <c r="DR142" s="65"/>
      <c r="DS142" s="65"/>
      <c r="DT142" s="65"/>
      <c r="DU142" s="65"/>
      <c r="DV142" s="65"/>
      <c r="DW142" s="65"/>
      <c r="DX142" s="65"/>
      <c r="DY142" s="65"/>
      <c r="DZ142" s="65"/>
      <c r="EA142" s="65"/>
      <c r="EB142" s="65"/>
      <c r="EC142" s="65"/>
      <c r="ED142" s="65"/>
      <c r="EE142" s="65"/>
      <c r="EF142" s="65"/>
      <c r="EG142" s="65"/>
      <c r="EH142" s="65"/>
      <c r="EI142" s="65"/>
      <c r="EJ142" s="65"/>
      <c r="EK142" s="65"/>
      <c r="EL142" s="65"/>
      <c r="EM142" s="65"/>
      <c r="EN142" s="65"/>
      <c r="EO142" s="65"/>
      <c r="EP142" s="65"/>
      <c r="EQ142" s="65"/>
      <c r="ER142" s="65"/>
      <c r="ES142" s="65"/>
      <c r="ET142" s="65"/>
      <c r="EU142" s="65"/>
      <c r="EV142" s="65"/>
      <c r="EW142" s="65"/>
      <c r="EX142" s="65"/>
      <c r="EY142" s="65"/>
      <c r="EZ142" s="65"/>
      <c r="FA142" s="65"/>
      <c r="FB142" s="65"/>
      <c r="FC142" s="65"/>
      <c r="FD142" s="65"/>
      <c r="FE142" s="65"/>
      <c r="FF142" s="65"/>
      <c r="FG142" s="65"/>
      <c r="FH142" s="65"/>
      <c r="FI142" s="65"/>
      <c r="FJ142" s="65"/>
      <c r="FK142" s="65"/>
      <c r="FL142" s="65"/>
      <c r="FM142" s="65"/>
      <c r="FN142" s="65"/>
      <c r="FO142" s="65"/>
      <c r="FP142" s="65"/>
      <c r="FQ142" s="65"/>
      <c r="FR142" s="65"/>
      <c r="FS142" s="65"/>
      <c r="FT142" s="65"/>
      <c r="FU142" s="65"/>
      <c r="FV142" s="65"/>
      <c r="FW142" s="65"/>
      <c r="FX142" s="65"/>
      <c r="FY142" s="65"/>
      <c r="FZ142" s="65"/>
      <c r="GA142" s="65"/>
      <c r="GB142" s="65"/>
      <c r="GC142" s="65"/>
    </row>
    <row r="143" spans="1:185" s="88" customFormat="1" ht="18.75" customHeight="1" thickBot="1">
      <c r="A143" s="89"/>
      <c r="B143" s="115" t="s">
        <v>85</v>
      </c>
      <c r="C143" s="128"/>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9"/>
      <c r="AA143" s="118">
        <f>SUM($AA$142:$AA$142)</f>
        <v>4612</v>
      </c>
      <c r="AB143" s="140"/>
      <c r="AC143" s="140"/>
      <c r="AD143" s="140"/>
      <c r="AE143" s="140"/>
      <c r="AF143" s="140"/>
      <c r="AG143" s="140"/>
      <c r="AH143" s="140"/>
      <c r="AI143" s="141"/>
      <c r="AJ143" s="118">
        <f>SUM($AJ$142:$AJ$142)</f>
        <v>4612</v>
      </c>
      <c r="AK143" s="140"/>
      <c r="AL143" s="140"/>
      <c r="AM143" s="140"/>
      <c r="AN143" s="140"/>
      <c r="AO143" s="140"/>
      <c r="AP143" s="140"/>
      <c r="AQ143" s="140"/>
      <c r="AR143" s="141"/>
      <c r="AS143" s="121"/>
      <c r="AT143" s="138"/>
      <c r="AU143" s="138"/>
      <c r="AV143" s="138"/>
      <c r="AW143" s="138"/>
      <c r="AX143" s="139"/>
      <c r="AY143" s="65"/>
      <c r="AZ143" s="65"/>
      <c r="BA143" s="65"/>
      <c r="BB143" s="65"/>
      <c r="BC143" s="65"/>
      <c r="BD143" s="65"/>
      <c r="BE143" s="65"/>
      <c r="BF143" s="65"/>
      <c r="BG143" s="65"/>
      <c r="BH143" s="65"/>
      <c r="BI143" s="65"/>
      <c r="BJ143" s="65"/>
      <c r="BK143" s="65"/>
      <c r="BL143" s="65"/>
      <c r="BM143" s="65"/>
      <c r="BN143" s="65"/>
      <c r="BO143" s="65"/>
      <c r="BP143" s="65"/>
      <c r="BQ143" s="65"/>
      <c r="BR143" s="65"/>
      <c r="BS143" s="65"/>
      <c r="BT143" s="65"/>
      <c r="BU143" s="65"/>
      <c r="BV143" s="65"/>
      <c r="BW143" s="65"/>
      <c r="BX143" s="65"/>
      <c r="BY143" s="65"/>
      <c r="BZ143" s="65"/>
      <c r="CA143" s="65"/>
      <c r="CB143" s="65"/>
      <c r="CC143" s="65"/>
      <c r="CD143" s="65"/>
      <c r="CE143" s="65"/>
      <c r="CF143" s="65"/>
      <c r="CG143" s="65"/>
      <c r="CH143" s="65"/>
      <c r="CI143" s="65"/>
      <c r="CJ143" s="65"/>
      <c r="CK143" s="65"/>
      <c r="CL143" s="65"/>
      <c r="CM143" s="65"/>
      <c r="CN143" s="65"/>
      <c r="CO143" s="65"/>
      <c r="CP143" s="65"/>
      <c r="CQ143" s="65"/>
      <c r="CR143" s="65"/>
      <c r="CS143" s="65"/>
      <c r="CT143" s="65"/>
      <c r="CU143" s="65"/>
      <c r="CV143" s="65"/>
      <c r="CW143" s="65"/>
      <c r="CX143" s="65"/>
      <c r="CY143" s="65"/>
      <c r="CZ143" s="65"/>
      <c r="DA143" s="65"/>
      <c r="DB143" s="65"/>
      <c r="DC143" s="65"/>
      <c r="DD143" s="65"/>
      <c r="DE143" s="65"/>
      <c r="DF143" s="65"/>
      <c r="DG143" s="65"/>
      <c r="DH143" s="65"/>
      <c r="DI143" s="65"/>
      <c r="DJ143" s="65"/>
      <c r="DK143" s="65"/>
      <c r="DL143" s="65"/>
      <c r="DM143" s="65"/>
      <c r="DN143" s="65"/>
      <c r="DO143" s="65"/>
      <c r="DP143" s="65"/>
      <c r="DQ143" s="65"/>
      <c r="DR143" s="65"/>
      <c r="DS143" s="65"/>
      <c r="DT143" s="65"/>
      <c r="DU143" s="65"/>
      <c r="DV143" s="65"/>
      <c r="DW143" s="65"/>
      <c r="DX143" s="65"/>
      <c r="DY143" s="65"/>
      <c r="DZ143" s="65"/>
      <c r="EA143" s="65"/>
      <c r="EB143" s="65"/>
      <c r="EC143" s="65"/>
      <c r="ED143" s="65"/>
      <c r="EE143" s="65"/>
      <c r="EF143" s="65"/>
      <c r="EG143" s="65"/>
      <c r="EH143" s="65"/>
      <c r="EI143" s="65"/>
      <c r="EJ143" s="65"/>
      <c r="EK143" s="65"/>
      <c r="EL143" s="65"/>
      <c r="EM143" s="65"/>
      <c r="EN143" s="65"/>
      <c r="EO143" s="65"/>
      <c r="EP143" s="65"/>
      <c r="EQ143" s="65"/>
      <c r="ER143" s="65"/>
      <c r="ES143" s="65"/>
      <c r="ET143" s="65"/>
      <c r="EU143" s="65"/>
      <c r="EV143" s="65"/>
      <c r="EW143" s="65"/>
      <c r="EX143" s="65"/>
      <c r="EY143" s="65"/>
      <c r="EZ143" s="65"/>
      <c r="FA143" s="65"/>
      <c r="FB143" s="65"/>
      <c r="FC143" s="65"/>
      <c r="FD143" s="65"/>
      <c r="FE143" s="65"/>
      <c r="FF143" s="65"/>
      <c r="FG143" s="65"/>
      <c r="FH143" s="65"/>
      <c r="FI143" s="65"/>
      <c r="FJ143" s="65"/>
      <c r="FK143" s="65"/>
      <c r="FL143" s="65"/>
      <c r="FM143" s="65"/>
      <c r="FN143" s="65"/>
      <c r="FO143" s="65"/>
      <c r="FP143" s="65"/>
      <c r="FQ143" s="65"/>
      <c r="FR143" s="65"/>
      <c r="FS143" s="65"/>
      <c r="FT143" s="65"/>
      <c r="FU143" s="65"/>
      <c r="FV143" s="65"/>
      <c r="FW143" s="65"/>
      <c r="FX143" s="65"/>
      <c r="FY143" s="65"/>
      <c r="FZ143" s="65"/>
      <c r="GA143" s="65"/>
      <c r="GB143" s="65"/>
      <c r="GC143" s="65"/>
    </row>
    <row r="145" spans="1:51" ht="19">
      <c r="A145" s="64" t="s">
        <v>72</v>
      </c>
      <c r="AW145" s="66"/>
      <c r="AX145" s="67"/>
      <c r="AY145" s="66"/>
    </row>
    <row r="147" spans="1:51">
      <c r="B147" s="68" t="s">
        <v>0</v>
      </c>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68"/>
      <c r="AS147" s="68"/>
      <c r="AT147" s="68"/>
      <c r="AU147" s="68"/>
      <c r="AV147" s="68"/>
      <c r="AW147" s="68"/>
      <c r="AX147" s="68"/>
    </row>
    <row r="148" spans="1:51">
      <c r="Z148" s="70"/>
      <c r="AD148" s="70"/>
      <c r="AE148" s="70"/>
      <c r="AF148" s="70"/>
      <c r="AG148" s="70"/>
      <c r="AH148" s="70"/>
      <c r="AI148" s="70"/>
      <c r="AO148" s="70"/>
    </row>
    <row r="149" spans="1:51" ht="13" thickBot="1">
      <c r="Z149" s="70"/>
      <c r="AD149" s="70"/>
      <c r="AE149" s="70"/>
      <c r="AF149" s="70"/>
      <c r="AG149" s="70"/>
      <c r="AH149" s="70"/>
      <c r="AI149" s="70"/>
      <c r="AO149" s="70"/>
    </row>
    <row r="150" spans="1:51" ht="24.75" customHeight="1" thickBot="1">
      <c r="B150" s="71" t="s">
        <v>73</v>
      </c>
      <c r="C150" s="152"/>
      <c r="D150" s="152"/>
      <c r="E150" s="152"/>
      <c r="F150" s="152"/>
      <c r="G150" s="153"/>
      <c r="H150" s="73" t="s">
        <v>98</v>
      </c>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c r="AI150" s="74"/>
      <c r="AJ150" s="74"/>
      <c r="AK150" s="74"/>
      <c r="AL150" s="74"/>
      <c r="AM150" s="74"/>
      <c r="AN150" s="74"/>
      <c r="AO150" s="74"/>
      <c r="AP150" s="74"/>
      <c r="AQ150" s="74"/>
      <c r="AR150" s="74"/>
      <c r="AS150" s="74"/>
      <c r="AT150" s="74"/>
      <c r="AU150" s="74"/>
      <c r="AV150" s="74"/>
      <c r="AW150" s="74"/>
      <c r="AX150" s="75"/>
    </row>
    <row r="151" spans="1:51" ht="14">
      <c r="B151" s="76"/>
      <c r="C151" s="76"/>
      <c r="D151" s="76"/>
      <c r="E151" s="76"/>
      <c r="F151" s="76"/>
      <c r="G151" s="76"/>
      <c r="H151" s="77"/>
      <c r="I151" s="77"/>
      <c r="J151" s="77"/>
      <c r="K151" s="77"/>
      <c r="L151" s="78"/>
      <c r="M151" s="78"/>
      <c r="N151" s="78"/>
      <c r="O151" s="78"/>
      <c r="P151" s="77"/>
      <c r="Q151" s="77"/>
      <c r="R151" s="77"/>
      <c r="S151" s="77"/>
      <c r="T151" s="77"/>
      <c r="U151" s="77"/>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c r="AS151" s="79"/>
      <c r="AT151" s="79"/>
      <c r="AU151" s="79"/>
      <c r="AV151" s="79"/>
      <c r="AW151" s="79"/>
      <c r="AX151" s="79"/>
    </row>
    <row r="152" spans="1:51" ht="14.5" thickBot="1">
      <c r="A152" s="80"/>
      <c r="B152" s="79" t="s">
        <v>75</v>
      </c>
      <c r="C152" s="77"/>
      <c r="D152" s="77"/>
      <c r="E152" s="77"/>
      <c r="F152" s="77"/>
      <c r="G152" s="77"/>
      <c r="H152" s="77"/>
      <c r="I152" s="77"/>
      <c r="J152" s="77"/>
      <c r="K152" s="77"/>
      <c r="L152" s="78"/>
      <c r="M152" s="78"/>
      <c r="N152" s="78"/>
      <c r="O152" s="78"/>
      <c r="P152" s="77"/>
      <c r="Q152" s="77"/>
      <c r="R152" s="77"/>
      <c r="S152" s="77"/>
      <c r="T152" s="77"/>
      <c r="U152" s="77"/>
      <c r="V152" s="79"/>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79"/>
      <c r="AS152" s="79"/>
      <c r="AT152" s="79"/>
      <c r="AU152" s="79"/>
      <c r="AV152" s="79"/>
      <c r="AW152" s="79"/>
      <c r="AX152" s="79"/>
    </row>
    <row r="153" spans="1:51" ht="14">
      <c r="A153" s="77"/>
      <c r="B153" s="81"/>
      <c r="C153" s="76"/>
      <c r="D153" s="76"/>
      <c r="E153" s="76"/>
      <c r="F153" s="76"/>
      <c r="G153" s="76"/>
      <c r="H153" s="76"/>
      <c r="I153" s="76"/>
      <c r="J153" s="76"/>
      <c r="K153" s="76"/>
      <c r="L153" s="82"/>
      <c r="M153" s="82"/>
      <c r="N153" s="82"/>
      <c r="O153" s="82"/>
      <c r="P153" s="76"/>
      <c r="Q153" s="76"/>
      <c r="R153" s="76"/>
      <c r="S153" s="76"/>
      <c r="T153" s="76"/>
      <c r="U153" s="76"/>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4"/>
    </row>
    <row r="154" spans="1:51" ht="12" customHeight="1">
      <c r="A154" s="77"/>
      <c r="B154" s="85" t="s">
        <v>99</v>
      </c>
      <c r="C154" s="151"/>
      <c r="D154" s="151"/>
      <c r="E154" s="151"/>
      <c r="F154" s="151"/>
      <c r="G154" s="151"/>
      <c r="H154" s="151"/>
      <c r="I154" s="151"/>
      <c r="J154" s="151"/>
      <c r="K154" s="151"/>
      <c r="L154" s="151"/>
      <c r="M154" s="151"/>
      <c r="N154" s="151"/>
      <c r="O154" s="151"/>
      <c r="P154" s="151"/>
      <c r="Q154" s="151"/>
      <c r="R154" s="151"/>
      <c r="S154" s="151"/>
      <c r="T154" s="151"/>
      <c r="U154" s="151"/>
      <c r="V154" s="151"/>
      <c r="W154" s="151"/>
      <c r="X154" s="151"/>
      <c r="Y154" s="151"/>
      <c r="Z154" s="151"/>
      <c r="AA154" s="151"/>
      <c r="AB154" s="151"/>
      <c r="AC154" s="151"/>
      <c r="AD154" s="151"/>
      <c r="AE154" s="151"/>
      <c r="AF154" s="151"/>
      <c r="AG154" s="151"/>
      <c r="AH154" s="151"/>
      <c r="AI154" s="151"/>
      <c r="AJ154" s="151"/>
      <c r="AK154" s="151"/>
      <c r="AL154" s="151"/>
      <c r="AM154" s="151"/>
      <c r="AN154" s="151"/>
      <c r="AO154" s="151"/>
      <c r="AP154" s="151"/>
      <c r="AQ154" s="151"/>
      <c r="AR154" s="151"/>
      <c r="AS154" s="151"/>
      <c r="AT154" s="151"/>
      <c r="AU154" s="151"/>
      <c r="AV154" s="151"/>
      <c r="AW154" s="151"/>
      <c r="AX154" s="87"/>
    </row>
    <row r="155" spans="1:51" ht="12" customHeight="1">
      <c r="A155" s="77"/>
      <c r="B155" s="85"/>
      <c r="C155" s="151"/>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151"/>
      <c r="Z155" s="151"/>
      <c r="AA155" s="151"/>
      <c r="AB155" s="151"/>
      <c r="AC155" s="151"/>
      <c r="AD155" s="151"/>
      <c r="AE155" s="151"/>
      <c r="AF155" s="151"/>
      <c r="AG155" s="151"/>
      <c r="AH155" s="151"/>
      <c r="AI155" s="151"/>
      <c r="AJ155" s="151"/>
      <c r="AK155" s="151"/>
      <c r="AL155" s="151"/>
      <c r="AM155" s="151"/>
      <c r="AN155" s="151"/>
      <c r="AO155" s="151"/>
      <c r="AP155" s="151"/>
      <c r="AQ155" s="151"/>
      <c r="AR155" s="151"/>
      <c r="AS155" s="151"/>
      <c r="AT155" s="151"/>
      <c r="AU155" s="151"/>
      <c r="AV155" s="151"/>
      <c r="AW155" s="151"/>
      <c r="AX155" s="87"/>
    </row>
    <row r="156" spans="1:51" ht="12" customHeight="1">
      <c r="A156" s="77"/>
      <c r="B156" s="85"/>
      <c r="C156" s="151"/>
      <c r="D156" s="151"/>
      <c r="E156" s="151"/>
      <c r="F156" s="151"/>
      <c r="G156" s="151"/>
      <c r="H156" s="151"/>
      <c r="I156" s="151"/>
      <c r="J156" s="151"/>
      <c r="K156" s="151"/>
      <c r="L156" s="151"/>
      <c r="M156" s="151"/>
      <c r="N156" s="151"/>
      <c r="O156" s="151"/>
      <c r="P156" s="151"/>
      <c r="Q156" s="151"/>
      <c r="R156" s="151"/>
      <c r="S156" s="151"/>
      <c r="T156" s="151"/>
      <c r="U156" s="151"/>
      <c r="V156" s="151"/>
      <c r="W156" s="151"/>
      <c r="X156" s="151"/>
      <c r="Y156" s="151"/>
      <c r="Z156" s="151"/>
      <c r="AA156" s="151"/>
      <c r="AB156" s="151"/>
      <c r="AC156" s="151"/>
      <c r="AD156" s="151"/>
      <c r="AE156" s="151"/>
      <c r="AF156" s="151"/>
      <c r="AG156" s="151"/>
      <c r="AH156" s="151"/>
      <c r="AI156" s="151"/>
      <c r="AJ156" s="151"/>
      <c r="AK156" s="151"/>
      <c r="AL156" s="151"/>
      <c r="AM156" s="151"/>
      <c r="AN156" s="151"/>
      <c r="AO156" s="151"/>
      <c r="AP156" s="151"/>
      <c r="AQ156" s="151"/>
      <c r="AR156" s="151"/>
      <c r="AS156" s="151"/>
      <c r="AT156" s="151"/>
      <c r="AU156" s="151"/>
      <c r="AV156" s="151"/>
      <c r="AW156" s="151"/>
      <c r="AX156" s="87"/>
    </row>
    <row r="157" spans="1:51" ht="12" customHeight="1">
      <c r="A157" s="77"/>
      <c r="B157" s="85"/>
      <c r="C157" s="151"/>
      <c r="D157" s="151"/>
      <c r="E157" s="151"/>
      <c r="F157" s="151"/>
      <c r="G157" s="151"/>
      <c r="H157" s="151"/>
      <c r="I157" s="151"/>
      <c r="J157" s="151"/>
      <c r="K157" s="151"/>
      <c r="L157" s="151"/>
      <c r="M157" s="151"/>
      <c r="N157" s="151"/>
      <c r="O157" s="151"/>
      <c r="P157" s="151"/>
      <c r="Q157" s="151"/>
      <c r="R157" s="151"/>
      <c r="S157" s="151"/>
      <c r="T157" s="151"/>
      <c r="U157" s="151"/>
      <c r="V157" s="151"/>
      <c r="W157" s="151"/>
      <c r="X157" s="151"/>
      <c r="Y157" s="151"/>
      <c r="Z157" s="151"/>
      <c r="AA157" s="151"/>
      <c r="AB157" s="151"/>
      <c r="AC157" s="151"/>
      <c r="AD157" s="151"/>
      <c r="AE157" s="151"/>
      <c r="AF157" s="151"/>
      <c r="AG157" s="151"/>
      <c r="AH157" s="151"/>
      <c r="AI157" s="151"/>
      <c r="AJ157" s="151"/>
      <c r="AK157" s="151"/>
      <c r="AL157" s="151"/>
      <c r="AM157" s="151"/>
      <c r="AN157" s="151"/>
      <c r="AO157" s="151"/>
      <c r="AP157" s="151"/>
      <c r="AQ157" s="151"/>
      <c r="AR157" s="151"/>
      <c r="AS157" s="151"/>
      <c r="AT157" s="151"/>
      <c r="AU157" s="151"/>
      <c r="AV157" s="151"/>
      <c r="AW157" s="151"/>
      <c r="AX157" s="87"/>
    </row>
    <row r="158" spans="1:51" ht="12" customHeight="1">
      <c r="A158" s="77"/>
      <c r="B158" s="85"/>
      <c r="C158" s="151"/>
      <c r="D158" s="151"/>
      <c r="E158" s="151"/>
      <c r="F158" s="151"/>
      <c r="G158" s="151"/>
      <c r="H158" s="151"/>
      <c r="I158" s="151"/>
      <c r="J158" s="151"/>
      <c r="K158" s="151"/>
      <c r="L158" s="151"/>
      <c r="M158" s="151"/>
      <c r="N158" s="151"/>
      <c r="O158" s="151"/>
      <c r="P158" s="151"/>
      <c r="Q158" s="151"/>
      <c r="R158" s="151"/>
      <c r="S158" s="151"/>
      <c r="T158" s="151"/>
      <c r="U158" s="151"/>
      <c r="V158" s="151"/>
      <c r="W158" s="151"/>
      <c r="X158" s="151"/>
      <c r="Y158" s="151"/>
      <c r="Z158" s="151"/>
      <c r="AA158" s="151"/>
      <c r="AB158" s="151"/>
      <c r="AC158" s="151"/>
      <c r="AD158" s="151"/>
      <c r="AE158" s="151"/>
      <c r="AF158" s="151"/>
      <c r="AG158" s="151"/>
      <c r="AH158" s="151"/>
      <c r="AI158" s="151"/>
      <c r="AJ158" s="151"/>
      <c r="AK158" s="151"/>
      <c r="AL158" s="151"/>
      <c r="AM158" s="151"/>
      <c r="AN158" s="151"/>
      <c r="AO158" s="151"/>
      <c r="AP158" s="151"/>
      <c r="AQ158" s="151"/>
      <c r="AR158" s="151"/>
      <c r="AS158" s="151"/>
      <c r="AT158" s="151"/>
      <c r="AU158" s="151"/>
      <c r="AV158" s="151"/>
      <c r="AW158" s="151"/>
      <c r="AX158" s="87"/>
    </row>
    <row r="159" spans="1:51" ht="14.5" thickBot="1">
      <c r="A159" s="89"/>
      <c r="B159" s="90"/>
      <c r="C159" s="91"/>
      <c r="D159" s="91"/>
      <c r="E159" s="91"/>
      <c r="F159" s="91"/>
      <c r="G159" s="91"/>
      <c r="H159" s="91"/>
      <c r="I159" s="91"/>
      <c r="J159" s="91"/>
      <c r="K159" s="91"/>
      <c r="L159" s="91"/>
      <c r="M159" s="91"/>
      <c r="N159" s="91"/>
      <c r="O159" s="91"/>
      <c r="P159" s="91"/>
      <c r="Q159" s="91"/>
      <c r="R159" s="91"/>
      <c r="S159" s="91"/>
      <c r="T159" s="91"/>
      <c r="U159" s="91"/>
      <c r="V159" s="91"/>
      <c r="W159" s="91"/>
      <c r="X159" s="91"/>
      <c r="Y159" s="91"/>
      <c r="Z159" s="91"/>
      <c r="AA159" s="91"/>
      <c r="AB159" s="91"/>
      <c r="AC159" s="91"/>
      <c r="AD159" s="91"/>
      <c r="AE159" s="91"/>
      <c r="AF159" s="91"/>
      <c r="AG159" s="91"/>
      <c r="AH159" s="91"/>
      <c r="AI159" s="91"/>
      <c r="AJ159" s="91"/>
      <c r="AK159" s="91"/>
      <c r="AL159" s="91"/>
      <c r="AM159" s="91"/>
      <c r="AN159" s="91"/>
      <c r="AO159" s="91"/>
      <c r="AP159" s="91"/>
      <c r="AQ159" s="91"/>
      <c r="AR159" s="91"/>
      <c r="AS159" s="91"/>
      <c r="AT159" s="91"/>
      <c r="AU159" s="91"/>
      <c r="AV159" s="91"/>
      <c r="AW159" s="91"/>
      <c r="AX159" s="92"/>
    </row>
    <row r="160" spans="1:51">
      <c r="B160" s="93"/>
    </row>
    <row r="161" spans="1:50" ht="14.5" thickBot="1">
      <c r="A161" s="80"/>
      <c r="B161" s="79" t="s">
        <v>76</v>
      </c>
      <c r="C161" s="77"/>
      <c r="D161" s="77"/>
      <c r="E161" s="77"/>
      <c r="F161" s="77"/>
      <c r="G161" s="77"/>
      <c r="H161" s="77"/>
      <c r="I161" s="77"/>
      <c r="J161" s="77"/>
      <c r="K161" s="77"/>
      <c r="L161" s="78"/>
      <c r="M161" s="78"/>
      <c r="N161" s="78"/>
      <c r="O161" s="78"/>
      <c r="P161" s="77"/>
      <c r="Q161" s="77"/>
      <c r="R161" s="77"/>
      <c r="S161" s="77"/>
      <c r="T161" s="77"/>
      <c r="U161" s="77"/>
      <c r="V161" s="79"/>
      <c r="W161" s="79"/>
      <c r="X161" s="79"/>
      <c r="Y161" s="79"/>
      <c r="Z161" s="79"/>
      <c r="AA161" s="79"/>
      <c r="AB161" s="79"/>
      <c r="AC161" s="79"/>
      <c r="AD161" s="79"/>
      <c r="AE161" s="79"/>
      <c r="AF161" s="79"/>
      <c r="AG161" s="79"/>
      <c r="AH161" s="79"/>
      <c r="AI161" s="79"/>
      <c r="AJ161" s="79"/>
      <c r="AK161" s="79"/>
      <c r="AL161" s="79"/>
      <c r="AM161" s="79"/>
      <c r="AN161" s="79"/>
      <c r="AO161" s="79"/>
      <c r="AP161" s="79"/>
      <c r="AQ161" s="79"/>
      <c r="AR161" s="79"/>
      <c r="AS161" s="79"/>
      <c r="AT161" s="79"/>
      <c r="AU161" s="79"/>
      <c r="AV161" s="79"/>
      <c r="AW161" s="79"/>
      <c r="AX161" s="79"/>
    </row>
    <row r="162" spans="1:50" ht="14">
      <c r="A162" s="77"/>
      <c r="B162" s="81"/>
      <c r="C162" s="76"/>
      <c r="D162" s="76"/>
      <c r="E162" s="76"/>
      <c r="F162" s="76"/>
      <c r="G162" s="76"/>
      <c r="H162" s="76"/>
      <c r="I162" s="76"/>
      <c r="J162" s="76"/>
      <c r="K162" s="76"/>
      <c r="L162" s="82"/>
      <c r="M162" s="82"/>
      <c r="N162" s="82"/>
      <c r="O162" s="82"/>
      <c r="P162" s="76"/>
      <c r="Q162" s="76"/>
      <c r="R162" s="76"/>
      <c r="S162" s="76"/>
      <c r="T162" s="76"/>
      <c r="U162" s="76"/>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4"/>
    </row>
    <row r="163" spans="1:50" ht="12" customHeight="1">
      <c r="A163" s="77"/>
      <c r="B163" s="85" t="s">
        <v>100</v>
      </c>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c r="AA163" s="151"/>
      <c r="AB163" s="151"/>
      <c r="AC163" s="151"/>
      <c r="AD163" s="151"/>
      <c r="AE163" s="151"/>
      <c r="AF163" s="151"/>
      <c r="AG163" s="151"/>
      <c r="AH163" s="151"/>
      <c r="AI163" s="151"/>
      <c r="AJ163" s="151"/>
      <c r="AK163" s="151"/>
      <c r="AL163" s="151"/>
      <c r="AM163" s="151"/>
      <c r="AN163" s="151"/>
      <c r="AO163" s="151"/>
      <c r="AP163" s="151"/>
      <c r="AQ163" s="151"/>
      <c r="AR163" s="151"/>
      <c r="AS163" s="151"/>
      <c r="AT163" s="151"/>
      <c r="AU163" s="151"/>
      <c r="AV163" s="151"/>
      <c r="AW163" s="151"/>
      <c r="AX163" s="87"/>
    </row>
    <row r="164" spans="1:50" ht="12" customHeight="1">
      <c r="A164" s="77"/>
      <c r="B164" s="85"/>
      <c r="C164" s="151"/>
      <c r="D164" s="151"/>
      <c r="E164" s="151"/>
      <c r="F164" s="151"/>
      <c r="G164" s="151"/>
      <c r="H164" s="151"/>
      <c r="I164" s="151"/>
      <c r="J164" s="151"/>
      <c r="K164" s="151"/>
      <c r="L164" s="151"/>
      <c r="M164" s="151"/>
      <c r="N164" s="151"/>
      <c r="O164" s="151"/>
      <c r="P164" s="151"/>
      <c r="Q164" s="151"/>
      <c r="R164" s="151"/>
      <c r="S164" s="151"/>
      <c r="T164" s="151"/>
      <c r="U164" s="151"/>
      <c r="V164" s="151"/>
      <c r="W164" s="151"/>
      <c r="X164" s="151"/>
      <c r="Y164" s="151"/>
      <c r="Z164" s="151"/>
      <c r="AA164" s="151"/>
      <c r="AB164" s="151"/>
      <c r="AC164" s="151"/>
      <c r="AD164" s="151"/>
      <c r="AE164" s="151"/>
      <c r="AF164" s="151"/>
      <c r="AG164" s="151"/>
      <c r="AH164" s="151"/>
      <c r="AI164" s="151"/>
      <c r="AJ164" s="151"/>
      <c r="AK164" s="151"/>
      <c r="AL164" s="151"/>
      <c r="AM164" s="151"/>
      <c r="AN164" s="151"/>
      <c r="AO164" s="151"/>
      <c r="AP164" s="151"/>
      <c r="AQ164" s="151"/>
      <c r="AR164" s="151"/>
      <c r="AS164" s="151"/>
      <c r="AT164" s="151"/>
      <c r="AU164" s="151"/>
      <c r="AV164" s="151"/>
      <c r="AW164" s="151"/>
      <c r="AX164" s="87"/>
    </row>
    <row r="165" spans="1:50" ht="12" customHeight="1">
      <c r="A165" s="77"/>
      <c r="B165" s="85"/>
      <c r="C165" s="151"/>
      <c r="D165" s="151"/>
      <c r="E165" s="151"/>
      <c r="F165" s="151"/>
      <c r="G165" s="151"/>
      <c r="H165" s="151"/>
      <c r="I165" s="151"/>
      <c r="J165" s="151"/>
      <c r="K165" s="151"/>
      <c r="L165" s="151"/>
      <c r="M165" s="151"/>
      <c r="N165" s="151"/>
      <c r="O165" s="151"/>
      <c r="P165" s="151"/>
      <c r="Q165" s="151"/>
      <c r="R165" s="151"/>
      <c r="S165" s="151"/>
      <c r="T165" s="151"/>
      <c r="U165" s="151"/>
      <c r="V165" s="151"/>
      <c r="W165" s="151"/>
      <c r="X165" s="151"/>
      <c r="Y165" s="151"/>
      <c r="Z165" s="151"/>
      <c r="AA165" s="151"/>
      <c r="AB165" s="151"/>
      <c r="AC165" s="151"/>
      <c r="AD165" s="151"/>
      <c r="AE165" s="151"/>
      <c r="AF165" s="151"/>
      <c r="AG165" s="151"/>
      <c r="AH165" s="151"/>
      <c r="AI165" s="151"/>
      <c r="AJ165" s="151"/>
      <c r="AK165" s="151"/>
      <c r="AL165" s="151"/>
      <c r="AM165" s="151"/>
      <c r="AN165" s="151"/>
      <c r="AO165" s="151"/>
      <c r="AP165" s="151"/>
      <c r="AQ165" s="151"/>
      <c r="AR165" s="151"/>
      <c r="AS165" s="151"/>
      <c r="AT165" s="151"/>
      <c r="AU165" s="151"/>
      <c r="AV165" s="151"/>
      <c r="AW165" s="151"/>
      <c r="AX165" s="87"/>
    </row>
    <row r="166" spans="1:50" ht="12" customHeight="1">
      <c r="A166" s="77"/>
      <c r="B166" s="85"/>
      <c r="C166" s="151"/>
      <c r="D166" s="151"/>
      <c r="E166" s="151"/>
      <c r="F166" s="151"/>
      <c r="G166" s="151"/>
      <c r="H166" s="151"/>
      <c r="I166" s="151"/>
      <c r="J166" s="151"/>
      <c r="K166" s="151"/>
      <c r="L166" s="151"/>
      <c r="M166" s="151"/>
      <c r="N166" s="151"/>
      <c r="O166" s="151"/>
      <c r="P166" s="151"/>
      <c r="Q166" s="151"/>
      <c r="R166" s="151"/>
      <c r="S166" s="151"/>
      <c r="T166" s="151"/>
      <c r="U166" s="151"/>
      <c r="V166" s="151"/>
      <c r="W166" s="151"/>
      <c r="X166" s="151"/>
      <c r="Y166" s="151"/>
      <c r="Z166" s="151"/>
      <c r="AA166" s="151"/>
      <c r="AB166" s="151"/>
      <c r="AC166" s="151"/>
      <c r="AD166" s="151"/>
      <c r="AE166" s="151"/>
      <c r="AF166" s="151"/>
      <c r="AG166" s="151"/>
      <c r="AH166" s="151"/>
      <c r="AI166" s="151"/>
      <c r="AJ166" s="151"/>
      <c r="AK166" s="151"/>
      <c r="AL166" s="151"/>
      <c r="AM166" s="151"/>
      <c r="AN166" s="151"/>
      <c r="AO166" s="151"/>
      <c r="AP166" s="151"/>
      <c r="AQ166" s="151"/>
      <c r="AR166" s="151"/>
      <c r="AS166" s="151"/>
      <c r="AT166" s="151"/>
      <c r="AU166" s="151"/>
      <c r="AV166" s="151"/>
      <c r="AW166" s="151"/>
      <c r="AX166" s="87"/>
    </row>
    <row r="167" spans="1:50" ht="12" customHeight="1">
      <c r="A167" s="77"/>
      <c r="B167" s="85"/>
      <c r="C167" s="151"/>
      <c r="D167" s="151"/>
      <c r="E167" s="151"/>
      <c r="F167" s="151"/>
      <c r="G167" s="151"/>
      <c r="H167" s="151"/>
      <c r="I167" s="151"/>
      <c r="J167" s="151"/>
      <c r="K167" s="151"/>
      <c r="L167" s="151"/>
      <c r="M167" s="151"/>
      <c r="N167" s="151"/>
      <c r="O167" s="151"/>
      <c r="P167" s="151"/>
      <c r="Q167" s="151"/>
      <c r="R167" s="151"/>
      <c r="S167" s="151"/>
      <c r="T167" s="151"/>
      <c r="U167" s="151"/>
      <c r="V167" s="151"/>
      <c r="W167" s="151"/>
      <c r="X167" s="151"/>
      <c r="Y167" s="151"/>
      <c r="Z167" s="151"/>
      <c r="AA167" s="151"/>
      <c r="AB167" s="151"/>
      <c r="AC167" s="151"/>
      <c r="AD167" s="151"/>
      <c r="AE167" s="151"/>
      <c r="AF167" s="151"/>
      <c r="AG167" s="151"/>
      <c r="AH167" s="151"/>
      <c r="AI167" s="151"/>
      <c r="AJ167" s="151"/>
      <c r="AK167" s="151"/>
      <c r="AL167" s="151"/>
      <c r="AM167" s="151"/>
      <c r="AN167" s="151"/>
      <c r="AO167" s="151"/>
      <c r="AP167" s="151"/>
      <c r="AQ167" s="151"/>
      <c r="AR167" s="151"/>
      <c r="AS167" s="151"/>
      <c r="AT167" s="151"/>
      <c r="AU167" s="151"/>
      <c r="AV167" s="151"/>
      <c r="AW167" s="151"/>
      <c r="AX167" s="87"/>
    </row>
    <row r="168" spans="1:50" ht="12" customHeight="1">
      <c r="A168" s="77"/>
      <c r="B168" s="85"/>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c r="AA168" s="151"/>
      <c r="AB168" s="151"/>
      <c r="AC168" s="151"/>
      <c r="AD168" s="151"/>
      <c r="AE168" s="151"/>
      <c r="AF168" s="151"/>
      <c r="AG168" s="151"/>
      <c r="AH168" s="151"/>
      <c r="AI168" s="151"/>
      <c r="AJ168" s="151"/>
      <c r="AK168" s="151"/>
      <c r="AL168" s="151"/>
      <c r="AM168" s="151"/>
      <c r="AN168" s="151"/>
      <c r="AO168" s="151"/>
      <c r="AP168" s="151"/>
      <c r="AQ168" s="151"/>
      <c r="AR168" s="151"/>
      <c r="AS168" s="151"/>
      <c r="AT168" s="151"/>
      <c r="AU168" s="151"/>
      <c r="AV168" s="151"/>
      <c r="AW168" s="151"/>
      <c r="AX168" s="87"/>
    </row>
    <row r="169" spans="1:50" ht="12" customHeight="1">
      <c r="A169" s="77"/>
      <c r="B169" s="85"/>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151"/>
      <c r="AL169" s="151"/>
      <c r="AM169" s="151"/>
      <c r="AN169" s="151"/>
      <c r="AO169" s="151"/>
      <c r="AP169" s="151"/>
      <c r="AQ169" s="151"/>
      <c r="AR169" s="151"/>
      <c r="AS169" s="151"/>
      <c r="AT169" s="151"/>
      <c r="AU169" s="151"/>
      <c r="AV169" s="151"/>
      <c r="AW169" s="151"/>
      <c r="AX169" s="87"/>
    </row>
    <row r="170" spans="1:50" ht="12" customHeight="1">
      <c r="A170" s="77"/>
      <c r="B170" s="85"/>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c r="AC170" s="151"/>
      <c r="AD170" s="151"/>
      <c r="AE170" s="151"/>
      <c r="AF170" s="151"/>
      <c r="AG170" s="151"/>
      <c r="AH170" s="151"/>
      <c r="AI170" s="151"/>
      <c r="AJ170" s="151"/>
      <c r="AK170" s="151"/>
      <c r="AL170" s="151"/>
      <c r="AM170" s="151"/>
      <c r="AN170" s="151"/>
      <c r="AO170" s="151"/>
      <c r="AP170" s="151"/>
      <c r="AQ170" s="151"/>
      <c r="AR170" s="151"/>
      <c r="AS170" s="151"/>
      <c r="AT170" s="151"/>
      <c r="AU170" s="151"/>
      <c r="AV170" s="151"/>
      <c r="AW170" s="151"/>
      <c r="AX170" s="87"/>
    </row>
    <row r="171" spans="1:50" ht="12" customHeight="1">
      <c r="A171" s="77"/>
      <c r="B171" s="85"/>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c r="AC171" s="151"/>
      <c r="AD171" s="151"/>
      <c r="AE171" s="151"/>
      <c r="AF171" s="151"/>
      <c r="AG171" s="151"/>
      <c r="AH171" s="151"/>
      <c r="AI171" s="151"/>
      <c r="AJ171" s="151"/>
      <c r="AK171" s="151"/>
      <c r="AL171" s="151"/>
      <c r="AM171" s="151"/>
      <c r="AN171" s="151"/>
      <c r="AO171" s="151"/>
      <c r="AP171" s="151"/>
      <c r="AQ171" s="151"/>
      <c r="AR171" s="151"/>
      <c r="AS171" s="151"/>
      <c r="AT171" s="151"/>
      <c r="AU171" s="151"/>
      <c r="AV171" s="151"/>
      <c r="AW171" s="151"/>
      <c r="AX171" s="87"/>
    </row>
    <row r="172" spans="1:50" ht="12" customHeight="1">
      <c r="A172" s="77"/>
      <c r="B172" s="85"/>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c r="AA172" s="151"/>
      <c r="AB172" s="151"/>
      <c r="AC172" s="151"/>
      <c r="AD172" s="151"/>
      <c r="AE172" s="151"/>
      <c r="AF172" s="151"/>
      <c r="AG172" s="151"/>
      <c r="AH172" s="151"/>
      <c r="AI172" s="151"/>
      <c r="AJ172" s="151"/>
      <c r="AK172" s="151"/>
      <c r="AL172" s="151"/>
      <c r="AM172" s="151"/>
      <c r="AN172" s="151"/>
      <c r="AO172" s="151"/>
      <c r="AP172" s="151"/>
      <c r="AQ172" s="151"/>
      <c r="AR172" s="151"/>
      <c r="AS172" s="151"/>
      <c r="AT172" s="151"/>
      <c r="AU172" s="151"/>
      <c r="AV172" s="151"/>
      <c r="AW172" s="151"/>
      <c r="AX172" s="87"/>
    </row>
    <row r="173" spans="1:50" ht="14.5" thickBot="1">
      <c r="A173" s="89"/>
      <c r="B173" s="90"/>
      <c r="C173" s="91"/>
      <c r="D173" s="91"/>
      <c r="E173" s="91"/>
      <c r="F173" s="91"/>
      <c r="G173" s="91"/>
      <c r="H173" s="91"/>
      <c r="I173" s="91"/>
      <c r="J173" s="91"/>
      <c r="K173" s="91"/>
      <c r="L173" s="91"/>
      <c r="M173" s="91"/>
      <c r="N173" s="91"/>
      <c r="O173" s="91"/>
      <c r="P173" s="91"/>
      <c r="Q173" s="91"/>
      <c r="R173" s="91"/>
      <c r="S173" s="91"/>
      <c r="T173" s="91"/>
      <c r="U173" s="91"/>
      <c r="V173" s="91"/>
      <c r="W173" s="91"/>
      <c r="X173" s="91"/>
      <c r="Y173" s="91"/>
      <c r="Z173" s="91"/>
      <c r="AA173" s="91"/>
      <c r="AB173" s="91"/>
      <c r="AC173" s="91"/>
      <c r="AD173" s="91"/>
      <c r="AE173" s="91"/>
      <c r="AF173" s="91"/>
      <c r="AG173" s="91"/>
      <c r="AH173" s="91"/>
      <c r="AI173" s="91"/>
      <c r="AJ173" s="91"/>
      <c r="AK173" s="91"/>
      <c r="AL173" s="91"/>
      <c r="AM173" s="91"/>
      <c r="AN173" s="91"/>
      <c r="AO173" s="91"/>
      <c r="AP173" s="91"/>
      <c r="AQ173" s="91"/>
      <c r="AR173" s="91"/>
      <c r="AS173" s="91"/>
      <c r="AT173" s="91"/>
      <c r="AU173" s="91"/>
      <c r="AV173" s="91"/>
      <c r="AW173" s="91"/>
      <c r="AX173" s="92"/>
    </row>
    <row r="174" spans="1:50">
      <c r="B174" s="93"/>
    </row>
    <row r="175" spans="1:50" ht="14">
      <c r="B175" s="79" t="s">
        <v>78</v>
      </c>
      <c r="C175" s="77"/>
      <c r="D175" s="77"/>
      <c r="E175" s="77"/>
      <c r="F175" s="77"/>
      <c r="G175" s="77"/>
      <c r="H175" s="77"/>
      <c r="I175" s="77"/>
      <c r="J175" s="77"/>
      <c r="K175" s="77"/>
      <c r="L175" s="78"/>
      <c r="M175" s="78"/>
      <c r="N175" s="78"/>
      <c r="O175" s="78"/>
      <c r="P175" s="77"/>
      <c r="Q175" s="77"/>
      <c r="R175" s="77"/>
      <c r="S175" s="77"/>
      <c r="T175" s="77"/>
      <c r="U175" s="77"/>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c r="AS175" s="79"/>
      <c r="AT175" s="79"/>
      <c r="AU175" s="79"/>
      <c r="AV175" s="79"/>
      <c r="AW175" s="79"/>
      <c r="AX175" s="79"/>
    </row>
    <row r="176" spans="1:50" ht="14.5" thickBot="1">
      <c r="B176" s="77"/>
      <c r="C176" s="77"/>
      <c r="D176" s="77"/>
      <c r="E176" s="77"/>
      <c r="F176" s="77"/>
      <c r="G176" s="77"/>
      <c r="H176" s="77"/>
      <c r="I176" s="77"/>
      <c r="J176" s="77"/>
      <c r="K176" s="77"/>
      <c r="L176" s="78"/>
      <c r="M176" s="78"/>
      <c r="N176" s="78"/>
      <c r="O176" s="78"/>
      <c r="P176" s="77"/>
      <c r="Q176" s="77"/>
      <c r="R176" s="77"/>
      <c r="S176" s="77"/>
      <c r="T176" s="77"/>
      <c r="U176" s="77"/>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c r="AS176" s="79"/>
      <c r="AT176" s="79"/>
      <c r="AU176" s="79"/>
      <c r="AV176" s="79"/>
      <c r="AW176" s="79"/>
      <c r="AX176" s="94" t="s">
        <v>79</v>
      </c>
    </row>
    <row r="177" spans="1:185" s="88" customFormat="1" ht="13.5" customHeight="1">
      <c r="A177" s="77"/>
      <c r="B177" s="95" t="s">
        <v>80</v>
      </c>
      <c r="C177" s="146"/>
      <c r="D177" s="146"/>
      <c r="E177" s="146"/>
      <c r="F177" s="146"/>
      <c r="G177" s="146"/>
      <c r="H177" s="146"/>
      <c r="I177" s="146"/>
      <c r="J177" s="146"/>
      <c r="K177" s="146"/>
      <c r="L177" s="146"/>
      <c r="M177" s="146"/>
      <c r="N177" s="146"/>
      <c r="O177" s="146"/>
      <c r="P177" s="146"/>
      <c r="Q177" s="146"/>
      <c r="R177" s="146"/>
      <c r="S177" s="146"/>
      <c r="T177" s="146"/>
      <c r="U177" s="146"/>
      <c r="V177" s="146"/>
      <c r="W177" s="146"/>
      <c r="X177" s="146"/>
      <c r="Y177" s="146"/>
      <c r="Z177" s="147"/>
      <c r="AA177" s="98" t="s">
        <v>81</v>
      </c>
      <c r="AB177" s="131"/>
      <c r="AC177" s="131"/>
      <c r="AD177" s="131"/>
      <c r="AE177" s="131"/>
      <c r="AF177" s="131"/>
      <c r="AG177" s="131"/>
      <c r="AH177" s="131"/>
      <c r="AI177" s="136"/>
      <c r="AJ177" s="98" t="s">
        <v>82</v>
      </c>
      <c r="AK177" s="131"/>
      <c r="AL177" s="131"/>
      <c r="AM177" s="131"/>
      <c r="AN177" s="131"/>
      <c r="AO177" s="131"/>
      <c r="AP177" s="131"/>
      <c r="AQ177" s="131"/>
      <c r="AR177" s="136"/>
      <c r="AS177" s="98" t="s">
        <v>83</v>
      </c>
      <c r="AT177" s="131"/>
      <c r="AU177" s="131"/>
      <c r="AV177" s="131"/>
      <c r="AW177" s="131"/>
      <c r="AX177" s="132"/>
      <c r="AY177" s="65"/>
      <c r="AZ177" s="65"/>
      <c r="BA177" s="65"/>
      <c r="BB177" s="65"/>
      <c r="BC177" s="65"/>
      <c r="BD177" s="65"/>
      <c r="BE177" s="65"/>
      <c r="BF177" s="65"/>
      <c r="BG177" s="65"/>
      <c r="BH177" s="65"/>
      <c r="BI177" s="65"/>
      <c r="BJ177" s="65"/>
      <c r="BK177" s="65"/>
      <c r="BL177" s="65"/>
      <c r="BM177" s="65"/>
      <c r="BN177" s="65"/>
      <c r="BO177" s="65"/>
      <c r="BP177" s="65"/>
      <c r="BQ177" s="65"/>
      <c r="BR177" s="65"/>
      <c r="BS177" s="65"/>
      <c r="BT177" s="65"/>
      <c r="BU177" s="65"/>
      <c r="BV177" s="65"/>
      <c r="BW177" s="65"/>
      <c r="BX177" s="65"/>
      <c r="BY177" s="65"/>
      <c r="BZ177" s="65"/>
      <c r="CA177" s="65"/>
      <c r="CB177" s="65"/>
      <c r="CC177" s="65"/>
      <c r="CD177" s="65"/>
      <c r="CE177" s="65"/>
      <c r="CF177" s="65"/>
      <c r="CG177" s="65"/>
      <c r="CH177" s="65"/>
      <c r="CI177" s="65"/>
      <c r="CJ177" s="65"/>
      <c r="CK177" s="65"/>
      <c r="CL177" s="65"/>
      <c r="CM177" s="65"/>
      <c r="CN177" s="65"/>
      <c r="CO177" s="65"/>
      <c r="CP177" s="65"/>
      <c r="CQ177" s="65"/>
      <c r="CR177" s="65"/>
      <c r="CS177" s="65"/>
      <c r="CT177" s="65"/>
      <c r="CU177" s="65"/>
      <c r="CV177" s="65"/>
      <c r="CW177" s="65"/>
      <c r="CX177" s="65"/>
      <c r="CY177" s="65"/>
      <c r="CZ177" s="65"/>
      <c r="DA177" s="65"/>
      <c r="DB177" s="65"/>
      <c r="DC177" s="65"/>
      <c r="DD177" s="65"/>
      <c r="DE177" s="65"/>
      <c r="DF177" s="65"/>
      <c r="DG177" s="65"/>
      <c r="DH177" s="65"/>
      <c r="DI177" s="65"/>
      <c r="DJ177" s="65"/>
      <c r="DK177" s="65"/>
      <c r="DL177" s="65"/>
      <c r="DM177" s="65"/>
      <c r="DN177" s="65"/>
      <c r="DO177" s="65"/>
      <c r="DP177" s="65"/>
      <c r="DQ177" s="65"/>
      <c r="DR177" s="65"/>
      <c r="DS177" s="65"/>
      <c r="DT177" s="65"/>
      <c r="DU177" s="65"/>
      <c r="DV177" s="65"/>
      <c r="DW177" s="65"/>
      <c r="DX177" s="65"/>
      <c r="DY177" s="65"/>
      <c r="DZ177" s="65"/>
      <c r="EA177" s="65"/>
      <c r="EB177" s="65"/>
      <c r="EC177" s="65"/>
      <c r="ED177" s="65"/>
      <c r="EE177" s="65"/>
      <c r="EF177" s="65"/>
      <c r="EG177" s="65"/>
      <c r="EH177" s="65"/>
      <c r="EI177" s="65"/>
      <c r="EJ177" s="65"/>
      <c r="EK177" s="65"/>
      <c r="EL177" s="65"/>
      <c r="EM177" s="65"/>
      <c r="EN177" s="65"/>
      <c r="EO177" s="65"/>
      <c r="EP177" s="65"/>
      <c r="EQ177" s="65"/>
      <c r="ER177" s="65"/>
      <c r="ES177" s="65"/>
      <c r="ET177" s="65"/>
      <c r="EU177" s="65"/>
      <c r="EV177" s="65"/>
      <c r="EW177" s="65"/>
      <c r="EX177" s="65"/>
      <c r="EY177" s="65"/>
      <c r="EZ177" s="65"/>
      <c r="FA177" s="65"/>
      <c r="FB177" s="65"/>
      <c r="FC177" s="65"/>
      <c r="FD177" s="65"/>
      <c r="FE177" s="65"/>
      <c r="FF177" s="65"/>
      <c r="FG177" s="65"/>
      <c r="FH177" s="65"/>
      <c r="FI177" s="65"/>
      <c r="FJ177" s="65"/>
      <c r="FK177" s="65"/>
      <c r="FL177" s="65"/>
      <c r="FM177" s="65"/>
      <c r="FN177" s="65"/>
      <c r="FO177" s="65"/>
      <c r="FP177" s="65"/>
      <c r="FQ177" s="65"/>
      <c r="FR177" s="65"/>
      <c r="FS177" s="65"/>
      <c r="FT177" s="65"/>
      <c r="FU177" s="65"/>
      <c r="FV177" s="65"/>
      <c r="FW177" s="65"/>
      <c r="FX177" s="65"/>
      <c r="FY177" s="65"/>
      <c r="FZ177" s="65"/>
      <c r="GA177" s="65"/>
      <c r="GB177" s="65"/>
      <c r="GC177" s="65"/>
    </row>
    <row r="178" spans="1:185" s="88" customFormat="1" ht="13">
      <c r="A178" s="77"/>
      <c r="B178" s="148"/>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50"/>
      <c r="AA178" s="133"/>
      <c r="AB178" s="134"/>
      <c r="AC178" s="134"/>
      <c r="AD178" s="134"/>
      <c r="AE178" s="134"/>
      <c r="AF178" s="134"/>
      <c r="AG178" s="134"/>
      <c r="AH178" s="134"/>
      <c r="AI178" s="137"/>
      <c r="AJ178" s="133"/>
      <c r="AK178" s="134"/>
      <c r="AL178" s="134"/>
      <c r="AM178" s="134"/>
      <c r="AN178" s="134"/>
      <c r="AO178" s="134"/>
      <c r="AP178" s="134"/>
      <c r="AQ178" s="134"/>
      <c r="AR178" s="137"/>
      <c r="AS178" s="133"/>
      <c r="AT178" s="134"/>
      <c r="AU178" s="134"/>
      <c r="AV178" s="134"/>
      <c r="AW178" s="134"/>
      <c r="AX178" s="135"/>
      <c r="AY178" s="65"/>
      <c r="AZ178" s="65"/>
      <c r="BA178" s="65"/>
      <c r="BB178" s="65"/>
      <c r="BC178" s="65"/>
      <c r="BD178" s="65"/>
      <c r="BE178" s="65"/>
      <c r="BF178" s="65"/>
      <c r="BG178" s="65"/>
      <c r="BH178" s="65"/>
      <c r="BI178" s="65"/>
      <c r="BJ178" s="65"/>
      <c r="BK178" s="65"/>
      <c r="BL178" s="65"/>
      <c r="BM178" s="65"/>
      <c r="BN178" s="65"/>
      <c r="BO178" s="65"/>
      <c r="BP178" s="65"/>
      <c r="BQ178" s="65"/>
      <c r="BR178" s="65"/>
      <c r="BS178" s="65"/>
      <c r="BT178" s="65"/>
      <c r="BU178" s="65"/>
      <c r="BV178" s="65"/>
      <c r="BW178" s="65"/>
      <c r="BX178" s="65"/>
      <c r="BY178" s="65"/>
      <c r="BZ178" s="65"/>
      <c r="CA178" s="65"/>
      <c r="CB178" s="65"/>
      <c r="CC178" s="65"/>
      <c r="CD178" s="65"/>
      <c r="CE178" s="65"/>
      <c r="CF178" s="65"/>
      <c r="CG178" s="65"/>
      <c r="CH178" s="65"/>
      <c r="CI178" s="65"/>
      <c r="CJ178" s="65"/>
      <c r="CK178" s="65"/>
      <c r="CL178" s="65"/>
      <c r="CM178" s="65"/>
      <c r="CN178" s="65"/>
      <c r="CO178" s="65"/>
      <c r="CP178" s="65"/>
      <c r="CQ178" s="65"/>
      <c r="CR178" s="65"/>
      <c r="CS178" s="65"/>
      <c r="CT178" s="65"/>
      <c r="CU178" s="65"/>
      <c r="CV178" s="65"/>
      <c r="CW178" s="65"/>
      <c r="CX178" s="65"/>
      <c r="CY178" s="65"/>
      <c r="CZ178" s="65"/>
      <c r="DA178" s="65"/>
      <c r="DB178" s="65"/>
      <c r="DC178" s="65"/>
      <c r="DD178" s="65"/>
      <c r="DE178" s="65"/>
      <c r="DF178" s="65"/>
      <c r="DG178" s="65"/>
      <c r="DH178" s="65"/>
      <c r="DI178" s="65"/>
      <c r="DJ178" s="65"/>
      <c r="DK178" s="65"/>
      <c r="DL178" s="65"/>
      <c r="DM178" s="65"/>
      <c r="DN178" s="65"/>
      <c r="DO178" s="65"/>
      <c r="DP178" s="65"/>
      <c r="DQ178" s="65"/>
      <c r="DR178" s="65"/>
      <c r="DS178" s="65"/>
      <c r="DT178" s="65"/>
      <c r="DU178" s="65"/>
      <c r="DV178" s="65"/>
      <c r="DW178" s="65"/>
      <c r="DX178" s="65"/>
      <c r="DY178" s="65"/>
      <c r="DZ178" s="65"/>
      <c r="EA178" s="65"/>
      <c r="EB178" s="65"/>
      <c r="EC178" s="65"/>
      <c r="ED178" s="65"/>
      <c r="EE178" s="65"/>
      <c r="EF178" s="65"/>
      <c r="EG178" s="65"/>
      <c r="EH178" s="65"/>
      <c r="EI178" s="65"/>
      <c r="EJ178" s="65"/>
      <c r="EK178" s="65"/>
      <c r="EL178" s="65"/>
      <c r="EM178" s="65"/>
      <c r="EN178" s="65"/>
      <c r="EO178" s="65"/>
      <c r="EP178" s="65"/>
      <c r="EQ178" s="65"/>
      <c r="ER178" s="65"/>
      <c r="ES178" s="65"/>
      <c r="ET178" s="65"/>
      <c r="EU178" s="65"/>
      <c r="EV178" s="65"/>
      <c r="EW178" s="65"/>
      <c r="EX178" s="65"/>
      <c r="EY178" s="65"/>
      <c r="EZ178" s="65"/>
      <c r="FA178" s="65"/>
      <c r="FB178" s="65"/>
      <c r="FC178" s="65"/>
      <c r="FD178" s="65"/>
      <c r="FE178" s="65"/>
      <c r="FF178" s="65"/>
      <c r="FG178" s="65"/>
      <c r="FH178" s="65"/>
      <c r="FI178" s="65"/>
      <c r="FJ178" s="65"/>
      <c r="FK178" s="65"/>
      <c r="FL178" s="65"/>
      <c r="FM178" s="65"/>
      <c r="FN178" s="65"/>
      <c r="FO178" s="65"/>
      <c r="FP178" s="65"/>
      <c r="FQ178" s="65"/>
      <c r="FR178" s="65"/>
      <c r="FS178" s="65"/>
      <c r="FT178" s="65"/>
      <c r="FU178" s="65"/>
      <c r="FV178" s="65"/>
      <c r="FW178" s="65"/>
      <c r="FX178" s="65"/>
      <c r="FY178" s="65"/>
      <c r="FZ178" s="65"/>
      <c r="GA178" s="65"/>
      <c r="GB178" s="65"/>
      <c r="GC178" s="65"/>
    </row>
    <row r="179" spans="1:185" s="88" customFormat="1" ht="18.75" customHeight="1">
      <c r="A179" s="77"/>
      <c r="B179" s="105"/>
      <c r="C179" s="106" t="s">
        <v>101</v>
      </c>
      <c r="D179" s="106"/>
      <c r="E179" s="106"/>
      <c r="F179" s="106"/>
      <c r="G179" s="106"/>
      <c r="H179" s="106"/>
      <c r="I179" s="106"/>
      <c r="J179" s="106"/>
      <c r="K179" s="106"/>
      <c r="L179" s="106"/>
      <c r="M179" s="106"/>
      <c r="N179" s="106"/>
      <c r="O179" s="106"/>
      <c r="P179" s="106"/>
      <c r="Q179" s="106"/>
      <c r="R179" s="106"/>
      <c r="S179" s="106"/>
      <c r="T179" s="106"/>
      <c r="U179" s="106"/>
      <c r="V179" s="106"/>
      <c r="W179" s="106"/>
      <c r="X179" s="106"/>
      <c r="Y179" s="106"/>
      <c r="Z179" s="130"/>
      <c r="AA179" s="109">
        <v>3804</v>
      </c>
      <c r="AB179" s="144"/>
      <c r="AC179" s="144"/>
      <c r="AD179" s="144"/>
      <c r="AE179" s="144"/>
      <c r="AF179" s="144"/>
      <c r="AG179" s="144"/>
      <c r="AH179" s="144"/>
      <c r="AI179" s="145"/>
      <c r="AJ179" s="109">
        <v>4246</v>
      </c>
      <c r="AK179" s="144"/>
      <c r="AL179" s="144"/>
      <c r="AM179" s="144"/>
      <c r="AN179" s="144"/>
      <c r="AO179" s="144"/>
      <c r="AP179" s="144"/>
      <c r="AQ179" s="144"/>
      <c r="AR179" s="145"/>
      <c r="AS179" s="112"/>
      <c r="AT179" s="142"/>
      <c r="AU179" s="142"/>
      <c r="AV179" s="142"/>
      <c r="AW179" s="142"/>
      <c r="AX179" s="143"/>
      <c r="AY179" s="65"/>
      <c r="AZ179" s="65"/>
      <c r="BA179" s="65"/>
      <c r="BB179" s="65"/>
      <c r="BC179" s="65"/>
      <c r="BD179" s="65"/>
      <c r="BE179" s="65"/>
      <c r="BF179" s="65"/>
      <c r="BG179" s="65"/>
      <c r="BH179" s="65"/>
      <c r="BI179" s="65"/>
      <c r="BJ179" s="65"/>
      <c r="BK179" s="65"/>
      <c r="BL179" s="65"/>
      <c r="BM179" s="65"/>
      <c r="BN179" s="65"/>
      <c r="BO179" s="65"/>
      <c r="BP179" s="65"/>
      <c r="BQ179" s="65"/>
      <c r="BR179" s="65"/>
      <c r="BS179" s="65"/>
      <c r="BT179" s="65"/>
      <c r="BU179" s="65"/>
      <c r="BV179" s="65"/>
      <c r="BW179" s="65"/>
      <c r="BX179" s="65"/>
      <c r="BY179" s="65"/>
      <c r="BZ179" s="65"/>
      <c r="CA179" s="65"/>
      <c r="CB179" s="65"/>
      <c r="CC179" s="65"/>
      <c r="CD179" s="65"/>
      <c r="CE179" s="65"/>
      <c r="CF179" s="65"/>
      <c r="CG179" s="65"/>
      <c r="CH179" s="65"/>
      <c r="CI179" s="65"/>
      <c r="CJ179" s="65"/>
      <c r="CK179" s="65"/>
      <c r="CL179" s="65"/>
      <c r="CM179" s="65"/>
      <c r="CN179" s="65"/>
      <c r="CO179" s="65"/>
      <c r="CP179" s="65"/>
      <c r="CQ179" s="65"/>
      <c r="CR179" s="65"/>
      <c r="CS179" s="65"/>
      <c r="CT179" s="65"/>
      <c r="CU179" s="65"/>
      <c r="CV179" s="65"/>
      <c r="CW179" s="65"/>
      <c r="CX179" s="65"/>
      <c r="CY179" s="65"/>
      <c r="CZ179" s="65"/>
      <c r="DA179" s="65"/>
      <c r="DB179" s="65"/>
      <c r="DC179" s="65"/>
      <c r="DD179" s="65"/>
      <c r="DE179" s="65"/>
      <c r="DF179" s="65"/>
      <c r="DG179" s="65"/>
      <c r="DH179" s="65"/>
      <c r="DI179" s="65"/>
      <c r="DJ179" s="65"/>
      <c r="DK179" s="65"/>
      <c r="DL179" s="65"/>
      <c r="DM179" s="65"/>
      <c r="DN179" s="65"/>
      <c r="DO179" s="65"/>
      <c r="DP179" s="65"/>
      <c r="DQ179" s="65"/>
      <c r="DR179" s="65"/>
      <c r="DS179" s="65"/>
      <c r="DT179" s="65"/>
      <c r="DU179" s="65"/>
      <c r="DV179" s="65"/>
      <c r="DW179" s="65"/>
      <c r="DX179" s="65"/>
      <c r="DY179" s="65"/>
      <c r="DZ179" s="65"/>
      <c r="EA179" s="65"/>
      <c r="EB179" s="65"/>
      <c r="EC179" s="65"/>
      <c r="ED179" s="65"/>
      <c r="EE179" s="65"/>
      <c r="EF179" s="65"/>
      <c r="EG179" s="65"/>
      <c r="EH179" s="65"/>
      <c r="EI179" s="65"/>
      <c r="EJ179" s="65"/>
      <c r="EK179" s="65"/>
      <c r="EL179" s="65"/>
      <c r="EM179" s="65"/>
      <c r="EN179" s="65"/>
      <c r="EO179" s="65"/>
      <c r="EP179" s="65"/>
      <c r="EQ179" s="65"/>
      <c r="ER179" s="65"/>
      <c r="ES179" s="65"/>
      <c r="ET179" s="65"/>
      <c r="EU179" s="65"/>
      <c r="EV179" s="65"/>
      <c r="EW179" s="65"/>
      <c r="EX179" s="65"/>
      <c r="EY179" s="65"/>
      <c r="EZ179" s="65"/>
      <c r="FA179" s="65"/>
      <c r="FB179" s="65"/>
      <c r="FC179" s="65"/>
      <c r="FD179" s="65"/>
      <c r="FE179" s="65"/>
      <c r="FF179" s="65"/>
      <c r="FG179" s="65"/>
      <c r="FH179" s="65"/>
      <c r="FI179" s="65"/>
      <c r="FJ179" s="65"/>
      <c r="FK179" s="65"/>
      <c r="FL179" s="65"/>
      <c r="FM179" s="65"/>
      <c r="FN179" s="65"/>
      <c r="FO179" s="65"/>
      <c r="FP179" s="65"/>
      <c r="FQ179" s="65"/>
      <c r="FR179" s="65"/>
      <c r="FS179" s="65"/>
      <c r="FT179" s="65"/>
      <c r="FU179" s="65"/>
      <c r="FV179" s="65"/>
      <c r="FW179" s="65"/>
      <c r="FX179" s="65"/>
      <c r="FY179" s="65"/>
      <c r="FZ179" s="65"/>
      <c r="GA179" s="65"/>
      <c r="GB179" s="65"/>
      <c r="GC179" s="65"/>
    </row>
    <row r="180" spans="1:185" s="88" customFormat="1" ht="18.75" customHeight="1" thickBot="1">
      <c r="A180" s="89"/>
      <c r="B180" s="115" t="s">
        <v>85</v>
      </c>
      <c r="C180" s="128"/>
      <c r="D180" s="128"/>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9"/>
      <c r="AA180" s="118">
        <f>SUM($AA$179:$AA$179)</f>
        <v>3804</v>
      </c>
      <c r="AB180" s="140"/>
      <c r="AC180" s="140"/>
      <c r="AD180" s="140"/>
      <c r="AE180" s="140"/>
      <c r="AF180" s="140"/>
      <c r="AG180" s="140"/>
      <c r="AH180" s="140"/>
      <c r="AI180" s="141"/>
      <c r="AJ180" s="118">
        <f>SUM($AJ$179:$AJ$179)</f>
        <v>4246</v>
      </c>
      <c r="AK180" s="140"/>
      <c r="AL180" s="140"/>
      <c r="AM180" s="140"/>
      <c r="AN180" s="140"/>
      <c r="AO180" s="140"/>
      <c r="AP180" s="140"/>
      <c r="AQ180" s="140"/>
      <c r="AR180" s="141"/>
      <c r="AS180" s="121"/>
      <c r="AT180" s="138"/>
      <c r="AU180" s="138"/>
      <c r="AV180" s="138"/>
      <c r="AW180" s="138"/>
      <c r="AX180" s="139"/>
      <c r="AY180" s="65"/>
      <c r="AZ180" s="65"/>
      <c r="BA180" s="65"/>
      <c r="BB180" s="65"/>
      <c r="BC180" s="65"/>
      <c r="BD180" s="65"/>
      <c r="BE180" s="65"/>
      <c r="BF180" s="65"/>
      <c r="BG180" s="65"/>
      <c r="BH180" s="65"/>
      <c r="BI180" s="65"/>
      <c r="BJ180" s="65"/>
      <c r="BK180" s="65"/>
      <c r="BL180" s="65"/>
      <c r="BM180" s="65"/>
      <c r="BN180" s="65"/>
      <c r="BO180" s="65"/>
      <c r="BP180" s="65"/>
      <c r="BQ180" s="65"/>
      <c r="BR180" s="65"/>
      <c r="BS180" s="65"/>
      <c r="BT180" s="65"/>
      <c r="BU180" s="65"/>
      <c r="BV180" s="65"/>
      <c r="BW180" s="65"/>
      <c r="BX180" s="65"/>
      <c r="BY180" s="65"/>
      <c r="BZ180" s="65"/>
      <c r="CA180" s="65"/>
      <c r="CB180" s="65"/>
      <c r="CC180" s="65"/>
      <c r="CD180" s="65"/>
      <c r="CE180" s="65"/>
      <c r="CF180" s="65"/>
      <c r="CG180" s="65"/>
      <c r="CH180" s="65"/>
      <c r="CI180" s="65"/>
      <c r="CJ180" s="65"/>
      <c r="CK180" s="65"/>
      <c r="CL180" s="65"/>
      <c r="CM180" s="65"/>
      <c r="CN180" s="65"/>
      <c r="CO180" s="65"/>
      <c r="CP180" s="65"/>
      <c r="CQ180" s="65"/>
      <c r="CR180" s="65"/>
      <c r="CS180" s="65"/>
      <c r="CT180" s="65"/>
      <c r="CU180" s="65"/>
      <c r="CV180" s="65"/>
      <c r="CW180" s="65"/>
      <c r="CX180" s="65"/>
      <c r="CY180" s="65"/>
      <c r="CZ180" s="65"/>
      <c r="DA180" s="65"/>
      <c r="DB180" s="65"/>
      <c r="DC180" s="65"/>
      <c r="DD180" s="65"/>
      <c r="DE180" s="65"/>
      <c r="DF180" s="65"/>
      <c r="DG180" s="65"/>
      <c r="DH180" s="65"/>
      <c r="DI180" s="65"/>
      <c r="DJ180" s="65"/>
      <c r="DK180" s="65"/>
      <c r="DL180" s="65"/>
      <c r="DM180" s="65"/>
      <c r="DN180" s="65"/>
      <c r="DO180" s="65"/>
      <c r="DP180" s="65"/>
      <c r="DQ180" s="65"/>
      <c r="DR180" s="65"/>
      <c r="DS180" s="65"/>
      <c r="DT180" s="65"/>
      <c r="DU180" s="65"/>
      <c r="DV180" s="65"/>
      <c r="DW180" s="65"/>
      <c r="DX180" s="65"/>
      <c r="DY180" s="65"/>
      <c r="DZ180" s="65"/>
      <c r="EA180" s="65"/>
      <c r="EB180" s="65"/>
      <c r="EC180" s="65"/>
      <c r="ED180" s="65"/>
      <c r="EE180" s="65"/>
      <c r="EF180" s="65"/>
      <c r="EG180" s="65"/>
      <c r="EH180" s="65"/>
      <c r="EI180" s="65"/>
      <c r="EJ180" s="65"/>
      <c r="EK180" s="65"/>
      <c r="EL180" s="65"/>
      <c r="EM180" s="65"/>
      <c r="EN180" s="65"/>
      <c r="EO180" s="65"/>
      <c r="EP180" s="65"/>
      <c r="EQ180" s="65"/>
      <c r="ER180" s="65"/>
      <c r="ES180" s="65"/>
      <c r="ET180" s="65"/>
      <c r="EU180" s="65"/>
      <c r="EV180" s="65"/>
      <c r="EW180" s="65"/>
      <c r="EX180" s="65"/>
      <c r="EY180" s="65"/>
      <c r="EZ180" s="65"/>
      <c r="FA180" s="65"/>
      <c r="FB180" s="65"/>
      <c r="FC180" s="65"/>
      <c r="FD180" s="65"/>
      <c r="FE180" s="65"/>
      <c r="FF180" s="65"/>
      <c r="FG180" s="65"/>
      <c r="FH180" s="65"/>
      <c r="FI180" s="65"/>
      <c r="FJ180" s="65"/>
      <c r="FK180" s="65"/>
      <c r="FL180" s="65"/>
      <c r="FM180" s="65"/>
      <c r="FN180" s="65"/>
      <c r="FO180" s="65"/>
      <c r="FP180" s="65"/>
      <c r="FQ180" s="65"/>
      <c r="FR180" s="65"/>
      <c r="FS180" s="65"/>
      <c r="FT180" s="65"/>
      <c r="FU180" s="65"/>
      <c r="FV180" s="65"/>
      <c r="FW180" s="65"/>
      <c r="FX180" s="65"/>
      <c r="FY180" s="65"/>
      <c r="FZ180" s="65"/>
      <c r="GA180" s="65"/>
      <c r="GB180" s="65"/>
      <c r="GC180" s="65"/>
    </row>
    <row r="182" spans="1:185" ht="19">
      <c r="A182" s="64" t="s">
        <v>72</v>
      </c>
      <c r="AW182" s="66"/>
      <c r="AX182" s="67"/>
      <c r="AY182" s="66"/>
    </row>
    <row r="184" spans="1:185">
      <c r="B184" s="68" t="s">
        <v>0</v>
      </c>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R184" s="68"/>
      <c r="AS184" s="68"/>
      <c r="AT184" s="68"/>
      <c r="AU184" s="68"/>
      <c r="AV184" s="68"/>
      <c r="AW184" s="68"/>
      <c r="AX184" s="68"/>
    </row>
    <row r="185" spans="1:185">
      <c r="Z185" s="70"/>
      <c r="AD185" s="70"/>
      <c r="AE185" s="70"/>
      <c r="AF185" s="70"/>
      <c r="AG185" s="70"/>
      <c r="AH185" s="70"/>
      <c r="AI185" s="70"/>
      <c r="AO185" s="70"/>
    </row>
    <row r="186" spans="1:185" ht="13" thickBot="1">
      <c r="Z186" s="70"/>
      <c r="AD186" s="70"/>
      <c r="AE186" s="70"/>
      <c r="AF186" s="70"/>
      <c r="AG186" s="70"/>
      <c r="AH186" s="70"/>
      <c r="AI186" s="70"/>
      <c r="AO186" s="70"/>
    </row>
    <row r="187" spans="1:185" ht="24.75" customHeight="1" thickBot="1">
      <c r="B187" s="71" t="s">
        <v>73</v>
      </c>
      <c r="C187" s="152"/>
      <c r="D187" s="152"/>
      <c r="E187" s="152"/>
      <c r="F187" s="152"/>
      <c r="G187" s="153"/>
      <c r="H187" s="73" t="s">
        <v>102</v>
      </c>
      <c r="I187" s="74"/>
      <c r="J187" s="74"/>
      <c r="K187" s="74"/>
      <c r="L187" s="74"/>
      <c r="M187" s="74"/>
      <c r="N187" s="74"/>
      <c r="O187" s="74"/>
      <c r="P187" s="74"/>
      <c r="Q187" s="74"/>
      <c r="R187" s="74"/>
      <c r="S187" s="74"/>
      <c r="T187" s="74"/>
      <c r="U187" s="74"/>
      <c r="V187" s="74"/>
      <c r="W187" s="74"/>
      <c r="X187" s="74"/>
      <c r="Y187" s="74"/>
      <c r="Z187" s="74"/>
      <c r="AA187" s="74"/>
      <c r="AB187" s="74"/>
      <c r="AC187" s="74"/>
      <c r="AD187" s="74"/>
      <c r="AE187" s="74"/>
      <c r="AF187" s="74"/>
      <c r="AG187" s="74"/>
      <c r="AH187" s="74"/>
      <c r="AI187" s="74"/>
      <c r="AJ187" s="74"/>
      <c r="AK187" s="74"/>
      <c r="AL187" s="74"/>
      <c r="AM187" s="74"/>
      <c r="AN187" s="74"/>
      <c r="AO187" s="74"/>
      <c r="AP187" s="74"/>
      <c r="AQ187" s="74"/>
      <c r="AR187" s="74"/>
      <c r="AS187" s="74"/>
      <c r="AT187" s="74"/>
      <c r="AU187" s="74"/>
      <c r="AV187" s="74"/>
      <c r="AW187" s="74"/>
      <c r="AX187" s="75"/>
    </row>
    <row r="188" spans="1:185" ht="14">
      <c r="B188" s="76"/>
      <c r="C188" s="76"/>
      <c r="D188" s="76"/>
      <c r="E188" s="76"/>
      <c r="F188" s="76"/>
      <c r="G188" s="76"/>
      <c r="H188" s="77"/>
      <c r="I188" s="77"/>
      <c r="J188" s="77"/>
      <c r="K188" s="77"/>
      <c r="L188" s="78"/>
      <c r="M188" s="78"/>
      <c r="N188" s="78"/>
      <c r="O188" s="78"/>
      <c r="P188" s="77"/>
      <c r="Q188" s="77"/>
      <c r="R188" s="77"/>
      <c r="S188" s="77"/>
      <c r="T188" s="77"/>
      <c r="U188" s="77"/>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c r="AU188" s="79"/>
      <c r="AV188" s="79"/>
      <c r="AW188" s="79"/>
      <c r="AX188" s="79"/>
    </row>
    <row r="189" spans="1:185" ht="14.5" thickBot="1">
      <c r="A189" s="80"/>
      <c r="B189" s="79" t="s">
        <v>75</v>
      </c>
      <c r="C189" s="77"/>
      <c r="D189" s="77"/>
      <c r="E189" s="77"/>
      <c r="F189" s="77"/>
      <c r="G189" s="77"/>
      <c r="H189" s="77"/>
      <c r="I189" s="77"/>
      <c r="J189" s="77"/>
      <c r="K189" s="77"/>
      <c r="L189" s="78"/>
      <c r="M189" s="78"/>
      <c r="N189" s="78"/>
      <c r="O189" s="78"/>
      <c r="P189" s="77"/>
      <c r="Q189" s="77"/>
      <c r="R189" s="77"/>
      <c r="S189" s="77"/>
      <c r="T189" s="77"/>
      <c r="U189" s="77"/>
      <c r="V189" s="79"/>
      <c r="W189" s="79"/>
      <c r="X189" s="79"/>
      <c r="Y189" s="79"/>
      <c r="Z189" s="79"/>
      <c r="AA189" s="79"/>
      <c r="AB189" s="79"/>
      <c r="AC189" s="79"/>
      <c r="AD189" s="79"/>
      <c r="AE189" s="79"/>
      <c r="AF189" s="79"/>
      <c r="AG189" s="79"/>
      <c r="AH189" s="79"/>
      <c r="AI189" s="79"/>
      <c r="AJ189" s="79"/>
      <c r="AK189" s="79"/>
      <c r="AL189" s="79"/>
      <c r="AM189" s="79"/>
      <c r="AN189" s="79"/>
      <c r="AO189" s="79"/>
      <c r="AP189" s="79"/>
      <c r="AQ189" s="79"/>
      <c r="AR189" s="79"/>
      <c r="AS189" s="79"/>
      <c r="AT189" s="79"/>
      <c r="AU189" s="79"/>
      <c r="AV189" s="79"/>
      <c r="AW189" s="79"/>
      <c r="AX189" s="79"/>
    </row>
    <row r="190" spans="1:185" ht="14">
      <c r="A190" s="77"/>
      <c r="B190" s="81"/>
      <c r="C190" s="76"/>
      <c r="D190" s="76"/>
      <c r="E190" s="76"/>
      <c r="F190" s="76"/>
      <c r="G190" s="76"/>
      <c r="H190" s="76"/>
      <c r="I190" s="76"/>
      <c r="J190" s="76"/>
      <c r="K190" s="76"/>
      <c r="L190" s="82"/>
      <c r="M190" s="82"/>
      <c r="N190" s="82"/>
      <c r="O190" s="82"/>
      <c r="P190" s="76"/>
      <c r="Q190" s="76"/>
      <c r="R190" s="76"/>
      <c r="S190" s="76"/>
      <c r="T190" s="76"/>
      <c r="U190" s="76"/>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4"/>
    </row>
    <row r="191" spans="1:185" ht="12" customHeight="1">
      <c r="A191" s="77"/>
      <c r="B191" s="85" t="s">
        <v>103</v>
      </c>
      <c r="C191" s="151"/>
      <c r="D191" s="151"/>
      <c r="E191" s="151"/>
      <c r="F191" s="151"/>
      <c r="G191" s="151"/>
      <c r="H191" s="151"/>
      <c r="I191" s="151"/>
      <c r="J191" s="151"/>
      <c r="K191" s="151"/>
      <c r="L191" s="151"/>
      <c r="M191" s="151"/>
      <c r="N191" s="151"/>
      <c r="O191" s="151"/>
      <c r="P191" s="151"/>
      <c r="Q191" s="151"/>
      <c r="R191" s="151"/>
      <c r="S191" s="151"/>
      <c r="T191" s="151"/>
      <c r="U191" s="151"/>
      <c r="V191" s="151"/>
      <c r="W191" s="151"/>
      <c r="X191" s="151"/>
      <c r="Y191" s="151"/>
      <c r="Z191" s="151"/>
      <c r="AA191" s="151"/>
      <c r="AB191" s="151"/>
      <c r="AC191" s="151"/>
      <c r="AD191" s="151"/>
      <c r="AE191" s="151"/>
      <c r="AF191" s="151"/>
      <c r="AG191" s="151"/>
      <c r="AH191" s="151"/>
      <c r="AI191" s="151"/>
      <c r="AJ191" s="151"/>
      <c r="AK191" s="151"/>
      <c r="AL191" s="151"/>
      <c r="AM191" s="151"/>
      <c r="AN191" s="151"/>
      <c r="AO191" s="151"/>
      <c r="AP191" s="151"/>
      <c r="AQ191" s="151"/>
      <c r="AR191" s="151"/>
      <c r="AS191" s="151"/>
      <c r="AT191" s="151"/>
      <c r="AU191" s="151"/>
      <c r="AV191" s="151"/>
      <c r="AW191" s="151"/>
      <c r="AX191" s="87"/>
    </row>
    <row r="192" spans="1:185" ht="12" customHeight="1">
      <c r="A192" s="77"/>
      <c r="B192" s="85"/>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c r="AA192" s="151"/>
      <c r="AB192" s="151"/>
      <c r="AC192" s="151"/>
      <c r="AD192" s="151"/>
      <c r="AE192" s="151"/>
      <c r="AF192" s="151"/>
      <c r="AG192" s="151"/>
      <c r="AH192" s="151"/>
      <c r="AI192" s="151"/>
      <c r="AJ192" s="151"/>
      <c r="AK192" s="151"/>
      <c r="AL192" s="151"/>
      <c r="AM192" s="151"/>
      <c r="AN192" s="151"/>
      <c r="AO192" s="151"/>
      <c r="AP192" s="151"/>
      <c r="AQ192" s="151"/>
      <c r="AR192" s="151"/>
      <c r="AS192" s="151"/>
      <c r="AT192" s="151"/>
      <c r="AU192" s="151"/>
      <c r="AV192" s="151"/>
      <c r="AW192" s="151"/>
      <c r="AX192" s="87"/>
    </row>
    <row r="193" spans="1:50" ht="12" customHeight="1">
      <c r="A193" s="77"/>
      <c r="B193" s="85"/>
      <c r="C193" s="151"/>
      <c r="D193" s="151"/>
      <c r="E193" s="151"/>
      <c r="F193" s="151"/>
      <c r="G193" s="151"/>
      <c r="H193" s="151"/>
      <c r="I193" s="151"/>
      <c r="J193" s="151"/>
      <c r="K193" s="151"/>
      <c r="L193" s="151"/>
      <c r="M193" s="151"/>
      <c r="N193" s="151"/>
      <c r="O193" s="151"/>
      <c r="P193" s="151"/>
      <c r="Q193" s="151"/>
      <c r="R193" s="151"/>
      <c r="S193" s="151"/>
      <c r="T193" s="151"/>
      <c r="U193" s="151"/>
      <c r="V193" s="151"/>
      <c r="W193" s="151"/>
      <c r="X193" s="151"/>
      <c r="Y193" s="151"/>
      <c r="Z193" s="151"/>
      <c r="AA193" s="151"/>
      <c r="AB193" s="151"/>
      <c r="AC193" s="151"/>
      <c r="AD193" s="151"/>
      <c r="AE193" s="151"/>
      <c r="AF193" s="151"/>
      <c r="AG193" s="151"/>
      <c r="AH193" s="151"/>
      <c r="AI193" s="151"/>
      <c r="AJ193" s="151"/>
      <c r="AK193" s="151"/>
      <c r="AL193" s="151"/>
      <c r="AM193" s="151"/>
      <c r="AN193" s="151"/>
      <c r="AO193" s="151"/>
      <c r="AP193" s="151"/>
      <c r="AQ193" s="151"/>
      <c r="AR193" s="151"/>
      <c r="AS193" s="151"/>
      <c r="AT193" s="151"/>
      <c r="AU193" s="151"/>
      <c r="AV193" s="151"/>
      <c r="AW193" s="151"/>
      <c r="AX193" s="87"/>
    </row>
    <row r="194" spans="1:50" ht="12" customHeight="1">
      <c r="A194" s="77"/>
      <c r="B194" s="85"/>
      <c r="C194" s="151"/>
      <c r="D194" s="151"/>
      <c r="E194" s="151"/>
      <c r="F194" s="151"/>
      <c r="G194" s="151"/>
      <c r="H194" s="151"/>
      <c r="I194" s="151"/>
      <c r="J194" s="151"/>
      <c r="K194" s="151"/>
      <c r="L194" s="151"/>
      <c r="M194" s="151"/>
      <c r="N194" s="151"/>
      <c r="O194" s="151"/>
      <c r="P194" s="151"/>
      <c r="Q194" s="151"/>
      <c r="R194" s="151"/>
      <c r="S194" s="151"/>
      <c r="T194" s="151"/>
      <c r="U194" s="151"/>
      <c r="V194" s="151"/>
      <c r="W194" s="151"/>
      <c r="X194" s="151"/>
      <c r="Y194" s="151"/>
      <c r="Z194" s="151"/>
      <c r="AA194" s="151"/>
      <c r="AB194" s="151"/>
      <c r="AC194" s="151"/>
      <c r="AD194" s="151"/>
      <c r="AE194" s="151"/>
      <c r="AF194" s="151"/>
      <c r="AG194" s="151"/>
      <c r="AH194" s="151"/>
      <c r="AI194" s="151"/>
      <c r="AJ194" s="151"/>
      <c r="AK194" s="151"/>
      <c r="AL194" s="151"/>
      <c r="AM194" s="151"/>
      <c r="AN194" s="151"/>
      <c r="AO194" s="151"/>
      <c r="AP194" s="151"/>
      <c r="AQ194" s="151"/>
      <c r="AR194" s="151"/>
      <c r="AS194" s="151"/>
      <c r="AT194" s="151"/>
      <c r="AU194" s="151"/>
      <c r="AV194" s="151"/>
      <c r="AW194" s="151"/>
      <c r="AX194" s="87"/>
    </row>
    <row r="195" spans="1:50" ht="12" customHeight="1">
      <c r="A195" s="77"/>
      <c r="B195" s="85"/>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c r="AA195" s="151"/>
      <c r="AB195" s="151"/>
      <c r="AC195" s="151"/>
      <c r="AD195" s="151"/>
      <c r="AE195" s="151"/>
      <c r="AF195" s="151"/>
      <c r="AG195" s="151"/>
      <c r="AH195" s="151"/>
      <c r="AI195" s="151"/>
      <c r="AJ195" s="151"/>
      <c r="AK195" s="151"/>
      <c r="AL195" s="151"/>
      <c r="AM195" s="151"/>
      <c r="AN195" s="151"/>
      <c r="AO195" s="151"/>
      <c r="AP195" s="151"/>
      <c r="AQ195" s="151"/>
      <c r="AR195" s="151"/>
      <c r="AS195" s="151"/>
      <c r="AT195" s="151"/>
      <c r="AU195" s="151"/>
      <c r="AV195" s="151"/>
      <c r="AW195" s="151"/>
      <c r="AX195" s="87"/>
    </row>
    <row r="196" spans="1:50" ht="12" customHeight="1">
      <c r="A196" s="77"/>
      <c r="B196" s="85"/>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c r="AA196" s="151"/>
      <c r="AB196" s="151"/>
      <c r="AC196" s="151"/>
      <c r="AD196" s="151"/>
      <c r="AE196" s="151"/>
      <c r="AF196" s="151"/>
      <c r="AG196" s="151"/>
      <c r="AH196" s="151"/>
      <c r="AI196" s="151"/>
      <c r="AJ196" s="151"/>
      <c r="AK196" s="151"/>
      <c r="AL196" s="151"/>
      <c r="AM196" s="151"/>
      <c r="AN196" s="151"/>
      <c r="AO196" s="151"/>
      <c r="AP196" s="151"/>
      <c r="AQ196" s="151"/>
      <c r="AR196" s="151"/>
      <c r="AS196" s="151"/>
      <c r="AT196" s="151"/>
      <c r="AU196" s="151"/>
      <c r="AV196" s="151"/>
      <c r="AW196" s="151"/>
      <c r="AX196" s="87"/>
    </row>
    <row r="197" spans="1:50" ht="14.5" thickBot="1">
      <c r="A197" s="89"/>
      <c r="B197" s="90"/>
      <c r="C197" s="91"/>
      <c r="D197" s="91"/>
      <c r="E197" s="91"/>
      <c r="F197" s="91"/>
      <c r="G197" s="91"/>
      <c r="H197" s="91"/>
      <c r="I197" s="91"/>
      <c r="J197" s="91"/>
      <c r="K197" s="91"/>
      <c r="L197" s="91"/>
      <c r="M197" s="91"/>
      <c r="N197" s="91"/>
      <c r="O197" s="91"/>
      <c r="P197" s="91"/>
      <c r="Q197" s="91"/>
      <c r="R197" s="91"/>
      <c r="S197" s="91"/>
      <c r="T197" s="91"/>
      <c r="U197" s="91"/>
      <c r="V197" s="91"/>
      <c r="W197" s="91"/>
      <c r="X197" s="91"/>
      <c r="Y197" s="91"/>
      <c r="Z197" s="91"/>
      <c r="AA197" s="91"/>
      <c r="AB197" s="91"/>
      <c r="AC197" s="91"/>
      <c r="AD197" s="91"/>
      <c r="AE197" s="91"/>
      <c r="AF197" s="91"/>
      <c r="AG197" s="91"/>
      <c r="AH197" s="91"/>
      <c r="AI197" s="91"/>
      <c r="AJ197" s="91"/>
      <c r="AK197" s="91"/>
      <c r="AL197" s="91"/>
      <c r="AM197" s="91"/>
      <c r="AN197" s="91"/>
      <c r="AO197" s="91"/>
      <c r="AP197" s="91"/>
      <c r="AQ197" s="91"/>
      <c r="AR197" s="91"/>
      <c r="AS197" s="91"/>
      <c r="AT197" s="91"/>
      <c r="AU197" s="91"/>
      <c r="AV197" s="91"/>
      <c r="AW197" s="91"/>
      <c r="AX197" s="92"/>
    </row>
    <row r="198" spans="1:50">
      <c r="B198" s="93"/>
    </row>
    <row r="199" spans="1:50" ht="14.5" thickBot="1">
      <c r="A199" s="80"/>
      <c r="B199" s="79" t="s">
        <v>76</v>
      </c>
      <c r="C199" s="77"/>
      <c r="D199" s="77"/>
      <c r="E199" s="77"/>
      <c r="F199" s="77"/>
      <c r="G199" s="77"/>
      <c r="H199" s="77"/>
      <c r="I199" s="77"/>
      <c r="J199" s="77"/>
      <c r="K199" s="77"/>
      <c r="L199" s="78"/>
      <c r="M199" s="78"/>
      <c r="N199" s="78"/>
      <c r="O199" s="78"/>
      <c r="P199" s="77"/>
      <c r="Q199" s="77"/>
      <c r="R199" s="77"/>
      <c r="S199" s="77"/>
      <c r="T199" s="77"/>
      <c r="U199" s="77"/>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row>
    <row r="200" spans="1:50" ht="14">
      <c r="A200" s="77"/>
      <c r="B200" s="81"/>
      <c r="C200" s="76"/>
      <c r="D200" s="76"/>
      <c r="E200" s="76"/>
      <c r="F200" s="76"/>
      <c r="G200" s="76"/>
      <c r="H200" s="76"/>
      <c r="I200" s="76"/>
      <c r="J200" s="76"/>
      <c r="K200" s="76"/>
      <c r="L200" s="82"/>
      <c r="M200" s="82"/>
      <c r="N200" s="82"/>
      <c r="O200" s="82"/>
      <c r="P200" s="76"/>
      <c r="Q200" s="76"/>
      <c r="R200" s="76"/>
      <c r="S200" s="76"/>
      <c r="T200" s="76"/>
      <c r="U200" s="76"/>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4"/>
    </row>
    <row r="201" spans="1:50" ht="12" customHeight="1">
      <c r="A201" s="77"/>
      <c r="B201" s="85" t="s">
        <v>104</v>
      </c>
      <c r="C201" s="151"/>
      <c r="D201" s="151"/>
      <c r="E201" s="151"/>
      <c r="F201" s="151"/>
      <c r="G201" s="151"/>
      <c r="H201" s="151"/>
      <c r="I201" s="151"/>
      <c r="J201" s="151"/>
      <c r="K201" s="151"/>
      <c r="L201" s="151"/>
      <c r="M201" s="151"/>
      <c r="N201" s="151"/>
      <c r="O201" s="151"/>
      <c r="P201" s="151"/>
      <c r="Q201" s="151"/>
      <c r="R201" s="151"/>
      <c r="S201" s="151"/>
      <c r="T201" s="151"/>
      <c r="U201" s="151"/>
      <c r="V201" s="151"/>
      <c r="W201" s="151"/>
      <c r="X201" s="151"/>
      <c r="Y201" s="151"/>
      <c r="Z201" s="151"/>
      <c r="AA201" s="151"/>
      <c r="AB201" s="151"/>
      <c r="AC201" s="151"/>
      <c r="AD201" s="151"/>
      <c r="AE201" s="151"/>
      <c r="AF201" s="151"/>
      <c r="AG201" s="151"/>
      <c r="AH201" s="151"/>
      <c r="AI201" s="151"/>
      <c r="AJ201" s="151"/>
      <c r="AK201" s="151"/>
      <c r="AL201" s="151"/>
      <c r="AM201" s="151"/>
      <c r="AN201" s="151"/>
      <c r="AO201" s="151"/>
      <c r="AP201" s="151"/>
      <c r="AQ201" s="151"/>
      <c r="AR201" s="151"/>
      <c r="AS201" s="151"/>
      <c r="AT201" s="151"/>
      <c r="AU201" s="151"/>
      <c r="AV201" s="151"/>
      <c r="AW201" s="151"/>
      <c r="AX201" s="87"/>
    </row>
    <row r="202" spans="1:50" ht="12" customHeight="1">
      <c r="A202" s="77"/>
      <c r="B202" s="85"/>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c r="AA202" s="151"/>
      <c r="AB202" s="151"/>
      <c r="AC202" s="151"/>
      <c r="AD202" s="151"/>
      <c r="AE202" s="151"/>
      <c r="AF202" s="151"/>
      <c r="AG202" s="151"/>
      <c r="AH202" s="151"/>
      <c r="AI202" s="151"/>
      <c r="AJ202" s="151"/>
      <c r="AK202" s="151"/>
      <c r="AL202" s="151"/>
      <c r="AM202" s="151"/>
      <c r="AN202" s="151"/>
      <c r="AO202" s="151"/>
      <c r="AP202" s="151"/>
      <c r="AQ202" s="151"/>
      <c r="AR202" s="151"/>
      <c r="AS202" s="151"/>
      <c r="AT202" s="151"/>
      <c r="AU202" s="151"/>
      <c r="AV202" s="151"/>
      <c r="AW202" s="151"/>
      <c r="AX202" s="87"/>
    </row>
    <row r="203" spans="1:50" ht="12" customHeight="1">
      <c r="A203" s="77"/>
      <c r="B203" s="85"/>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c r="AA203" s="151"/>
      <c r="AB203" s="151"/>
      <c r="AC203" s="151"/>
      <c r="AD203" s="151"/>
      <c r="AE203" s="151"/>
      <c r="AF203" s="151"/>
      <c r="AG203" s="151"/>
      <c r="AH203" s="151"/>
      <c r="AI203" s="151"/>
      <c r="AJ203" s="151"/>
      <c r="AK203" s="151"/>
      <c r="AL203" s="151"/>
      <c r="AM203" s="151"/>
      <c r="AN203" s="151"/>
      <c r="AO203" s="151"/>
      <c r="AP203" s="151"/>
      <c r="AQ203" s="151"/>
      <c r="AR203" s="151"/>
      <c r="AS203" s="151"/>
      <c r="AT203" s="151"/>
      <c r="AU203" s="151"/>
      <c r="AV203" s="151"/>
      <c r="AW203" s="151"/>
      <c r="AX203" s="87"/>
    </row>
    <row r="204" spans="1:50" ht="12" customHeight="1">
      <c r="A204" s="77"/>
      <c r="B204" s="85"/>
      <c r="C204" s="151"/>
      <c r="D204" s="151"/>
      <c r="E204" s="151"/>
      <c r="F204" s="151"/>
      <c r="G204" s="151"/>
      <c r="H204" s="151"/>
      <c r="I204" s="151"/>
      <c r="J204" s="151"/>
      <c r="K204" s="151"/>
      <c r="L204" s="151"/>
      <c r="M204" s="151"/>
      <c r="N204" s="151"/>
      <c r="O204" s="151"/>
      <c r="P204" s="151"/>
      <c r="Q204" s="151"/>
      <c r="R204" s="151"/>
      <c r="S204" s="151"/>
      <c r="T204" s="151"/>
      <c r="U204" s="151"/>
      <c r="V204" s="151"/>
      <c r="W204" s="151"/>
      <c r="X204" s="151"/>
      <c r="Y204" s="151"/>
      <c r="Z204" s="151"/>
      <c r="AA204" s="151"/>
      <c r="AB204" s="151"/>
      <c r="AC204" s="151"/>
      <c r="AD204" s="151"/>
      <c r="AE204" s="151"/>
      <c r="AF204" s="151"/>
      <c r="AG204" s="151"/>
      <c r="AH204" s="151"/>
      <c r="AI204" s="151"/>
      <c r="AJ204" s="151"/>
      <c r="AK204" s="151"/>
      <c r="AL204" s="151"/>
      <c r="AM204" s="151"/>
      <c r="AN204" s="151"/>
      <c r="AO204" s="151"/>
      <c r="AP204" s="151"/>
      <c r="AQ204" s="151"/>
      <c r="AR204" s="151"/>
      <c r="AS204" s="151"/>
      <c r="AT204" s="151"/>
      <c r="AU204" s="151"/>
      <c r="AV204" s="151"/>
      <c r="AW204" s="151"/>
      <c r="AX204" s="87"/>
    </row>
    <row r="205" spans="1:50" ht="12" customHeight="1">
      <c r="A205" s="77"/>
      <c r="B205" s="85"/>
      <c r="C205" s="151"/>
      <c r="D205" s="151"/>
      <c r="E205" s="151"/>
      <c r="F205" s="151"/>
      <c r="G205" s="151"/>
      <c r="H205" s="151"/>
      <c r="I205" s="151"/>
      <c r="J205" s="151"/>
      <c r="K205" s="151"/>
      <c r="L205" s="151"/>
      <c r="M205" s="151"/>
      <c r="N205" s="151"/>
      <c r="O205" s="151"/>
      <c r="P205" s="151"/>
      <c r="Q205" s="151"/>
      <c r="R205" s="151"/>
      <c r="S205" s="151"/>
      <c r="T205" s="151"/>
      <c r="U205" s="151"/>
      <c r="V205" s="151"/>
      <c r="W205" s="151"/>
      <c r="X205" s="151"/>
      <c r="Y205" s="151"/>
      <c r="Z205" s="151"/>
      <c r="AA205" s="151"/>
      <c r="AB205" s="151"/>
      <c r="AC205" s="151"/>
      <c r="AD205" s="151"/>
      <c r="AE205" s="151"/>
      <c r="AF205" s="151"/>
      <c r="AG205" s="151"/>
      <c r="AH205" s="151"/>
      <c r="AI205" s="151"/>
      <c r="AJ205" s="151"/>
      <c r="AK205" s="151"/>
      <c r="AL205" s="151"/>
      <c r="AM205" s="151"/>
      <c r="AN205" s="151"/>
      <c r="AO205" s="151"/>
      <c r="AP205" s="151"/>
      <c r="AQ205" s="151"/>
      <c r="AR205" s="151"/>
      <c r="AS205" s="151"/>
      <c r="AT205" s="151"/>
      <c r="AU205" s="151"/>
      <c r="AV205" s="151"/>
      <c r="AW205" s="151"/>
      <c r="AX205" s="87"/>
    </row>
    <row r="206" spans="1:50" ht="12" customHeight="1">
      <c r="A206" s="77"/>
      <c r="B206" s="85"/>
      <c r="C206" s="151"/>
      <c r="D206" s="151"/>
      <c r="E206" s="151"/>
      <c r="F206" s="151"/>
      <c r="G206" s="151"/>
      <c r="H206" s="151"/>
      <c r="I206" s="151"/>
      <c r="J206" s="151"/>
      <c r="K206" s="151"/>
      <c r="L206" s="151"/>
      <c r="M206" s="151"/>
      <c r="N206" s="151"/>
      <c r="O206" s="151"/>
      <c r="P206" s="151"/>
      <c r="Q206" s="151"/>
      <c r="R206" s="151"/>
      <c r="S206" s="151"/>
      <c r="T206" s="151"/>
      <c r="U206" s="151"/>
      <c r="V206" s="151"/>
      <c r="W206" s="151"/>
      <c r="X206" s="151"/>
      <c r="Y206" s="151"/>
      <c r="Z206" s="151"/>
      <c r="AA206" s="151"/>
      <c r="AB206" s="151"/>
      <c r="AC206" s="151"/>
      <c r="AD206" s="151"/>
      <c r="AE206" s="151"/>
      <c r="AF206" s="151"/>
      <c r="AG206" s="151"/>
      <c r="AH206" s="151"/>
      <c r="AI206" s="151"/>
      <c r="AJ206" s="151"/>
      <c r="AK206" s="151"/>
      <c r="AL206" s="151"/>
      <c r="AM206" s="151"/>
      <c r="AN206" s="151"/>
      <c r="AO206" s="151"/>
      <c r="AP206" s="151"/>
      <c r="AQ206" s="151"/>
      <c r="AR206" s="151"/>
      <c r="AS206" s="151"/>
      <c r="AT206" s="151"/>
      <c r="AU206" s="151"/>
      <c r="AV206" s="151"/>
      <c r="AW206" s="151"/>
      <c r="AX206" s="87"/>
    </row>
    <row r="207" spans="1:50" ht="12" customHeight="1">
      <c r="A207" s="77"/>
      <c r="B207" s="85"/>
      <c r="C207" s="151"/>
      <c r="D207" s="151"/>
      <c r="E207" s="151"/>
      <c r="F207" s="151"/>
      <c r="G207" s="151"/>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151"/>
      <c r="AM207" s="151"/>
      <c r="AN207" s="151"/>
      <c r="AO207" s="151"/>
      <c r="AP207" s="151"/>
      <c r="AQ207" s="151"/>
      <c r="AR207" s="151"/>
      <c r="AS207" s="151"/>
      <c r="AT207" s="151"/>
      <c r="AU207" s="151"/>
      <c r="AV207" s="151"/>
      <c r="AW207" s="151"/>
      <c r="AX207" s="87"/>
    </row>
    <row r="208" spans="1:50" ht="12" customHeight="1">
      <c r="A208" s="77"/>
      <c r="B208" s="85"/>
      <c r="C208" s="151"/>
      <c r="D208" s="151"/>
      <c r="E208" s="151"/>
      <c r="F208" s="151"/>
      <c r="G208" s="151"/>
      <c r="H208" s="151"/>
      <c r="I208" s="151"/>
      <c r="J208" s="151"/>
      <c r="K208" s="151"/>
      <c r="L208" s="151"/>
      <c r="M208" s="151"/>
      <c r="N208" s="151"/>
      <c r="O208" s="151"/>
      <c r="P208" s="151"/>
      <c r="Q208" s="151"/>
      <c r="R208" s="151"/>
      <c r="S208" s="151"/>
      <c r="T208" s="151"/>
      <c r="U208" s="151"/>
      <c r="V208" s="151"/>
      <c r="W208" s="151"/>
      <c r="X208" s="151"/>
      <c r="Y208" s="151"/>
      <c r="Z208" s="151"/>
      <c r="AA208" s="151"/>
      <c r="AB208" s="151"/>
      <c r="AC208" s="151"/>
      <c r="AD208" s="151"/>
      <c r="AE208" s="151"/>
      <c r="AF208" s="151"/>
      <c r="AG208" s="151"/>
      <c r="AH208" s="151"/>
      <c r="AI208" s="151"/>
      <c r="AJ208" s="151"/>
      <c r="AK208" s="151"/>
      <c r="AL208" s="151"/>
      <c r="AM208" s="151"/>
      <c r="AN208" s="151"/>
      <c r="AO208" s="151"/>
      <c r="AP208" s="151"/>
      <c r="AQ208" s="151"/>
      <c r="AR208" s="151"/>
      <c r="AS208" s="151"/>
      <c r="AT208" s="151"/>
      <c r="AU208" s="151"/>
      <c r="AV208" s="151"/>
      <c r="AW208" s="151"/>
      <c r="AX208" s="87"/>
    </row>
    <row r="209" spans="1:50" ht="12" customHeight="1">
      <c r="A209" s="77"/>
      <c r="B209" s="85"/>
      <c r="C209" s="151"/>
      <c r="D209" s="151"/>
      <c r="E209" s="151"/>
      <c r="F209" s="151"/>
      <c r="G209" s="151"/>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c r="AI209" s="151"/>
      <c r="AJ209" s="151"/>
      <c r="AK209" s="151"/>
      <c r="AL209" s="151"/>
      <c r="AM209" s="151"/>
      <c r="AN209" s="151"/>
      <c r="AO209" s="151"/>
      <c r="AP209" s="151"/>
      <c r="AQ209" s="151"/>
      <c r="AR209" s="151"/>
      <c r="AS209" s="151"/>
      <c r="AT209" s="151"/>
      <c r="AU209" s="151"/>
      <c r="AV209" s="151"/>
      <c r="AW209" s="151"/>
      <c r="AX209" s="87"/>
    </row>
    <row r="210" spans="1:50" ht="12" customHeight="1">
      <c r="A210" s="77"/>
      <c r="B210" s="85"/>
      <c r="C210" s="151"/>
      <c r="D210" s="151"/>
      <c r="E210" s="151"/>
      <c r="F210" s="151"/>
      <c r="G210" s="151"/>
      <c r="H210" s="151"/>
      <c r="I210" s="151"/>
      <c r="J210" s="151"/>
      <c r="K210" s="151"/>
      <c r="L210" s="151"/>
      <c r="M210" s="151"/>
      <c r="N210" s="151"/>
      <c r="O210" s="151"/>
      <c r="P210" s="151"/>
      <c r="Q210" s="151"/>
      <c r="R210" s="151"/>
      <c r="S210" s="151"/>
      <c r="T210" s="151"/>
      <c r="U210" s="151"/>
      <c r="V210" s="151"/>
      <c r="W210" s="151"/>
      <c r="X210" s="151"/>
      <c r="Y210" s="151"/>
      <c r="Z210" s="151"/>
      <c r="AA210" s="151"/>
      <c r="AB210" s="151"/>
      <c r="AC210" s="151"/>
      <c r="AD210" s="151"/>
      <c r="AE210" s="151"/>
      <c r="AF210" s="151"/>
      <c r="AG210" s="151"/>
      <c r="AH210" s="151"/>
      <c r="AI210" s="151"/>
      <c r="AJ210" s="151"/>
      <c r="AK210" s="151"/>
      <c r="AL210" s="151"/>
      <c r="AM210" s="151"/>
      <c r="AN210" s="151"/>
      <c r="AO210" s="151"/>
      <c r="AP210" s="151"/>
      <c r="AQ210" s="151"/>
      <c r="AR210" s="151"/>
      <c r="AS210" s="151"/>
      <c r="AT210" s="151"/>
      <c r="AU210" s="151"/>
      <c r="AV210" s="151"/>
      <c r="AW210" s="151"/>
      <c r="AX210" s="87"/>
    </row>
    <row r="211" spans="1:50" ht="12" customHeight="1">
      <c r="A211" s="77"/>
      <c r="B211" s="85"/>
      <c r="C211" s="151"/>
      <c r="D211" s="151"/>
      <c r="E211" s="151"/>
      <c r="F211" s="151"/>
      <c r="G211" s="151"/>
      <c r="H211" s="151"/>
      <c r="I211" s="151"/>
      <c r="J211" s="151"/>
      <c r="K211" s="151"/>
      <c r="L211" s="151"/>
      <c r="M211" s="151"/>
      <c r="N211" s="151"/>
      <c r="O211" s="151"/>
      <c r="P211" s="151"/>
      <c r="Q211" s="151"/>
      <c r="R211" s="151"/>
      <c r="S211" s="151"/>
      <c r="T211" s="151"/>
      <c r="U211" s="151"/>
      <c r="V211" s="151"/>
      <c r="W211" s="151"/>
      <c r="X211" s="151"/>
      <c r="Y211" s="151"/>
      <c r="Z211" s="151"/>
      <c r="AA211" s="151"/>
      <c r="AB211" s="151"/>
      <c r="AC211" s="151"/>
      <c r="AD211" s="151"/>
      <c r="AE211" s="151"/>
      <c r="AF211" s="151"/>
      <c r="AG211" s="151"/>
      <c r="AH211" s="151"/>
      <c r="AI211" s="151"/>
      <c r="AJ211" s="151"/>
      <c r="AK211" s="151"/>
      <c r="AL211" s="151"/>
      <c r="AM211" s="151"/>
      <c r="AN211" s="151"/>
      <c r="AO211" s="151"/>
      <c r="AP211" s="151"/>
      <c r="AQ211" s="151"/>
      <c r="AR211" s="151"/>
      <c r="AS211" s="151"/>
      <c r="AT211" s="151"/>
      <c r="AU211" s="151"/>
      <c r="AV211" s="151"/>
      <c r="AW211" s="151"/>
      <c r="AX211" s="87"/>
    </row>
    <row r="212" spans="1:50" ht="12" customHeight="1">
      <c r="A212" s="77"/>
      <c r="B212" s="85"/>
      <c r="C212" s="151"/>
      <c r="D212" s="151"/>
      <c r="E212" s="151"/>
      <c r="F212" s="151"/>
      <c r="G212" s="151"/>
      <c r="H212" s="151"/>
      <c r="I212" s="151"/>
      <c r="J212" s="151"/>
      <c r="K212" s="151"/>
      <c r="L212" s="151"/>
      <c r="M212" s="151"/>
      <c r="N212" s="151"/>
      <c r="O212" s="151"/>
      <c r="P212" s="151"/>
      <c r="Q212" s="151"/>
      <c r="R212" s="151"/>
      <c r="S212" s="151"/>
      <c r="T212" s="151"/>
      <c r="U212" s="151"/>
      <c r="V212" s="151"/>
      <c r="W212" s="151"/>
      <c r="X212" s="151"/>
      <c r="Y212" s="151"/>
      <c r="Z212" s="151"/>
      <c r="AA212" s="151"/>
      <c r="AB212" s="151"/>
      <c r="AC212" s="151"/>
      <c r="AD212" s="151"/>
      <c r="AE212" s="151"/>
      <c r="AF212" s="151"/>
      <c r="AG212" s="151"/>
      <c r="AH212" s="151"/>
      <c r="AI212" s="151"/>
      <c r="AJ212" s="151"/>
      <c r="AK212" s="151"/>
      <c r="AL212" s="151"/>
      <c r="AM212" s="151"/>
      <c r="AN212" s="151"/>
      <c r="AO212" s="151"/>
      <c r="AP212" s="151"/>
      <c r="AQ212" s="151"/>
      <c r="AR212" s="151"/>
      <c r="AS212" s="151"/>
      <c r="AT212" s="151"/>
      <c r="AU212" s="151"/>
      <c r="AV212" s="151"/>
      <c r="AW212" s="151"/>
      <c r="AX212" s="87"/>
    </row>
    <row r="213" spans="1:50" ht="12" customHeight="1">
      <c r="A213" s="77"/>
      <c r="B213" s="85"/>
      <c r="C213" s="151"/>
      <c r="D213" s="151"/>
      <c r="E213" s="151"/>
      <c r="F213" s="151"/>
      <c r="G213" s="151"/>
      <c r="H213" s="151"/>
      <c r="I213" s="151"/>
      <c r="J213" s="151"/>
      <c r="K213" s="151"/>
      <c r="L213" s="151"/>
      <c r="M213" s="151"/>
      <c r="N213" s="151"/>
      <c r="O213" s="151"/>
      <c r="P213" s="151"/>
      <c r="Q213" s="151"/>
      <c r="R213" s="151"/>
      <c r="S213" s="151"/>
      <c r="T213" s="151"/>
      <c r="U213" s="151"/>
      <c r="V213" s="151"/>
      <c r="W213" s="151"/>
      <c r="X213" s="151"/>
      <c r="Y213" s="151"/>
      <c r="Z213" s="151"/>
      <c r="AA213" s="151"/>
      <c r="AB213" s="151"/>
      <c r="AC213" s="151"/>
      <c r="AD213" s="151"/>
      <c r="AE213" s="151"/>
      <c r="AF213" s="151"/>
      <c r="AG213" s="151"/>
      <c r="AH213" s="151"/>
      <c r="AI213" s="151"/>
      <c r="AJ213" s="151"/>
      <c r="AK213" s="151"/>
      <c r="AL213" s="151"/>
      <c r="AM213" s="151"/>
      <c r="AN213" s="151"/>
      <c r="AO213" s="151"/>
      <c r="AP213" s="151"/>
      <c r="AQ213" s="151"/>
      <c r="AR213" s="151"/>
      <c r="AS213" s="151"/>
      <c r="AT213" s="151"/>
      <c r="AU213" s="151"/>
      <c r="AV213" s="151"/>
      <c r="AW213" s="151"/>
      <c r="AX213" s="87"/>
    </row>
    <row r="214" spans="1:50" ht="12" customHeight="1">
      <c r="A214" s="77"/>
      <c r="B214" s="85"/>
      <c r="C214" s="151"/>
      <c r="D214" s="151"/>
      <c r="E214" s="151"/>
      <c r="F214" s="151"/>
      <c r="G214" s="151"/>
      <c r="H214" s="151"/>
      <c r="I214" s="151"/>
      <c r="J214" s="151"/>
      <c r="K214" s="151"/>
      <c r="L214" s="151"/>
      <c r="M214" s="151"/>
      <c r="N214" s="151"/>
      <c r="O214" s="151"/>
      <c r="P214" s="151"/>
      <c r="Q214" s="151"/>
      <c r="R214" s="151"/>
      <c r="S214" s="151"/>
      <c r="T214" s="151"/>
      <c r="U214" s="151"/>
      <c r="V214" s="151"/>
      <c r="W214" s="151"/>
      <c r="X214" s="151"/>
      <c r="Y214" s="151"/>
      <c r="Z214" s="151"/>
      <c r="AA214" s="151"/>
      <c r="AB214" s="151"/>
      <c r="AC214" s="151"/>
      <c r="AD214" s="151"/>
      <c r="AE214" s="151"/>
      <c r="AF214" s="151"/>
      <c r="AG214" s="151"/>
      <c r="AH214" s="151"/>
      <c r="AI214" s="151"/>
      <c r="AJ214" s="151"/>
      <c r="AK214" s="151"/>
      <c r="AL214" s="151"/>
      <c r="AM214" s="151"/>
      <c r="AN214" s="151"/>
      <c r="AO214" s="151"/>
      <c r="AP214" s="151"/>
      <c r="AQ214" s="151"/>
      <c r="AR214" s="151"/>
      <c r="AS214" s="151"/>
      <c r="AT214" s="151"/>
      <c r="AU214" s="151"/>
      <c r="AV214" s="151"/>
      <c r="AW214" s="151"/>
      <c r="AX214" s="87"/>
    </row>
    <row r="215" spans="1:50" ht="12" customHeight="1">
      <c r="A215" s="77"/>
      <c r="B215" s="85"/>
      <c r="C215" s="151"/>
      <c r="D215" s="151"/>
      <c r="E215" s="151"/>
      <c r="F215" s="151"/>
      <c r="G215" s="151"/>
      <c r="H215" s="151"/>
      <c r="I215" s="151"/>
      <c r="J215" s="151"/>
      <c r="K215" s="151"/>
      <c r="L215" s="151"/>
      <c r="M215" s="151"/>
      <c r="N215" s="151"/>
      <c r="O215" s="151"/>
      <c r="P215" s="151"/>
      <c r="Q215" s="151"/>
      <c r="R215" s="151"/>
      <c r="S215" s="151"/>
      <c r="T215" s="151"/>
      <c r="U215" s="151"/>
      <c r="V215" s="151"/>
      <c r="W215" s="151"/>
      <c r="X215" s="151"/>
      <c r="Y215" s="151"/>
      <c r="Z215" s="151"/>
      <c r="AA215" s="151"/>
      <c r="AB215" s="151"/>
      <c r="AC215" s="151"/>
      <c r="AD215" s="151"/>
      <c r="AE215" s="151"/>
      <c r="AF215" s="151"/>
      <c r="AG215" s="151"/>
      <c r="AH215" s="151"/>
      <c r="AI215" s="151"/>
      <c r="AJ215" s="151"/>
      <c r="AK215" s="151"/>
      <c r="AL215" s="151"/>
      <c r="AM215" s="151"/>
      <c r="AN215" s="151"/>
      <c r="AO215" s="151"/>
      <c r="AP215" s="151"/>
      <c r="AQ215" s="151"/>
      <c r="AR215" s="151"/>
      <c r="AS215" s="151"/>
      <c r="AT215" s="151"/>
      <c r="AU215" s="151"/>
      <c r="AV215" s="151"/>
      <c r="AW215" s="151"/>
      <c r="AX215" s="87"/>
    </row>
    <row r="216" spans="1:50" ht="12" customHeight="1">
      <c r="A216" s="77"/>
      <c r="B216" s="85"/>
      <c r="C216" s="151"/>
      <c r="D216" s="151"/>
      <c r="E216" s="151"/>
      <c r="F216" s="151"/>
      <c r="G216" s="151"/>
      <c r="H216" s="151"/>
      <c r="I216" s="151"/>
      <c r="J216" s="151"/>
      <c r="K216" s="151"/>
      <c r="L216" s="151"/>
      <c r="M216" s="151"/>
      <c r="N216" s="151"/>
      <c r="O216" s="151"/>
      <c r="P216" s="151"/>
      <c r="Q216" s="151"/>
      <c r="R216" s="151"/>
      <c r="S216" s="151"/>
      <c r="T216" s="151"/>
      <c r="U216" s="151"/>
      <c r="V216" s="151"/>
      <c r="W216" s="151"/>
      <c r="X216" s="151"/>
      <c r="Y216" s="151"/>
      <c r="Z216" s="151"/>
      <c r="AA216" s="151"/>
      <c r="AB216" s="151"/>
      <c r="AC216" s="151"/>
      <c r="AD216" s="151"/>
      <c r="AE216" s="151"/>
      <c r="AF216" s="151"/>
      <c r="AG216" s="151"/>
      <c r="AH216" s="151"/>
      <c r="AI216" s="151"/>
      <c r="AJ216" s="151"/>
      <c r="AK216" s="151"/>
      <c r="AL216" s="151"/>
      <c r="AM216" s="151"/>
      <c r="AN216" s="151"/>
      <c r="AO216" s="151"/>
      <c r="AP216" s="151"/>
      <c r="AQ216" s="151"/>
      <c r="AR216" s="151"/>
      <c r="AS216" s="151"/>
      <c r="AT216" s="151"/>
      <c r="AU216" s="151"/>
      <c r="AV216" s="151"/>
      <c r="AW216" s="151"/>
      <c r="AX216" s="87"/>
    </row>
    <row r="217" spans="1:50" ht="12" customHeight="1">
      <c r="A217" s="77"/>
      <c r="B217" s="85"/>
      <c r="C217" s="151"/>
      <c r="D217" s="151"/>
      <c r="E217" s="151"/>
      <c r="F217" s="151"/>
      <c r="G217" s="151"/>
      <c r="H217" s="151"/>
      <c r="I217" s="151"/>
      <c r="J217" s="151"/>
      <c r="K217" s="151"/>
      <c r="L217" s="151"/>
      <c r="M217" s="151"/>
      <c r="N217" s="151"/>
      <c r="O217" s="151"/>
      <c r="P217" s="151"/>
      <c r="Q217" s="151"/>
      <c r="R217" s="151"/>
      <c r="S217" s="151"/>
      <c r="T217" s="151"/>
      <c r="U217" s="151"/>
      <c r="V217" s="151"/>
      <c r="W217" s="151"/>
      <c r="X217" s="151"/>
      <c r="Y217" s="151"/>
      <c r="Z217" s="151"/>
      <c r="AA217" s="151"/>
      <c r="AB217" s="151"/>
      <c r="AC217" s="151"/>
      <c r="AD217" s="151"/>
      <c r="AE217" s="151"/>
      <c r="AF217" s="151"/>
      <c r="AG217" s="151"/>
      <c r="AH217" s="151"/>
      <c r="AI217" s="151"/>
      <c r="AJ217" s="151"/>
      <c r="AK217" s="151"/>
      <c r="AL217" s="151"/>
      <c r="AM217" s="151"/>
      <c r="AN217" s="151"/>
      <c r="AO217" s="151"/>
      <c r="AP217" s="151"/>
      <c r="AQ217" s="151"/>
      <c r="AR217" s="151"/>
      <c r="AS217" s="151"/>
      <c r="AT217" s="151"/>
      <c r="AU217" s="151"/>
      <c r="AV217" s="151"/>
      <c r="AW217" s="151"/>
      <c r="AX217" s="87"/>
    </row>
    <row r="218" spans="1:50" ht="12" customHeight="1">
      <c r="A218" s="77"/>
      <c r="B218" s="85"/>
      <c r="C218" s="151"/>
      <c r="D218" s="151"/>
      <c r="E218" s="151"/>
      <c r="F218" s="151"/>
      <c r="G218" s="151"/>
      <c r="H218" s="151"/>
      <c r="I218" s="151"/>
      <c r="J218" s="151"/>
      <c r="K218" s="151"/>
      <c r="L218" s="151"/>
      <c r="M218" s="151"/>
      <c r="N218" s="151"/>
      <c r="O218" s="151"/>
      <c r="P218" s="151"/>
      <c r="Q218" s="151"/>
      <c r="R218" s="151"/>
      <c r="S218" s="151"/>
      <c r="T218" s="151"/>
      <c r="U218" s="151"/>
      <c r="V218" s="151"/>
      <c r="W218" s="151"/>
      <c r="X218" s="151"/>
      <c r="Y218" s="151"/>
      <c r="Z218" s="151"/>
      <c r="AA218" s="151"/>
      <c r="AB218" s="151"/>
      <c r="AC218" s="151"/>
      <c r="AD218" s="151"/>
      <c r="AE218" s="151"/>
      <c r="AF218" s="151"/>
      <c r="AG218" s="151"/>
      <c r="AH218" s="151"/>
      <c r="AI218" s="151"/>
      <c r="AJ218" s="151"/>
      <c r="AK218" s="151"/>
      <c r="AL218" s="151"/>
      <c r="AM218" s="151"/>
      <c r="AN218" s="151"/>
      <c r="AO218" s="151"/>
      <c r="AP218" s="151"/>
      <c r="AQ218" s="151"/>
      <c r="AR218" s="151"/>
      <c r="AS218" s="151"/>
      <c r="AT218" s="151"/>
      <c r="AU218" s="151"/>
      <c r="AV218" s="151"/>
      <c r="AW218" s="151"/>
      <c r="AX218" s="87"/>
    </row>
    <row r="219" spans="1:50" ht="12" customHeight="1">
      <c r="A219" s="77"/>
      <c r="B219" s="85"/>
      <c r="C219" s="151"/>
      <c r="D219" s="151"/>
      <c r="E219" s="151"/>
      <c r="F219" s="151"/>
      <c r="G219" s="151"/>
      <c r="H219" s="151"/>
      <c r="I219" s="151"/>
      <c r="J219" s="151"/>
      <c r="K219" s="151"/>
      <c r="L219" s="151"/>
      <c r="M219" s="151"/>
      <c r="N219" s="151"/>
      <c r="O219" s="151"/>
      <c r="P219" s="151"/>
      <c r="Q219" s="151"/>
      <c r="R219" s="151"/>
      <c r="S219" s="151"/>
      <c r="T219" s="151"/>
      <c r="U219" s="151"/>
      <c r="V219" s="151"/>
      <c r="W219" s="151"/>
      <c r="X219" s="151"/>
      <c r="Y219" s="151"/>
      <c r="Z219" s="151"/>
      <c r="AA219" s="151"/>
      <c r="AB219" s="151"/>
      <c r="AC219" s="151"/>
      <c r="AD219" s="151"/>
      <c r="AE219" s="151"/>
      <c r="AF219" s="151"/>
      <c r="AG219" s="151"/>
      <c r="AH219" s="151"/>
      <c r="AI219" s="151"/>
      <c r="AJ219" s="151"/>
      <c r="AK219" s="151"/>
      <c r="AL219" s="151"/>
      <c r="AM219" s="151"/>
      <c r="AN219" s="151"/>
      <c r="AO219" s="151"/>
      <c r="AP219" s="151"/>
      <c r="AQ219" s="151"/>
      <c r="AR219" s="151"/>
      <c r="AS219" s="151"/>
      <c r="AT219" s="151"/>
      <c r="AU219" s="151"/>
      <c r="AV219" s="151"/>
      <c r="AW219" s="151"/>
      <c r="AX219" s="87"/>
    </row>
    <row r="220" spans="1:50" ht="12" customHeight="1">
      <c r="A220" s="77"/>
      <c r="B220" s="85"/>
      <c r="C220" s="151"/>
      <c r="D220" s="151"/>
      <c r="E220" s="151"/>
      <c r="F220" s="151"/>
      <c r="G220" s="151"/>
      <c r="H220" s="151"/>
      <c r="I220" s="151"/>
      <c r="J220" s="151"/>
      <c r="K220" s="151"/>
      <c r="L220" s="151"/>
      <c r="M220" s="151"/>
      <c r="N220" s="151"/>
      <c r="O220" s="151"/>
      <c r="P220" s="151"/>
      <c r="Q220" s="151"/>
      <c r="R220" s="151"/>
      <c r="S220" s="151"/>
      <c r="T220" s="151"/>
      <c r="U220" s="151"/>
      <c r="V220" s="151"/>
      <c r="W220" s="151"/>
      <c r="X220" s="151"/>
      <c r="Y220" s="151"/>
      <c r="Z220" s="151"/>
      <c r="AA220" s="151"/>
      <c r="AB220" s="151"/>
      <c r="AC220" s="151"/>
      <c r="AD220" s="151"/>
      <c r="AE220" s="151"/>
      <c r="AF220" s="151"/>
      <c r="AG220" s="151"/>
      <c r="AH220" s="151"/>
      <c r="AI220" s="151"/>
      <c r="AJ220" s="151"/>
      <c r="AK220" s="151"/>
      <c r="AL220" s="151"/>
      <c r="AM220" s="151"/>
      <c r="AN220" s="151"/>
      <c r="AO220" s="151"/>
      <c r="AP220" s="151"/>
      <c r="AQ220" s="151"/>
      <c r="AR220" s="151"/>
      <c r="AS220" s="151"/>
      <c r="AT220" s="151"/>
      <c r="AU220" s="151"/>
      <c r="AV220" s="151"/>
      <c r="AW220" s="151"/>
      <c r="AX220" s="87"/>
    </row>
    <row r="221" spans="1:50" ht="14.5" thickBot="1">
      <c r="A221" s="89"/>
      <c r="B221" s="90"/>
      <c r="C221" s="91"/>
      <c r="D221" s="91"/>
      <c r="E221" s="91"/>
      <c r="F221" s="91"/>
      <c r="G221" s="91"/>
      <c r="H221" s="91"/>
      <c r="I221" s="91"/>
      <c r="J221" s="91"/>
      <c r="K221" s="91"/>
      <c r="L221" s="91"/>
      <c r="M221" s="91"/>
      <c r="N221" s="91"/>
      <c r="O221" s="91"/>
      <c r="P221" s="91"/>
      <c r="Q221" s="91"/>
      <c r="R221" s="91"/>
      <c r="S221" s="91"/>
      <c r="T221" s="91"/>
      <c r="U221" s="91"/>
      <c r="V221" s="91"/>
      <c r="W221" s="91"/>
      <c r="X221" s="91"/>
      <c r="Y221" s="91"/>
      <c r="Z221" s="91"/>
      <c r="AA221" s="91"/>
      <c r="AB221" s="91"/>
      <c r="AC221" s="91"/>
      <c r="AD221" s="91"/>
      <c r="AE221" s="91"/>
      <c r="AF221" s="91"/>
      <c r="AG221" s="91"/>
      <c r="AH221" s="91"/>
      <c r="AI221" s="91"/>
      <c r="AJ221" s="91"/>
      <c r="AK221" s="91"/>
      <c r="AL221" s="91"/>
      <c r="AM221" s="91"/>
      <c r="AN221" s="91"/>
      <c r="AO221" s="91"/>
      <c r="AP221" s="91"/>
      <c r="AQ221" s="91"/>
      <c r="AR221" s="91"/>
      <c r="AS221" s="91"/>
      <c r="AT221" s="91"/>
      <c r="AU221" s="91"/>
      <c r="AV221" s="91"/>
      <c r="AW221" s="91"/>
      <c r="AX221" s="92"/>
    </row>
    <row r="222" spans="1:50">
      <c r="B222" s="93"/>
    </row>
    <row r="223" spans="1:50" ht="14">
      <c r="B223" s="79" t="s">
        <v>78</v>
      </c>
      <c r="C223" s="77"/>
      <c r="D223" s="77"/>
      <c r="E223" s="77"/>
      <c r="F223" s="77"/>
      <c r="G223" s="77"/>
      <c r="H223" s="77"/>
      <c r="I223" s="77"/>
      <c r="J223" s="77"/>
      <c r="K223" s="77"/>
      <c r="L223" s="78"/>
      <c r="M223" s="78"/>
      <c r="N223" s="78"/>
      <c r="O223" s="78"/>
      <c r="P223" s="77"/>
      <c r="Q223" s="77"/>
      <c r="R223" s="77"/>
      <c r="S223" s="77"/>
      <c r="T223" s="77"/>
      <c r="U223" s="77"/>
      <c r="V223" s="79"/>
      <c r="W223" s="79"/>
      <c r="X223" s="79"/>
      <c r="Y223" s="79"/>
      <c r="Z223" s="79"/>
      <c r="AA223" s="79"/>
      <c r="AB223" s="79"/>
      <c r="AC223" s="79"/>
      <c r="AD223" s="79"/>
      <c r="AE223" s="79"/>
      <c r="AF223" s="79"/>
      <c r="AG223" s="79"/>
      <c r="AH223" s="79"/>
      <c r="AI223" s="79"/>
      <c r="AJ223" s="79"/>
      <c r="AK223" s="79"/>
      <c r="AL223" s="79"/>
      <c r="AM223" s="79"/>
      <c r="AN223" s="79"/>
      <c r="AO223" s="79"/>
      <c r="AP223" s="79"/>
      <c r="AQ223" s="79"/>
      <c r="AR223" s="79"/>
      <c r="AS223" s="79"/>
      <c r="AT223" s="79"/>
      <c r="AU223" s="79"/>
      <c r="AV223" s="79"/>
      <c r="AW223" s="79"/>
      <c r="AX223" s="79"/>
    </row>
    <row r="224" spans="1:50" ht="14.5" thickBot="1">
      <c r="B224" s="77"/>
      <c r="C224" s="77"/>
      <c r="D224" s="77"/>
      <c r="E224" s="77"/>
      <c r="F224" s="77"/>
      <c r="G224" s="77"/>
      <c r="H224" s="77"/>
      <c r="I224" s="77"/>
      <c r="J224" s="77"/>
      <c r="K224" s="77"/>
      <c r="L224" s="78"/>
      <c r="M224" s="78"/>
      <c r="N224" s="78"/>
      <c r="O224" s="78"/>
      <c r="P224" s="77"/>
      <c r="Q224" s="77"/>
      <c r="R224" s="77"/>
      <c r="S224" s="77"/>
      <c r="T224" s="77"/>
      <c r="U224" s="77"/>
      <c r="V224" s="79"/>
      <c r="W224" s="79"/>
      <c r="X224" s="79"/>
      <c r="Y224" s="79"/>
      <c r="Z224" s="79"/>
      <c r="AA224" s="79"/>
      <c r="AB224" s="79"/>
      <c r="AC224" s="79"/>
      <c r="AD224" s="79"/>
      <c r="AE224" s="79"/>
      <c r="AF224" s="79"/>
      <c r="AG224" s="79"/>
      <c r="AH224" s="79"/>
      <c r="AI224" s="79"/>
      <c r="AJ224" s="79"/>
      <c r="AK224" s="79"/>
      <c r="AL224" s="79"/>
      <c r="AM224" s="79"/>
      <c r="AN224" s="79"/>
      <c r="AO224" s="79"/>
      <c r="AP224" s="79"/>
      <c r="AQ224" s="79"/>
      <c r="AR224" s="79"/>
      <c r="AS224" s="79"/>
      <c r="AT224" s="79"/>
      <c r="AU224" s="79"/>
      <c r="AV224" s="79"/>
      <c r="AW224" s="79"/>
      <c r="AX224" s="94" t="s">
        <v>79</v>
      </c>
    </row>
    <row r="225" spans="1:185" s="88" customFormat="1" ht="13.5" customHeight="1">
      <c r="A225" s="77"/>
      <c r="B225" s="95" t="s">
        <v>80</v>
      </c>
      <c r="C225" s="146"/>
      <c r="D225" s="146"/>
      <c r="E225" s="146"/>
      <c r="F225" s="146"/>
      <c r="G225" s="146"/>
      <c r="H225" s="146"/>
      <c r="I225" s="146"/>
      <c r="J225" s="146"/>
      <c r="K225" s="146"/>
      <c r="L225" s="146"/>
      <c r="M225" s="146"/>
      <c r="N225" s="146"/>
      <c r="O225" s="146"/>
      <c r="P225" s="146"/>
      <c r="Q225" s="146"/>
      <c r="R225" s="146"/>
      <c r="S225" s="146"/>
      <c r="T225" s="146"/>
      <c r="U225" s="146"/>
      <c r="V225" s="146"/>
      <c r="W225" s="146"/>
      <c r="X225" s="146"/>
      <c r="Y225" s="146"/>
      <c r="Z225" s="147"/>
      <c r="AA225" s="98" t="s">
        <v>81</v>
      </c>
      <c r="AB225" s="131"/>
      <c r="AC225" s="131"/>
      <c r="AD225" s="131"/>
      <c r="AE225" s="131"/>
      <c r="AF225" s="131"/>
      <c r="AG225" s="131"/>
      <c r="AH225" s="131"/>
      <c r="AI225" s="136"/>
      <c r="AJ225" s="98" t="s">
        <v>82</v>
      </c>
      <c r="AK225" s="131"/>
      <c r="AL225" s="131"/>
      <c r="AM225" s="131"/>
      <c r="AN225" s="131"/>
      <c r="AO225" s="131"/>
      <c r="AP225" s="131"/>
      <c r="AQ225" s="131"/>
      <c r="AR225" s="136"/>
      <c r="AS225" s="98" t="s">
        <v>83</v>
      </c>
      <c r="AT225" s="131"/>
      <c r="AU225" s="131"/>
      <c r="AV225" s="131"/>
      <c r="AW225" s="131"/>
      <c r="AX225" s="132"/>
      <c r="AY225" s="65"/>
      <c r="AZ225" s="65"/>
      <c r="BA225" s="65"/>
      <c r="BB225" s="65"/>
      <c r="BC225" s="65"/>
      <c r="BD225" s="65"/>
      <c r="BE225" s="65"/>
      <c r="BF225" s="65"/>
      <c r="BG225" s="65"/>
      <c r="BH225" s="65"/>
      <c r="BI225" s="65"/>
      <c r="BJ225" s="65"/>
      <c r="BK225" s="65"/>
      <c r="BL225" s="65"/>
      <c r="BM225" s="65"/>
      <c r="BN225" s="65"/>
      <c r="BO225" s="65"/>
      <c r="BP225" s="65"/>
      <c r="BQ225" s="65"/>
      <c r="BR225" s="65"/>
      <c r="BS225" s="65"/>
      <c r="BT225" s="65"/>
      <c r="BU225" s="65"/>
      <c r="BV225" s="65"/>
      <c r="BW225" s="65"/>
      <c r="BX225" s="65"/>
      <c r="BY225" s="65"/>
      <c r="BZ225" s="65"/>
      <c r="CA225" s="65"/>
      <c r="CB225" s="65"/>
      <c r="CC225" s="65"/>
      <c r="CD225" s="65"/>
      <c r="CE225" s="65"/>
      <c r="CF225" s="65"/>
      <c r="CG225" s="65"/>
      <c r="CH225" s="65"/>
      <c r="CI225" s="65"/>
      <c r="CJ225" s="65"/>
      <c r="CK225" s="65"/>
      <c r="CL225" s="65"/>
      <c r="CM225" s="65"/>
      <c r="CN225" s="65"/>
      <c r="CO225" s="65"/>
      <c r="CP225" s="65"/>
      <c r="CQ225" s="65"/>
      <c r="CR225" s="65"/>
      <c r="CS225" s="65"/>
      <c r="CT225" s="65"/>
      <c r="CU225" s="65"/>
      <c r="CV225" s="65"/>
      <c r="CW225" s="65"/>
      <c r="CX225" s="65"/>
      <c r="CY225" s="65"/>
      <c r="CZ225" s="65"/>
      <c r="DA225" s="65"/>
      <c r="DB225" s="65"/>
      <c r="DC225" s="65"/>
      <c r="DD225" s="65"/>
      <c r="DE225" s="65"/>
      <c r="DF225" s="65"/>
      <c r="DG225" s="65"/>
      <c r="DH225" s="65"/>
      <c r="DI225" s="65"/>
      <c r="DJ225" s="65"/>
      <c r="DK225" s="65"/>
      <c r="DL225" s="65"/>
      <c r="DM225" s="65"/>
      <c r="DN225" s="65"/>
      <c r="DO225" s="65"/>
      <c r="DP225" s="65"/>
      <c r="DQ225" s="65"/>
      <c r="DR225" s="65"/>
      <c r="DS225" s="65"/>
      <c r="DT225" s="65"/>
      <c r="DU225" s="65"/>
      <c r="DV225" s="65"/>
      <c r="DW225" s="65"/>
      <c r="DX225" s="65"/>
      <c r="DY225" s="65"/>
      <c r="DZ225" s="65"/>
      <c r="EA225" s="65"/>
      <c r="EB225" s="65"/>
      <c r="EC225" s="65"/>
      <c r="ED225" s="65"/>
      <c r="EE225" s="65"/>
      <c r="EF225" s="65"/>
      <c r="EG225" s="65"/>
      <c r="EH225" s="65"/>
      <c r="EI225" s="65"/>
      <c r="EJ225" s="65"/>
      <c r="EK225" s="65"/>
      <c r="EL225" s="65"/>
      <c r="EM225" s="65"/>
      <c r="EN225" s="65"/>
      <c r="EO225" s="65"/>
      <c r="EP225" s="65"/>
      <c r="EQ225" s="65"/>
      <c r="ER225" s="65"/>
      <c r="ES225" s="65"/>
      <c r="ET225" s="65"/>
      <c r="EU225" s="65"/>
      <c r="EV225" s="65"/>
      <c r="EW225" s="65"/>
      <c r="EX225" s="65"/>
      <c r="EY225" s="65"/>
      <c r="EZ225" s="65"/>
      <c r="FA225" s="65"/>
      <c r="FB225" s="65"/>
      <c r="FC225" s="65"/>
      <c r="FD225" s="65"/>
      <c r="FE225" s="65"/>
      <c r="FF225" s="65"/>
      <c r="FG225" s="65"/>
      <c r="FH225" s="65"/>
      <c r="FI225" s="65"/>
      <c r="FJ225" s="65"/>
      <c r="FK225" s="65"/>
      <c r="FL225" s="65"/>
      <c r="FM225" s="65"/>
      <c r="FN225" s="65"/>
      <c r="FO225" s="65"/>
      <c r="FP225" s="65"/>
      <c r="FQ225" s="65"/>
      <c r="FR225" s="65"/>
      <c r="FS225" s="65"/>
      <c r="FT225" s="65"/>
      <c r="FU225" s="65"/>
      <c r="FV225" s="65"/>
      <c r="FW225" s="65"/>
      <c r="FX225" s="65"/>
      <c r="FY225" s="65"/>
      <c r="FZ225" s="65"/>
      <c r="GA225" s="65"/>
      <c r="GB225" s="65"/>
      <c r="GC225" s="65"/>
    </row>
    <row r="226" spans="1:185" s="88" customFormat="1" ht="13">
      <c r="A226" s="77"/>
      <c r="B226" s="148"/>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50"/>
      <c r="AA226" s="133"/>
      <c r="AB226" s="134"/>
      <c r="AC226" s="134"/>
      <c r="AD226" s="134"/>
      <c r="AE226" s="134"/>
      <c r="AF226" s="134"/>
      <c r="AG226" s="134"/>
      <c r="AH226" s="134"/>
      <c r="AI226" s="137"/>
      <c r="AJ226" s="133"/>
      <c r="AK226" s="134"/>
      <c r="AL226" s="134"/>
      <c r="AM226" s="134"/>
      <c r="AN226" s="134"/>
      <c r="AO226" s="134"/>
      <c r="AP226" s="134"/>
      <c r="AQ226" s="134"/>
      <c r="AR226" s="137"/>
      <c r="AS226" s="133"/>
      <c r="AT226" s="134"/>
      <c r="AU226" s="134"/>
      <c r="AV226" s="134"/>
      <c r="AW226" s="134"/>
      <c r="AX226" s="135"/>
      <c r="AY226" s="65"/>
      <c r="AZ226" s="65"/>
      <c r="BA226" s="65"/>
      <c r="BB226" s="65"/>
      <c r="BC226" s="65"/>
      <c r="BD226" s="65"/>
      <c r="BE226" s="65"/>
      <c r="BF226" s="65"/>
      <c r="BG226" s="65"/>
      <c r="BH226" s="65"/>
      <c r="BI226" s="65"/>
      <c r="BJ226" s="65"/>
      <c r="BK226" s="65"/>
      <c r="BL226" s="65"/>
      <c r="BM226" s="65"/>
      <c r="BN226" s="65"/>
      <c r="BO226" s="65"/>
      <c r="BP226" s="65"/>
      <c r="BQ226" s="65"/>
      <c r="BR226" s="65"/>
      <c r="BS226" s="65"/>
      <c r="BT226" s="65"/>
      <c r="BU226" s="65"/>
      <c r="BV226" s="65"/>
      <c r="BW226" s="65"/>
      <c r="BX226" s="65"/>
      <c r="BY226" s="65"/>
      <c r="BZ226" s="65"/>
      <c r="CA226" s="65"/>
      <c r="CB226" s="65"/>
      <c r="CC226" s="65"/>
      <c r="CD226" s="65"/>
      <c r="CE226" s="65"/>
      <c r="CF226" s="65"/>
      <c r="CG226" s="65"/>
      <c r="CH226" s="65"/>
      <c r="CI226" s="65"/>
      <c r="CJ226" s="65"/>
      <c r="CK226" s="65"/>
      <c r="CL226" s="65"/>
      <c r="CM226" s="65"/>
      <c r="CN226" s="65"/>
      <c r="CO226" s="65"/>
      <c r="CP226" s="65"/>
      <c r="CQ226" s="65"/>
      <c r="CR226" s="65"/>
      <c r="CS226" s="65"/>
      <c r="CT226" s="65"/>
      <c r="CU226" s="65"/>
      <c r="CV226" s="65"/>
      <c r="CW226" s="65"/>
      <c r="CX226" s="65"/>
      <c r="CY226" s="65"/>
      <c r="CZ226" s="65"/>
      <c r="DA226" s="65"/>
      <c r="DB226" s="65"/>
      <c r="DC226" s="65"/>
      <c r="DD226" s="65"/>
      <c r="DE226" s="65"/>
      <c r="DF226" s="65"/>
      <c r="DG226" s="65"/>
      <c r="DH226" s="65"/>
      <c r="DI226" s="65"/>
      <c r="DJ226" s="65"/>
      <c r="DK226" s="65"/>
      <c r="DL226" s="65"/>
      <c r="DM226" s="65"/>
      <c r="DN226" s="65"/>
      <c r="DO226" s="65"/>
      <c r="DP226" s="65"/>
      <c r="DQ226" s="65"/>
      <c r="DR226" s="65"/>
      <c r="DS226" s="65"/>
      <c r="DT226" s="65"/>
      <c r="DU226" s="65"/>
      <c r="DV226" s="65"/>
      <c r="DW226" s="65"/>
      <c r="DX226" s="65"/>
      <c r="DY226" s="65"/>
      <c r="DZ226" s="65"/>
      <c r="EA226" s="65"/>
      <c r="EB226" s="65"/>
      <c r="EC226" s="65"/>
      <c r="ED226" s="65"/>
      <c r="EE226" s="65"/>
      <c r="EF226" s="65"/>
      <c r="EG226" s="65"/>
      <c r="EH226" s="65"/>
      <c r="EI226" s="65"/>
      <c r="EJ226" s="65"/>
      <c r="EK226" s="65"/>
      <c r="EL226" s="65"/>
      <c r="EM226" s="65"/>
      <c r="EN226" s="65"/>
      <c r="EO226" s="65"/>
      <c r="EP226" s="65"/>
      <c r="EQ226" s="65"/>
      <c r="ER226" s="65"/>
      <c r="ES226" s="65"/>
      <c r="ET226" s="65"/>
      <c r="EU226" s="65"/>
      <c r="EV226" s="65"/>
      <c r="EW226" s="65"/>
      <c r="EX226" s="65"/>
      <c r="EY226" s="65"/>
      <c r="EZ226" s="65"/>
      <c r="FA226" s="65"/>
      <c r="FB226" s="65"/>
      <c r="FC226" s="65"/>
      <c r="FD226" s="65"/>
      <c r="FE226" s="65"/>
      <c r="FF226" s="65"/>
      <c r="FG226" s="65"/>
      <c r="FH226" s="65"/>
      <c r="FI226" s="65"/>
      <c r="FJ226" s="65"/>
      <c r="FK226" s="65"/>
      <c r="FL226" s="65"/>
      <c r="FM226" s="65"/>
      <c r="FN226" s="65"/>
      <c r="FO226" s="65"/>
      <c r="FP226" s="65"/>
      <c r="FQ226" s="65"/>
      <c r="FR226" s="65"/>
      <c r="FS226" s="65"/>
      <c r="FT226" s="65"/>
      <c r="FU226" s="65"/>
      <c r="FV226" s="65"/>
      <c r="FW226" s="65"/>
      <c r="FX226" s="65"/>
      <c r="FY226" s="65"/>
      <c r="FZ226" s="65"/>
      <c r="GA226" s="65"/>
      <c r="GB226" s="65"/>
      <c r="GC226" s="65"/>
    </row>
    <row r="227" spans="1:185" s="88" customFormat="1" ht="18.75" customHeight="1">
      <c r="A227" s="77"/>
      <c r="B227" s="105"/>
      <c r="C227" s="106" t="s">
        <v>105</v>
      </c>
      <c r="D227" s="106"/>
      <c r="E227" s="106"/>
      <c r="F227" s="106"/>
      <c r="G227" s="106"/>
      <c r="H227" s="106"/>
      <c r="I227" s="106"/>
      <c r="J227" s="106"/>
      <c r="K227" s="106"/>
      <c r="L227" s="106"/>
      <c r="M227" s="106"/>
      <c r="N227" s="106"/>
      <c r="O227" s="106"/>
      <c r="P227" s="106"/>
      <c r="Q227" s="106"/>
      <c r="R227" s="106"/>
      <c r="S227" s="106"/>
      <c r="T227" s="106"/>
      <c r="U227" s="106"/>
      <c r="V227" s="106"/>
      <c r="W227" s="106"/>
      <c r="X227" s="106"/>
      <c r="Y227" s="106"/>
      <c r="Z227" s="130"/>
      <c r="AA227" s="109">
        <v>3513</v>
      </c>
      <c r="AB227" s="144"/>
      <c r="AC227" s="144"/>
      <c r="AD227" s="144"/>
      <c r="AE227" s="144"/>
      <c r="AF227" s="144"/>
      <c r="AG227" s="144"/>
      <c r="AH227" s="144"/>
      <c r="AI227" s="145"/>
      <c r="AJ227" s="109">
        <v>3618</v>
      </c>
      <c r="AK227" s="144"/>
      <c r="AL227" s="144"/>
      <c r="AM227" s="144"/>
      <c r="AN227" s="144"/>
      <c r="AO227" s="144"/>
      <c r="AP227" s="144"/>
      <c r="AQ227" s="144"/>
      <c r="AR227" s="145"/>
      <c r="AS227" s="112"/>
      <c r="AT227" s="142"/>
      <c r="AU227" s="142"/>
      <c r="AV227" s="142"/>
      <c r="AW227" s="142"/>
      <c r="AX227" s="143"/>
      <c r="AY227" s="65"/>
      <c r="AZ227" s="65"/>
      <c r="BA227" s="65"/>
      <c r="BB227" s="65"/>
      <c r="BC227" s="65"/>
      <c r="BD227" s="65"/>
      <c r="BE227" s="65"/>
      <c r="BF227" s="65"/>
      <c r="BG227" s="65"/>
      <c r="BH227" s="65"/>
      <c r="BI227" s="65"/>
      <c r="BJ227" s="65"/>
      <c r="BK227" s="65"/>
      <c r="BL227" s="65"/>
      <c r="BM227" s="65"/>
      <c r="BN227" s="65"/>
      <c r="BO227" s="65"/>
      <c r="BP227" s="65"/>
      <c r="BQ227" s="65"/>
      <c r="BR227" s="65"/>
      <c r="BS227" s="65"/>
      <c r="BT227" s="65"/>
      <c r="BU227" s="65"/>
      <c r="BV227" s="65"/>
      <c r="BW227" s="65"/>
      <c r="BX227" s="65"/>
      <c r="BY227" s="65"/>
      <c r="BZ227" s="65"/>
      <c r="CA227" s="65"/>
      <c r="CB227" s="65"/>
      <c r="CC227" s="65"/>
      <c r="CD227" s="65"/>
      <c r="CE227" s="65"/>
      <c r="CF227" s="65"/>
      <c r="CG227" s="65"/>
      <c r="CH227" s="65"/>
      <c r="CI227" s="65"/>
      <c r="CJ227" s="65"/>
      <c r="CK227" s="65"/>
      <c r="CL227" s="65"/>
      <c r="CM227" s="65"/>
      <c r="CN227" s="65"/>
      <c r="CO227" s="65"/>
      <c r="CP227" s="65"/>
      <c r="CQ227" s="65"/>
      <c r="CR227" s="65"/>
      <c r="CS227" s="65"/>
      <c r="CT227" s="65"/>
      <c r="CU227" s="65"/>
      <c r="CV227" s="65"/>
      <c r="CW227" s="65"/>
      <c r="CX227" s="65"/>
      <c r="CY227" s="65"/>
      <c r="CZ227" s="65"/>
      <c r="DA227" s="65"/>
      <c r="DB227" s="65"/>
      <c r="DC227" s="65"/>
      <c r="DD227" s="65"/>
      <c r="DE227" s="65"/>
      <c r="DF227" s="65"/>
      <c r="DG227" s="65"/>
      <c r="DH227" s="65"/>
      <c r="DI227" s="65"/>
      <c r="DJ227" s="65"/>
      <c r="DK227" s="65"/>
      <c r="DL227" s="65"/>
      <c r="DM227" s="65"/>
      <c r="DN227" s="65"/>
      <c r="DO227" s="65"/>
      <c r="DP227" s="65"/>
      <c r="DQ227" s="65"/>
      <c r="DR227" s="65"/>
      <c r="DS227" s="65"/>
      <c r="DT227" s="65"/>
      <c r="DU227" s="65"/>
      <c r="DV227" s="65"/>
      <c r="DW227" s="65"/>
      <c r="DX227" s="65"/>
      <c r="DY227" s="65"/>
      <c r="DZ227" s="65"/>
      <c r="EA227" s="65"/>
      <c r="EB227" s="65"/>
      <c r="EC227" s="65"/>
      <c r="ED227" s="65"/>
      <c r="EE227" s="65"/>
      <c r="EF227" s="65"/>
      <c r="EG227" s="65"/>
      <c r="EH227" s="65"/>
      <c r="EI227" s="65"/>
      <c r="EJ227" s="65"/>
      <c r="EK227" s="65"/>
      <c r="EL227" s="65"/>
      <c r="EM227" s="65"/>
      <c r="EN227" s="65"/>
      <c r="EO227" s="65"/>
      <c r="EP227" s="65"/>
      <c r="EQ227" s="65"/>
      <c r="ER227" s="65"/>
      <c r="ES227" s="65"/>
      <c r="ET227" s="65"/>
      <c r="EU227" s="65"/>
      <c r="EV227" s="65"/>
      <c r="EW227" s="65"/>
      <c r="EX227" s="65"/>
      <c r="EY227" s="65"/>
      <c r="EZ227" s="65"/>
      <c r="FA227" s="65"/>
      <c r="FB227" s="65"/>
      <c r="FC227" s="65"/>
      <c r="FD227" s="65"/>
      <c r="FE227" s="65"/>
      <c r="FF227" s="65"/>
      <c r="FG227" s="65"/>
      <c r="FH227" s="65"/>
      <c r="FI227" s="65"/>
      <c r="FJ227" s="65"/>
      <c r="FK227" s="65"/>
      <c r="FL227" s="65"/>
      <c r="FM227" s="65"/>
      <c r="FN227" s="65"/>
      <c r="FO227" s="65"/>
      <c r="FP227" s="65"/>
      <c r="FQ227" s="65"/>
      <c r="FR227" s="65"/>
      <c r="FS227" s="65"/>
      <c r="FT227" s="65"/>
      <c r="FU227" s="65"/>
      <c r="FV227" s="65"/>
      <c r="FW227" s="65"/>
      <c r="FX227" s="65"/>
      <c r="FY227" s="65"/>
      <c r="FZ227" s="65"/>
      <c r="GA227" s="65"/>
      <c r="GB227" s="65"/>
      <c r="GC227" s="65"/>
    </row>
    <row r="228" spans="1:185" s="88" customFormat="1" ht="18.75" customHeight="1" thickBot="1">
      <c r="A228" s="89"/>
      <c r="B228" s="115" t="s">
        <v>85</v>
      </c>
      <c r="C228" s="128"/>
      <c r="D228" s="128"/>
      <c r="E228" s="128"/>
      <c r="F228" s="128"/>
      <c r="G228" s="128"/>
      <c r="H228" s="128"/>
      <c r="I228" s="128"/>
      <c r="J228" s="128"/>
      <c r="K228" s="128"/>
      <c r="L228" s="128"/>
      <c r="M228" s="128"/>
      <c r="N228" s="128"/>
      <c r="O228" s="128"/>
      <c r="P228" s="128"/>
      <c r="Q228" s="128"/>
      <c r="R228" s="128"/>
      <c r="S228" s="128"/>
      <c r="T228" s="128"/>
      <c r="U228" s="128"/>
      <c r="V228" s="128"/>
      <c r="W228" s="128"/>
      <c r="X228" s="128"/>
      <c r="Y228" s="128"/>
      <c r="Z228" s="129"/>
      <c r="AA228" s="118">
        <f>SUM($AA$227:$AA$227)</f>
        <v>3513</v>
      </c>
      <c r="AB228" s="140"/>
      <c r="AC228" s="140"/>
      <c r="AD228" s="140"/>
      <c r="AE228" s="140"/>
      <c r="AF228" s="140"/>
      <c r="AG228" s="140"/>
      <c r="AH228" s="140"/>
      <c r="AI228" s="141"/>
      <c r="AJ228" s="118">
        <f>SUM($AJ$227:$AJ$227)</f>
        <v>3618</v>
      </c>
      <c r="AK228" s="140"/>
      <c r="AL228" s="140"/>
      <c r="AM228" s="140"/>
      <c r="AN228" s="140"/>
      <c r="AO228" s="140"/>
      <c r="AP228" s="140"/>
      <c r="AQ228" s="140"/>
      <c r="AR228" s="141"/>
      <c r="AS228" s="121"/>
      <c r="AT228" s="138"/>
      <c r="AU228" s="138"/>
      <c r="AV228" s="138"/>
      <c r="AW228" s="138"/>
      <c r="AX228" s="139"/>
      <c r="AY228" s="65"/>
      <c r="AZ228" s="65"/>
      <c r="BA228" s="65"/>
      <c r="BB228" s="65"/>
      <c r="BC228" s="65"/>
      <c r="BD228" s="65"/>
      <c r="BE228" s="65"/>
      <c r="BF228" s="65"/>
      <c r="BG228" s="65"/>
      <c r="BH228" s="65"/>
      <c r="BI228" s="65"/>
      <c r="BJ228" s="65"/>
      <c r="BK228" s="65"/>
      <c r="BL228" s="65"/>
      <c r="BM228" s="65"/>
      <c r="BN228" s="65"/>
      <c r="BO228" s="65"/>
      <c r="BP228" s="65"/>
      <c r="BQ228" s="65"/>
      <c r="BR228" s="65"/>
      <c r="BS228" s="65"/>
      <c r="BT228" s="65"/>
      <c r="BU228" s="65"/>
      <c r="BV228" s="65"/>
      <c r="BW228" s="65"/>
      <c r="BX228" s="65"/>
      <c r="BY228" s="65"/>
      <c r="BZ228" s="65"/>
      <c r="CA228" s="65"/>
      <c r="CB228" s="65"/>
      <c r="CC228" s="65"/>
      <c r="CD228" s="65"/>
      <c r="CE228" s="65"/>
      <c r="CF228" s="65"/>
      <c r="CG228" s="65"/>
      <c r="CH228" s="65"/>
      <c r="CI228" s="65"/>
      <c r="CJ228" s="65"/>
      <c r="CK228" s="65"/>
      <c r="CL228" s="65"/>
      <c r="CM228" s="65"/>
      <c r="CN228" s="65"/>
      <c r="CO228" s="65"/>
      <c r="CP228" s="65"/>
      <c r="CQ228" s="65"/>
      <c r="CR228" s="65"/>
      <c r="CS228" s="65"/>
      <c r="CT228" s="65"/>
      <c r="CU228" s="65"/>
      <c r="CV228" s="65"/>
      <c r="CW228" s="65"/>
      <c r="CX228" s="65"/>
      <c r="CY228" s="65"/>
      <c r="CZ228" s="65"/>
      <c r="DA228" s="65"/>
      <c r="DB228" s="65"/>
      <c r="DC228" s="65"/>
      <c r="DD228" s="65"/>
      <c r="DE228" s="65"/>
      <c r="DF228" s="65"/>
      <c r="DG228" s="65"/>
      <c r="DH228" s="65"/>
      <c r="DI228" s="65"/>
      <c r="DJ228" s="65"/>
      <c r="DK228" s="65"/>
      <c r="DL228" s="65"/>
      <c r="DM228" s="65"/>
      <c r="DN228" s="65"/>
      <c r="DO228" s="65"/>
      <c r="DP228" s="65"/>
      <c r="DQ228" s="65"/>
      <c r="DR228" s="65"/>
      <c r="DS228" s="65"/>
      <c r="DT228" s="65"/>
      <c r="DU228" s="65"/>
      <c r="DV228" s="65"/>
      <c r="DW228" s="65"/>
      <c r="DX228" s="65"/>
      <c r="DY228" s="65"/>
      <c r="DZ228" s="65"/>
      <c r="EA228" s="65"/>
      <c r="EB228" s="65"/>
      <c r="EC228" s="65"/>
      <c r="ED228" s="65"/>
      <c r="EE228" s="65"/>
      <c r="EF228" s="65"/>
      <c r="EG228" s="65"/>
      <c r="EH228" s="65"/>
      <c r="EI228" s="65"/>
      <c r="EJ228" s="65"/>
      <c r="EK228" s="65"/>
      <c r="EL228" s="65"/>
      <c r="EM228" s="65"/>
      <c r="EN228" s="65"/>
      <c r="EO228" s="65"/>
      <c r="EP228" s="65"/>
      <c r="EQ228" s="65"/>
      <c r="ER228" s="65"/>
      <c r="ES228" s="65"/>
      <c r="ET228" s="65"/>
      <c r="EU228" s="65"/>
      <c r="EV228" s="65"/>
      <c r="EW228" s="65"/>
      <c r="EX228" s="65"/>
      <c r="EY228" s="65"/>
      <c r="EZ228" s="65"/>
      <c r="FA228" s="65"/>
      <c r="FB228" s="65"/>
      <c r="FC228" s="65"/>
      <c r="FD228" s="65"/>
      <c r="FE228" s="65"/>
      <c r="FF228" s="65"/>
      <c r="FG228" s="65"/>
      <c r="FH228" s="65"/>
      <c r="FI228" s="65"/>
      <c r="FJ228" s="65"/>
      <c r="FK228" s="65"/>
      <c r="FL228" s="65"/>
      <c r="FM228" s="65"/>
      <c r="FN228" s="65"/>
      <c r="FO228" s="65"/>
      <c r="FP228" s="65"/>
      <c r="FQ228" s="65"/>
      <c r="FR228" s="65"/>
      <c r="FS228" s="65"/>
      <c r="FT228" s="65"/>
      <c r="FU228" s="65"/>
      <c r="FV228" s="65"/>
      <c r="FW228" s="65"/>
      <c r="FX228" s="65"/>
      <c r="FY228" s="65"/>
      <c r="FZ228" s="65"/>
      <c r="GA228" s="65"/>
      <c r="GB228" s="65"/>
      <c r="GC228" s="65"/>
    </row>
    <row r="230" spans="1:185" ht="19">
      <c r="A230" s="64" t="s">
        <v>72</v>
      </c>
      <c r="AW230" s="66"/>
      <c r="AX230" s="67"/>
      <c r="AY230" s="66"/>
    </row>
    <row r="232" spans="1:185">
      <c r="B232" s="68" t="s">
        <v>0</v>
      </c>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c r="AP232" s="68"/>
      <c r="AQ232" s="68"/>
      <c r="AR232" s="68"/>
      <c r="AS232" s="68"/>
      <c r="AT232" s="68"/>
      <c r="AU232" s="68"/>
      <c r="AV232" s="68"/>
      <c r="AW232" s="68"/>
      <c r="AX232" s="68"/>
    </row>
    <row r="233" spans="1:185">
      <c r="Z233" s="70"/>
      <c r="AD233" s="70"/>
      <c r="AE233" s="70"/>
      <c r="AF233" s="70"/>
      <c r="AG233" s="70"/>
      <c r="AH233" s="70"/>
      <c r="AI233" s="70"/>
      <c r="AO233" s="70"/>
    </row>
    <row r="234" spans="1:185" ht="13" thickBot="1">
      <c r="Z234" s="70"/>
      <c r="AD234" s="70"/>
      <c r="AE234" s="70"/>
      <c r="AF234" s="70"/>
      <c r="AG234" s="70"/>
      <c r="AH234" s="70"/>
      <c r="AI234" s="70"/>
      <c r="AO234" s="70"/>
    </row>
    <row r="235" spans="1:185" ht="24.75" customHeight="1" thickBot="1">
      <c r="B235" s="71" t="s">
        <v>73</v>
      </c>
      <c r="C235" s="152"/>
      <c r="D235" s="152"/>
      <c r="E235" s="152"/>
      <c r="F235" s="152"/>
      <c r="G235" s="153"/>
      <c r="H235" s="73" t="s">
        <v>106</v>
      </c>
      <c r="I235" s="74"/>
      <c r="J235" s="74"/>
      <c r="K235" s="74"/>
      <c r="L235" s="74"/>
      <c r="M235" s="74"/>
      <c r="N235" s="74"/>
      <c r="O235" s="74"/>
      <c r="P235" s="74"/>
      <c r="Q235" s="74"/>
      <c r="R235" s="74"/>
      <c r="S235" s="74"/>
      <c r="T235" s="74"/>
      <c r="U235" s="74"/>
      <c r="V235" s="74"/>
      <c r="W235" s="74"/>
      <c r="X235" s="74"/>
      <c r="Y235" s="74"/>
      <c r="Z235" s="74"/>
      <c r="AA235" s="74"/>
      <c r="AB235" s="74"/>
      <c r="AC235" s="74"/>
      <c r="AD235" s="74"/>
      <c r="AE235" s="74"/>
      <c r="AF235" s="74"/>
      <c r="AG235" s="74"/>
      <c r="AH235" s="74"/>
      <c r="AI235" s="74"/>
      <c r="AJ235" s="74"/>
      <c r="AK235" s="74"/>
      <c r="AL235" s="74"/>
      <c r="AM235" s="74"/>
      <c r="AN235" s="74"/>
      <c r="AO235" s="74"/>
      <c r="AP235" s="74"/>
      <c r="AQ235" s="74"/>
      <c r="AR235" s="74"/>
      <c r="AS235" s="74"/>
      <c r="AT235" s="74"/>
      <c r="AU235" s="74"/>
      <c r="AV235" s="74"/>
      <c r="AW235" s="74"/>
      <c r="AX235" s="75"/>
    </row>
    <row r="236" spans="1:185" ht="14">
      <c r="B236" s="76"/>
      <c r="C236" s="76"/>
      <c r="D236" s="76"/>
      <c r="E236" s="76"/>
      <c r="F236" s="76"/>
      <c r="G236" s="76"/>
      <c r="H236" s="77"/>
      <c r="I236" s="77"/>
      <c r="J236" s="77"/>
      <c r="K236" s="77"/>
      <c r="L236" s="78"/>
      <c r="M236" s="78"/>
      <c r="N236" s="78"/>
      <c r="O236" s="78"/>
      <c r="P236" s="77"/>
      <c r="Q236" s="77"/>
      <c r="R236" s="77"/>
      <c r="S236" s="77"/>
      <c r="T236" s="77"/>
      <c r="U236" s="77"/>
      <c r="V236" s="79"/>
      <c r="W236" s="79"/>
      <c r="X236" s="79"/>
      <c r="Y236" s="79"/>
      <c r="Z236" s="79"/>
      <c r="AA236" s="79"/>
      <c r="AB236" s="79"/>
      <c r="AC236" s="79"/>
      <c r="AD236" s="79"/>
      <c r="AE236" s="79"/>
      <c r="AF236" s="79"/>
      <c r="AG236" s="79"/>
      <c r="AH236" s="79"/>
      <c r="AI236" s="79"/>
      <c r="AJ236" s="79"/>
      <c r="AK236" s="79"/>
      <c r="AL236" s="79"/>
      <c r="AM236" s="79"/>
      <c r="AN236" s="79"/>
      <c r="AO236" s="79"/>
      <c r="AP236" s="79"/>
      <c r="AQ236" s="79"/>
      <c r="AR236" s="79"/>
      <c r="AS236" s="79"/>
      <c r="AT236" s="79"/>
      <c r="AU236" s="79"/>
      <c r="AV236" s="79"/>
      <c r="AW236" s="79"/>
      <c r="AX236" s="79"/>
    </row>
    <row r="237" spans="1:185" ht="14.5" thickBot="1">
      <c r="A237" s="80"/>
      <c r="B237" s="79" t="s">
        <v>75</v>
      </c>
      <c r="C237" s="77"/>
      <c r="D237" s="77"/>
      <c r="E237" s="77"/>
      <c r="F237" s="77"/>
      <c r="G237" s="77"/>
      <c r="H237" s="77"/>
      <c r="I237" s="77"/>
      <c r="J237" s="77"/>
      <c r="K237" s="77"/>
      <c r="L237" s="78"/>
      <c r="M237" s="78"/>
      <c r="N237" s="78"/>
      <c r="O237" s="78"/>
      <c r="P237" s="77"/>
      <c r="Q237" s="77"/>
      <c r="R237" s="77"/>
      <c r="S237" s="77"/>
      <c r="T237" s="77"/>
      <c r="U237" s="77"/>
      <c r="V237" s="79"/>
      <c r="W237" s="79"/>
      <c r="X237" s="79"/>
      <c r="Y237" s="79"/>
      <c r="Z237" s="79"/>
      <c r="AA237" s="79"/>
      <c r="AB237" s="79"/>
      <c r="AC237" s="79"/>
      <c r="AD237" s="79"/>
      <c r="AE237" s="79"/>
      <c r="AF237" s="79"/>
      <c r="AG237" s="79"/>
      <c r="AH237" s="79"/>
      <c r="AI237" s="79"/>
      <c r="AJ237" s="79"/>
      <c r="AK237" s="79"/>
      <c r="AL237" s="79"/>
      <c r="AM237" s="79"/>
      <c r="AN237" s="79"/>
      <c r="AO237" s="79"/>
      <c r="AP237" s="79"/>
      <c r="AQ237" s="79"/>
      <c r="AR237" s="79"/>
      <c r="AS237" s="79"/>
      <c r="AT237" s="79"/>
      <c r="AU237" s="79"/>
      <c r="AV237" s="79"/>
      <c r="AW237" s="79"/>
      <c r="AX237" s="79"/>
    </row>
    <row r="238" spans="1:185" ht="14">
      <c r="A238" s="77"/>
      <c r="B238" s="81"/>
      <c r="C238" s="76"/>
      <c r="D238" s="76"/>
      <c r="E238" s="76"/>
      <c r="F238" s="76"/>
      <c r="G238" s="76"/>
      <c r="H238" s="76"/>
      <c r="I238" s="76"/>
      <c r="J238" s="76"/>
      <c r="K238" s="76"/>
      <c r="L238" s="82"/>
      <c r="M238" s="82"/>
      <c r="N238" s="82"/>
      <c r="O238" s="82"/>
      <c r="P238" s="76"/>
      <c r="Q238" s="76"/>
      <c r="R238" s="76"/>
      <c r="S238" s="76"/>
      <c r="T238" s="76"/>
      <c r="U238" s="76"/>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4"/>
    </row>
    <row r="239" spans="1:185" ht="12" customHeight="1">
      <c r="A239" s="77"/>
      <c r="B239" s="85" t="s">
        <v>107</v>
      </c>
      <c r="C239" s="151"/>
      <c r="D239" s="151"/>
      <c r="E239" s="151"/>
      <c r="F239" s="151"/>
      <c r="G239" s="151"/>
      <c r="H239" s="151"/>
      <c r="I239" s="151"/>
      <c r="J239" s="151"/>
      <c r="K239" s="151"/>
      <c r="L239" s="151"/>
      <c r="M239" s="151"/>
      <c r="N239" s="151"/>
      <c r="O239" s="151"/>
      <c r="P239" s="151"/>
      <c r="Q239" s="151"/>
      <c r="R239" s="151"/>
      <c r="S239" s="151"/>
      <c r="T239" s="151"/>
      <c r="U239" s="151"/>
      <c r="V239" s="151"/>
      <c r="W239" s="151"/>
      <c r="X239" s="151"/>
      <c r="Y239" s="151"/>
      <c r="Z239" s="151"/>
      <c r="AA239" s="151"/>
      <c r="AB239" s="151"/>
      <c r="AC239" s="151"/>
      <c r="AD239" s="151"/>
      <c r="AE239" s="151"/>
      <c r="AF239" s="151"/>
      <c r="AG239" s="151"/>
      <c r="AH239" s="151"/>
      <c r="AI239" s="151"/>
      <c r="AJ239" s="151"/>
      <c r="AK239" s="151"/>
      <c r="AL239" s="151"/>
      <c r="AM239" s="151"/>
      <c r="AN239" s="151"/>
      <c r="AO239" s="151"/>
      <c r="AP239" s="151"/>
      <c r="AQ239" s="151"/>
      <c r="AR239" s="151"/>
      <c r="AS239" s="151"/>
      <c r="AT239" s="151"/>
      <c r="AU239" s="151"/>
      <c r="AV239" s="151"/>
      <c r="AW239" s="151"/>
      <c r="AX239" s="87"/>
    </row>
    <row r="240" spans="1:185" ht="12" customHeight="1">
      <c r="A240" s="77"/>
      <c r="B240" s="85"/>
      <c r="C240" s="151"/>
      <c r="D240" s="151"/>
      <c r="E240" s="151"/>
      <c r="F240" s="151"/>
      <c r="G240" s="151"/>
      <c r="H240" s="151"/>
      <c r="I240" s="151"/>
      <c r="J240" s="151"/>
      <c r="K240" s="151"/>
      <c r="L240" s="151"/>
      <c r="M240" s="151"/>
      <c r="N240" s="151"/>
      <c r="O240" s="151"/>
      <c r="P240" s="151"/>
      <c r="Q240" s="151"/>
      <c r="R240" s="151"/>
      <c r="S240" s="151"/>
      <c r="T240" s="151"/>
      <c r="U240" s="151"/>
      <c r="V240" s="151"/>
      <c r="W240" s="151"/>
      <c r="X240" s="151"/>
      <c r="Y240" s="151"/>
      <c r="Z240" s="151"/>
      <c r="AA240" s="151"/>
      <c r="AB240" s="151"/>
      <c r="AC240" s="151"/>
      <c r="AD240" s="151"/>
      <c r="AE240" s="151"/>
      <c r="AF240" s="151"/>
      <c r="AG240" s="151"/>
      <c r="AH240" s="151"/>
      <c r="AI240" s="151"/>
      <c r="AJ240" s="151"/>
      <c r="AK240" s="151"/>
      <c r="AL240" s="151"/>
      <c r="AM240" s="151"/>
      <c r="AN240" s="151"/>
      <c r="AO240" s="151"/>
      <c r="AP240" s="151"/>
      <c r="AQ240" s="151"/>
      <c r="AR240" s="151"/>
      <c r="AS240" s="151"/>
      <c r="AT240" s="151"/>
      <c r="AU240" s="151"/>
      <c r="AV240" s="151"/>
      <c r="AW240" s="151"/>
      <c r="AX240" s="87"/>
    </row>
    <row r="241" spans="1:50" ht="12" customHeight="1">
      <c r="A241" s="77"/>
      <c r="B241" s="85"/>
      <c r="C241" s="151"/>
      <c r="D241" s="151"/>
      <c r="E241" s="151"/>
      <c r="F241" s="151"/>
      <c r="G241" s="151"/>
      <c r="H241" s="151"/>
      <c r="I241" s="151"/>
      <c r="J241" s="151"/>
      <c r="K241" s="151"/>
      <c r="L241" s="151"/>
      <c r="M241" s="151"/>
      <c r="N241" s="151"/>
      <c r="O241" s="151"/>
      <c r="P241" s="151"/>
      <c r="Q241" s="151"/>
      <c r="R241" s="151"/>
      <c r="S241" s="151"/>
      <c r="T241" s="151"/>
      <c r="U241" s="151"/>
      <c r="V241" s="151"/>
      <c r="W241" s="151"/>
      <c r="X241" s="151"/>
      <c r="Y241" s="151"/>
      <c r="Z241" s="151"/>
      <c r="AA241" s="151"/>
      <c r="AB241" s="151"/>
      <c r="AC241" s="151"/>
      <c r="AD241" s="151"/>
      <c r="AE241" s="151"/>
      <c r="AF241" s="151"/>
      <c r="AG241" s="151"/>
      <c r="AH241" s="151"/>
      <c r="AI241" s="151"/>
      <c r="AJ241" s="151"/>
      <c r="AK241" s="151"/>
      <c r="AL241" s="151"/>
      <c r="AM241" s="151"/>
      <c r="AN241" s="151"/>
      <c r="AO241" s="151"/>
      <c r="AP241" s="151"/>
      <c r="AQ241" s="151"/>
      <c r="AR241" s="151"/>
      <c r="AS241" s="151"/>
      <c r="AT241" s="151"/>
      <c r="AU241" s="151"/>
      <c r="AV241" s="151"/>
      <c r="AW241" s="151"/>
      <c r="AX241" s="87"/>
    </row>
    <row r="242" spans="1:50" ht="12" customHeight="1">
      <c r="A242" s="77"/>
      <c r="B242" s="85"/>
      <c r="C242" s="151"/>
      <c r="D242" s="151"/>
      <c r="E242" s="151"/>
      <c r="F242" s="151"/>
      <c r="G242" s="151"/>
      <c r="H242" s="151"/>
      <c r="I242" s="151"/>
      <c r="J242" s="151"/>
      <c r="K242" s="151"/>
      <c r="L242" s="151"/>
      <c r="M242" s="151"/>
      <c r="N242" s="151"/>
      <c r="O242" s="151"/>
      <c r="P242" s="151"/>
      <c r="Q242" s="151"/>
      <c r="R242" s="151"/>
      <c r="S242" s="151"/>
      <c r="T242" s="151"/>
      <c r="U242" s="151"/>
      <c r="V242" s="151"/>
      <c r="W242" s="151"/>
      <c r="X242" s="151"/>
      <c r="Y242" s="151"/>
      <c r="Z242" s="151"/>
      <c r="AA242" s="151"/>
      <c r="AB242" s="151"/>
      <c r="AC242" s="151"/>
      <c r="AD242" s="151"/>
      <c r="AE242" s="151"/>
      <c r="AF242" s="151"/>
      <c r="AG242" s="151"/>
      <c r="AH242" s="151"/>
      <c r="AI242" s="151"/>
      <c r="AJ242" s="151"/>
      <c r="AK242" s="151"/>
      <c r="AL242" s="151"/>
      <c r="AM242" s="151"/>
      <c r="AN242" s="151"/>
      <c r="AO242" s="151"/>
      <c r="AP242" s="151"/>
      <c r="AQ242" s="151"/>
      <c r="AR242" s="151"/>
      <c r="AS242" s="151"/>
      <c r="AT242" s="151"/>
      <c r="AU242" s="151"/>
      <c r="AV242" s="151"/>
      <c r="AW242" s="151"/>
      <c r="AX242" s="87"/>
    </row>
    <row r="243" spans="1:50" ht="12" customHeight="1">
      <c r="A243" s="77"/>
      <c r="B243" s="85"/>
      <c r="C243" s="151"/>
      <c r="D243" s="151"/>
      <c r="E243" s="151"/>
      <c r="F243" s="151"/>
      <c r="G243" s="151"/>
      <c r="H243" s="151"/>
      <c r="I243" s="151"/>
      <c r="J243" s="151"/>
      <c r="K243" s="151"/>
      <c r="L243" s="151"/>
      <c r="M243" s="151"/>
      <c r="N243" s="151"/>
      <c r="O243" s="151"/>
      <c r="P243" s="151"/>
      <c r="Q243" s="151"/>
      <c r="R243" s="151"/>
      <c r="S243" s="151"/>
      <c r="T243" s="151"/>
      <c r="U243" s="151"/>
      <c r="V243" s="151"/>
      <c r="W243" s="151"/>
      <c r="X243" s="151"/>
      <c r="Y243" s="151"/>
      <c r="Z243" s="151"/>
      <c r="AA243" s="151"/>
      <c r="AB243" s="151"/>
      <c r="AC243" s="151"/>
      <c r="AD243" s="151"/>
      <c r="AE243" s="151"/>
      <c r="AF243" s="151"/>
      <c r="AG243" s="151"/>
      <c r="AH243" s="151"/>
      <c r="AI243" s="151"/>
      <c r="AJ243" s="151"/>
      <c r="AK243" s="151"/>
      <c r="AL243" s="151"/>
      <c r="AM243" s="151"/>
      <c r="AN243" s="151"/>
      <c r="AO243" s="151"/>
      <c r="AP243" s="151"/>
      <c r="AQ243" s="151"/>
      <c r="AR243" s="151"/>
      <c r="AS243" s="151"/>
      <c r="AT243" s="151"/>
      <c r="AU243" s="151"/>
      <c r="AV243" s="151"/>
      <c r="AW243" s="151"/>
      <c r="AX243" s="87"/>
    </row>
    <row r="244" spans="1:50" ht="14.5" thickBot="1">
      <c r="A244" s="89"/>
      <c r="B244" s="90"/>
      <c r="C244" s="91"/>
      <c r="D244" s="91"/>
      <c r="E244" s="91"/>
      <c r="F244" s="91"/>
      <c r="G244" s="91"/>
      <c r="H244" s="91"/>
      <c r="I244" s="91"/>
      <c r="J244" s="91"/>
      <c r="K244" s="91"/>
      <c r="L244" s="91"/>
      <c r="M244" s="91"/>
      <c r="N244" s="91"/>
      <c r="O244" s="91"/>
      <c r="P244" s="91"/>
      <c r="Q244" s="91"/>
      <c r="R244" s="91"/>
      <c r="S244" s="91"/>
      <c r="T244" s="91"/>
      <c r="U244" s="91"/>
      <c r="V244" s="91"/>
      <c r="W244" s="91"/>
      <c r="X244" s="91"/>
      <c r="Y244" s="91"/>
      <c r="Z244" s="91"/>
      <c r="AA244" s="91"/>
      <c r="AB244" s="91"/>
      <c r="AC244" s="91"/>
      <c r="AD244" s="91"/>
      <c r="AE244" s="91"/>
      <c r="AF244" s="91"/>
      <c r="AG244" s="91"/>
      <c r="AH244" s="91"/>
      <c r="AI244" s="91"/>
      <c r="AJ244" s="91"/>
      <c r="AK244" s="91"/>
      <c r="AL244" s="91"/>
      <c r="AM244" s="91"/>
      <c r="AN244" s="91"/>
      <c r="AO244" s="91"/>
      <c r="AP244" s="91"/>
      <c r="AQ244" s="91"/>
      <c r="AR244" s="91"/>
      <c r="AS244" s="91"/>
      <c r="AT244" s="91"/>
      <c r="AU244" s="91"/>
      <c r="AV244" s="91"/>
      <c r="AW244" s="91"/>
      <c r="AX244" s="92"/>
    </row>
    <row r="245" spans="1:50">
      <c r="B245" s="93"/>
    </row>
    <row r="246" spans="1:50" ht="14.5" thickBot="1">
      <c r="A246" s="80"/>
      <c r="B246" s="79" t="s">
        <v>76</v>
      </c>
      <c r="C246" s="77"/>
      <c r="D246" s="77"/>
      <c r="E246" s="77"/>
      <c r="F246" s="77"/>
      <c r="G246" s="77"/>
      <c r="H246" s="77"/>
      <c r="I246" s="77"/>
      <c r="J246" s="77"/>
      <c r="K246" s="77"/>
      <c r="L246" s="78"/>
      <c r="M246" s="78"/>
      <c r="N246" s="78"/>
      <c r="O246" s="78"/>
      <c r="P246" s="77"/>
      <c r="Q246" s="77"/>
      <c r="R246" s="77"/>
      <c r="S246" s="77"/>
      <c r="T246" s="77"/>
      <c r="U246" s="77"/>
      <c r="V246" s="79"/>
      <c r="W246" s="79"/>
      <c r="X246" s="79"/>
      <c r="Y246" s="79"/>
      <c r="Z246" s="79"/>
      <c r="AA246" s="79"/>
      <c r="AB246" s="79"/>
      <c r="AC246" s="79"/>
      <c r="AD246" s="79"/>
      <c r="AE246" s="79"/>
      <c r="AF246" s="79"/>
      <c r="AG246" s="79"/>
      <c r="AH246" s="79"/>
      <c r="AI246" s="79"/>
      <c r="AJ246" s="79"/>
      <c r="AK246" s="79"/>
      <c r="AL246" s="79"/>
      <c r="AM246" s="79"/>
      <c r="AN246" s="79"/>
      <c r="AO246" s="79"/>
      <c r="AP246" s="79"/>
      <c r="AQ246" s="79"/>
      <c r="AR246" s="79"/>
      <c r="AS246" s="79"/>
      <c r="AT246" s="79"/>
      <c r="AU246" s="79"/>
      <c r="AV246" s="79"/>
      <c r="AW246" s="79"/>
      <c r="AX246" s="79"/>
    </row>
    <row r="247" spans="1:50" ht="14">
      <c r="A247" s="77"/>
      <c r="B247" s="81"/>
      <c r="C247" s="76"/>
      <c r="D247" s="76"/>
      <c r="E247" s="76"/>
      <c r="F247" s="76"/>
      <c r="G247" s="76"/>
      <c r="H247" s="76"/>
      <c r="I247" s="76"/>
      <c r="J247" s="76"/>
      <c r="K247" s="76"/>
      <c r="L247" s="82"/>
      <c r="M247" s="82"/>
      <c r="N247" s="82"/>
      <c r="O247" s="82"/>
      <c r="P247" s="76"/>
      <c r="Q247" s="76"/>
      <c r="R247" s="76"/>
      <c r="S247" s="76"/>
      <c r="T247" s="76"/>
      <c r="U247" s="76"/>
      <c r="V247" s="83"/>
      <c r="W247" s="83"/>
      <c r="X247" s="83"/>
      <c r="Y247" s="83"/>
      <c r="Z247" s="83"/>
      <c r="AA247" s="83"/>
      <c r="AB247" s="83"/>
      <c r="AC247" s="83"/>
      <c r="AD247" s="83"/>
      <c r="AE247" s="83"/>
      <c r="AF247" s="83"/>
      <c r="AG247" s="83"/>
      <c r="AH247" s="83"/>
      <c r="AI247" s="83"/>
      <c r="AJ247" s="83"/>
      <c r="AK247" s="83"/>
      <c r="AL247" s="83"/>
      <c r="AM247" s="83"/>
      <c r="AN247" s="83"/>
      <c r="AO247" s="83"/>
      <c r="AP247" s="83"/>
      <c r="AQ247" s="83"/>
      <c r="AR247" s="83"/>
      <c r="AS247" s="83"/>
      <c r="AT247" s="83"/>
      <c r="AU247" s="83"/>
      <c r="AV247" s="83"/>
      <c r="AW247" s="83"/>
      <c r="AX247" s="84"/>
    </row>
    <row r="248" spans="1:50" ht="12" customHeight="1">
      <c r="A248" s="77"/>
      <c r="B248" s="85" t="s">
        <v>108</v>
      </c>
      <c r="C248" s="151"/>
      <c r="D248" s="151"/>
      <c r="E248" s="151"/>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87"/>
    </row>
    <row r="249" spans="1:50" ht="12" customHeight="1">
      <c r="A249" s="77"/>
      <c r="B249" s="85"/>
      <c r="C249" s="151"/>
      <c r="D249" s="151"/>
      <c r="E249" s="151"/>
      <c r="F249" s="151"/>
      <c r="G249" s="151"/>
      <c r="H249" s="151"/>
      <c r="I249" s="151"/>
      <c r="J249" s="151"/>
      <c r="K249" s="151"/>
      <c r="L249" s="151"/>
      <c r="M249" s="151"/>
      <c r="N249" s="151"/>
      <c r="O249" s="151"/>
      <c r="P249" s="151"/>
      <c r="Q249" s="151"/>
      <c r="R249" s="151"/>
      <c r="S249" s="151"/>
      <c r="T249" s="151"/>
      <c r="U249" s="151"/>
      <c r="V249" s="151"/>
      <c r="W249" s="151"/>
      <c r="X249" s="151"/>
      <c r="Y249" s="151"/>
      <c r="Z249" s="151"/>
      <c r="AA249" s="151"/>
      <c r="AB249" s="151"/>
      <c r="AC249" s="151"/>
      <c r="AD249" s="151"/>
      <c r="AE249" s="151"/>
      <c r="AF249" s="151"/>
      <c r="AG249" s="151"/>
      <c r="AH249" s="151"/>
      <c r="AI249" s="151"/>
      <c r="AJ249" s="151"/>
      <c r="AK249" s="151"/>
      <c r="AL249" s="151"/>
      <c r="AM249" s="151"/>
      <c r="AN249" s="151"/>
      <c r="AO249" s="151"/>
      <c r="AP249" s="151"/>
      <c r="AQ249" s="151"/>
      <c r="AR249" s="151"/>
      <c r="AS249" s="151"/>
      <c r="AT249" s="151"/>
      <c r="AU249" s="151"/>
      <c r="AV249" s="151"/>
      <c r="AW249" s="151"/>
      <c r="AX249" s="87"/>
    </row>
    <row r="250" spans="1:50" ht="12" customHeight="1">
      <c r="A250" s="77"/>
      <c r="B250" s="85"/>
      <c r="C250" s="151"/>
      <c r="D250" s="151"/>
      <c r="E250" s="151"/>
      <c r="F250" s="151"/>
      <c r="G250" s="151"/>
      <c r="H250" s="151"/>
      <c r="I250" s="151"/>
      <c r="J250" s="151"/>
      <c r="K250" s="151"/>
      <c r="L250" s="151"/>
      <c r="M250" s="151"/>
      <c r="N250" s="151"/>
      <c r="O250" s="151"/>
      <c r="P250" s="151"/>
      <c r="Q250" s="151"/>
      <c r="R250" s="151"/>
      <c r="S250" s="151"/>
      <c r="T250" s="151"/>
      <c r="U250" s="151"/>
      <c r="V250" s="151"/>
      <c r="W250" s="151"/>
      <c r="X250" s="151"/>
      <c r="Y250" s="151"/>
      <c r="Z250" s="151"/>
      <c r="AA250" s="151"/>
      <c r="AB250" s="151"/>
      <c r="AC250" s="151"/>
      <c r="AD250" s="151"/>
      <c r="AE250" s="151"/>
      <c r="AF250" s="151"/>
      <c r="AG250" s="151"/>
      <c r="AH250" s="151"/>
      <c r="AI250" s="151"/>
      <c r="AJ250" s="151"/>
      <c r="AK250" s="151"/>
      <c r="AL250" s="151"/>
      <c r="AM250" s="151"/>
      <c r="AN250" s="151"/>
      <c r="AO250" s="151"/>
      <c r="AP250" s="151"/>
      <c r="AQ250" s="151"/>
      <c r="AR250" s="151"/>
      <c r="AS250" s="151"/>
      <c r="AT250" s="151"/>
      <c r="AU250" s="151"/>
      <c r="AV250" s="151"/>
      <c r="AW250" s="151"/>
      <c r="AX250" s="87"/>
    </row>
    <row r="251" spans="1:50" ht="12" customHeight="1">
      <c r="A251" s="77"/>
      <c r="B251" s="85"/>
      <c r="C251" s="151"/>
      <c r="D251" s="151"/>
      <c r="E251" s="151"/>
      <c r="F251" s="151"/>
      <c r="G251" s="151"/>
      <c r="H251" s="151"/>
      <c r="I251" s="151"/>
      <c r="J251" s="151"/>
      <c r="K251" s="151"/>
      <c r="L251" s="151"/>
      <c r="M251" s="151"/>
      <c r="N251" s="151"/>
      <c r="O251" s="151"/>
      <c r="P251" s="151"/>
      <c r="Q251" s="151"/>
      <c r="R251" s="151"/>
      <c r="S251" s="151"/>
      <c r="T251" s="151"/>
      <c r="U251" s="151"/>
      <c r="V251" s="151"/>
      <c r="W251" s="151"/>
      <c r="X251" s="151"/>
      <c r="Y251" s="151"/>
      <c r="Z251" s="151"/>
      <c r="AA251" s="151"/>
      <c r="AB251" s="151"/>
      <c r="AC251" s="151"/>
      <c r="AD251" s="151"/>
      <c r="AE251" s="151"/>
      <c r="AF251" s="151"/>
      <c r="AG251" s="151"/>
      <c r="AH251" s="151"/>
      <c r="AI251" s="151"/>
      <c r="AJ251" s="151"/>
      <c r="AK251" s="151"/>
      <c r="AL251" s="151"/>
      <c r="AM251" s="151"/>
      <c r="AN251" s="151"/>
      <c r="AO251" s="151"/>
      <c r="AP251" s="151"/>
      <c r="AQ251" s="151"/>
      <c r="AR251" s="151"/>
      <c r="AS251" s="151"/>
      <c r="AT251" s="151"/>
      <c r="AU251" s="151"/>
      <c r="AV251" s="151"/>
      <c r="AW251" s="151"/>
      <c r="AX251" s="87"/>
    </row>
    <row r="252" spans="1:50" ht="12" customHeight="1">
      <c r="A252" s="77"/>
      <c r="B252" s="85"/>
      <c r="C252" s="151"/>
      <c r="D252" s="151"/>
      <c r="E252" s="151"/>
      <c r="F252" s="151"/>
      <c r="G252" s="151"/>
      <c r="H252" s="151"/>
      <c r="I252" s="151"/>
      <c r="J252" s="151"/>
      <c r="K252" s="151"/>
      <c r="L252" s="151"/>
      <c r="M252" s="151"/>
      <c r="N252" s="151"/>
      <c r="O252" s="151"/>
      <c r="P252" s="151"/>
      <c r="Q252" s="151"/>
      <c r="R252" s="151"/>
      <c r="S252" s="151"/>
      <c r="T252" s="151"/>
      <c r="U252" s="151"/>
      <c r="V252" s="151"/>
      <c r="W252" s="151"/>
      <c r="X252" s="151"/>
      <c r="Y252" s="151"/>
      <c r="Z252" s="151"/>
      <c r="AA252" s="151"/>
      <c r="AB252" s="151"/>
      <c r="AC252" s="151"/>
      <c r="AD252" s="151"/>
      <c r="AE252" s="151"/>
      <c r="AF252" s="151"/>
      <c r="AG252" s="151"/>
      <c r="AH252" s="151"/>
      <c r="AI252" s="151"/>
      <c r="AJ252" s="151"/>
      <c r="AK252" s="151"/>
      <c r="AL252" s="151"/>
      <c r="AM252" s="151"/>
      <c r="AN252" s="151"/>
      <c r="AO252" s="151"/>
      <c r="AP252" s="151"/>
      <c r="AQ252" s="151"/>
      <c r="AR252" s="151"/>
      <c r="AS252" s="151"/>
      <c r="AT252" s="151"/>
      <c r="AU252" s="151"/>
      <c r="AV252" s="151"/>
      <c r="AW252" s="151"/>
      <c r="AX252" s="87"/>
    </row>
    <row r="253" spans="1:50" ht="12" customHeight="1">
      <c r="A253" s="77"/>
      <c r="B253" s="85"/>
      <c r="C253" s="151"/>
      <c r="D253" s="151"/>
      <c r="E253" s="151"/>
      <c r="F253" s="151"/>
      <c r="G253" s="151"/>
      <c r="H253" s="151"/>
      <c r="I253" s="151"/>
      <c r="J253" s="151"/>
      <c r="K253" s="151"/>
      <c r="L253" s="151"/>
      <c r="M253" s="151"/>
      <c r="N253" s="151"/>
      <c r="O253" s="151"/>
      <c r="P253" s="151"/>
      <c r="Q253" s="151"/>
      <c r="R253" s="151"/>
      <c r="S253" s="151"/>
      <c r="T253" s="151"/>
      <c r="U253" s="151"/>
      <c r="V253" s="151"/>
      <c r="W253" s="151"/>
      <c r="X253" s="151"/>
      <c r="Y253" s="151"/>
      <c r="Z253" s="151"/>
      <c r="AA253" s="151"/>
      <c r="AB253" s="151"/>
      <c r="AC253" s="151"/>
      <c r="AD253" s="151"/>
      <c r="AE253" s="151"/>
      <c r="AF253" s="151"/>
      <c r="AG253" s="151"/>
      <c r="AH253" s="151"/>
      <c r="AI253" s="151"/>
      <c r="AJ253" s="151"/>
      <c r="AK253" s="151"/>
      <c r="AL253" s="151"/>
      <c r="AM253" s="151"/>
      <c r="AN253" s="151"/>
      <c r="AO253" s="151"/>
      <c r="AP253" s="151"/>
      <c r="AQ253" s="151"/>
      <c r="AR253" s="151"/>
      <c r="AS253" s="151"/>
      <c r="AT253" s="151"/>
      <c r="AU253" s="151"/>
      <c r="AV253" s="151"/>
      <c r="AW253" s="151"/>
      <c r="AX253" s="87"/>
    </row>
    <row r="254" spans="1:50" ht="14.5" thickBot="1">
      <c r="A254" s="89"/>
      <c r="B254" s="90"/>
      <c r="C254" s="91"/>
      <c r="D254" s="91"/>
      <c r="E254" s="91"/>
      <c r="F254" s="91"/>
      <c r="G254" s="91"/>
      <c r="H254" s="91"/>
      <c r="I254" s="91"/>
      <c r="J254" s="91"/>
      <c r="K254" s="91"/>
      <c r="L254" s="91"/>
      <c r="M254" s="91"/>
      <c r="N254" s="91"/>
      <c r="O254" s="91"/>
      <c r="P254" s="91"/>
      <c r="Q254" s="91"/>
      <c r="R254" s="91"/>
      <c r="S254" s="91"/>
      <c r="T254" s="91"/>
      <c r="U254" s="91"/>
      <c r="V254" s="91"/>
      <c r="W254" s="91"/>
      <c r="X254" s="91"/>
      <c r="Y254" s="91"/>
      <c r="Z254" s="91"/>
      <c r="AA254" s="91"/>
      <c r="AB254" s="91"/>
      <c r="AC254" s="91"/>
      <c r="AD254" s="91"/>
      <c r="AE254" s="91"/>
      <c r="AF254" s="91"/>
      <c r="AG254" s="91"/>
      <c r="AH254" s="91"/>
      <c r="AI254" s="91"/>
      <c r="AJ254" s="91"/>
      <c r="AK254" s="91"/>
      <c r="AL254" s="91"/>
      <c r="AM254" s="91"/>
      <c r="AN254" s="91"/>
      <c r="AO254" s="91"/>
      <c r="AP254" s="91"/>
      <c r="AQ254" s="91"/>
      <c r="AR254" s="91"/>
      <c r="AS254" s="91"/>
      <c r="AT254" s="91"/>
      <c r="AU254" s="91"/>
      <c r="AV254" s="91"/>
      <c r="AW254" s="91"/>
      <c r="AX254" s="92"/>
    </row>
    <row r="255" spans="1:50">
      <c r="B255" s="93"/>
    </row>
    <row r="256" spans="1:50" ht="14">
      <c r="B256" s="79" t="s">
        <v>78</v>
      </c>
      <c r="C256" s="77"/>
      <c r="D256" s="77"/>
      <c r="E256" s="77"/>
      <c r="F256" s="77"/>
      <c r="G256" s="77"/>
      <c r="H256" s="77"/>
      <c r="I256" s="77"/>
      <c r="J256" s="77"/>
      <c r="K256" s="77"/>
      <c r="L256" s="78"/>
      <c r="M256" s="78"/>
      <c r="N256" s="78"/>
      <c r="O256" s="78"/>
      <c r="P256" s="77"/>
      <c r="Q256" s="77"/>
      <c r="R256" s="77"/>
      <c r="S256" s="77"/>
      <c r="T256" s="77"/>
      <c r="U256" s="77"/>
      <c r="V256" s="79"/>
      <c r="W256" s="79"/>
      <c r="X256" s="79"/>
      <c r="Y256" s="79"/>
      <c r="Z256" s="79"/>
      <c r="AA256" s="79"/>
      <c r="AB256" s="79"/>
      <c r="AC256" s="79"/>
      <c r="AD256" s="79"/>
      <c r="AE256" s="79"/>
      <c r="AF256" s="79"/>
      <c r="AG256" s="79"/>
      <c r="AH256" s="79"/>
      <c r="AI256" s="79"/>
      <c r="AJ256" s="79"/>
      <c r="AK256" s="79"/>
      <c r="AL256" s="79"/>
      <c r="AM256" s="79"/>
      <c r="AN256" s="79"/>
      <c r="AO256" s="79"/>
      <c r="AP256" s="79"/>
      <c r="AQ256" s="79"/>
      <c r="AR256" s="79"/>
      <c r="AS256" s="79"/>
      <c r="AT256" s="79"/>
      <c r="AU256" s="79"/>
      <c r="AV256" s="79"/>
      <c r="AW256" s="79"/>
      <c r="AX256" s="79"/>
    </row>
    <row r="257" spans="1:185" ht="14.5" thickBot="1">
      <c r="B257" s="77"/>
      <c r="C257" s="77"/>
      <c r="D257" s="77"/>
      <c r="E257" s="77"/>
      <c r="F257" s="77"/>
      <c r="G257" s="77"/>
      <c r="H257" s="77"/>
      <c r="I257" s="77"/>
      <c r="J257" s="77"/>
      <c r="K257" s="77"/>
      <c r="L257" s="78"/>
      <c r="M257" s="78"/>
      <c r="N257" s="78"/>
      <c r="O257" s="78"/>
      <c r="P257" s="77"/>
      <c r="Q257" s="77"/>
      <c r="R257" s="77"/>
      <c r="S257" s="77"/>
      <c r="T257" s="77"/>
      <c r="U257" s="77"/>
      <c r="V257" s="79"/>
      <c r="W257" s="79"/>
      <c r="X257" s="79"/>
      <c r="Y257" s="79"/>
      <c r="Z257" s="79"/>
      <c r="AA257" s="79"/>
      <c r="AB257" s="79"/>
      <c r="AC257" s="79"/>
      <c r="AD257" s="79"/>
      <c r="AE257" s="79"/>
      <c r="AF257" s="79"/>
      <c r="AG257" s="79"/>
      <c r="AH257" s="79"/>
      <c r="AI257" s="79"/>
      <c r="AJ257" s="79"/>
      <c r="AK257" s="79"/>
      <c r="AL257" s="79"/>
      <c r="AM257" s="79"/>
      <c r="AN257" s="79"/>
      <c r="AO257" s="79"/>
      <c r="AP257" s="79"/>
      <c r="AQ257" s="79"/>
      <c r="AR257" s="79"/>
      <c r="AS257" s="79"/>
      <c r="AT257" s="79"/>
      <c r="AU257" s="79"/>
      <c r="AV257" s="79"/>
      <c r="AW257" s="79"/>
      <c r="AX257" s="94" t="s">
        <v>79</v>
      </c>
    </row>
    <row r="258" spans="1:185" s="88" customFormat="1" ht="13.5" customHeight="1">
      <c r="A258" s="77"/>
      <c r="B258" s="95" t="s">
        <v>80</v>
      </c>
      <c r="C258" s="146"/>
      <c r="D258" s="146"/>
      <c r="E258" s="146"/>
      <c r="F258" s="146"/>
      <c r="G258" s="146"/>
      <c r="H258" s="146"/>
      <c r="I258" s="146"/>
      <c r="J258" s="146"/>
      <c r="K258" s="146"/>
      <c r="L258" s="146"/>
      <c r="M258" s="146"/>
      <c r="N258" s="146"/>
      <c r="O258" s="146"/>
      <c r="P258" s="146"/>
      <c r="Q258" s="146"/>
      <c r="R258" s="146"/>
      <c r="S258" s="146"/>
      <c r="T258" s="146"/>
      <c r="U258" s="146"/>
      <c r="V258" s="146"/>
      <c r="W258" s="146"/>
      <c r="X258" s="146"/>
      <c r="Y258" s="146"/>
      <c r="Z258" s="147"/>
      <c r="AA258" s="98" t="s">
        <v>81</v>
      </c>
      <c r="AB258" s="131"/>
      <c r="AC258" s="131"/>
      <c r="AD258" s="131"/>
      <c r="AE258" s="131"/>
      <c r="AF258" s="131"/>
      <c r="AG258" s="131"/>
      <c r="AH258" s="131"/>
      <c r="AI258" s="136"/>
      <c r="AJ258" s="98" t="s">
        <v>82</v>
      </c>
      <c r="AK258" s="131"/>
      <c r="AL258" s="131"/>
      <c r="AM258" s="131"/>
      <c r="AN258" s="131"/>
      <c r="AO258" s="131"/>
      <c r="AP258" s="131"/>
      <c r="AQ258" s="131"/>
      <c r="AR258" s="136"/>
      <c r="AS258" s="98" t="s">
        <v>83</v>
      </c>
      <c r="AT258" s="131"/>
      <c r="AU258" s="131"/>
      <c r="AV258" s="131"/>
      <c r="AW258" s="131"/>
      <c r="AX258" s="132"/>
      <c r="AY258" s="65"/>
      <c r="AZ258" s="65"/>
      <c r="BA258" s="65"/>
      <c r="BB258" s="65"/>
      <c r="BC258" s="65"/>
      <c r="BD258" s="65"/>
      <c r="BE258" s="65"/>
      <c r="BF258" s="65"/>
      <c r="BG258" s="65"/>
      <c r="BH258" s="65"/>
      <c r="BI258" s="65"/>
      <c r="BJ258" s="65"/>
      <c r="BK258" s="65"/>
      <c r="BL258" s="65"/>
      <c r="BM258" s="65"/>
      <c r="BN258" s="65"/>
      <c r="BO258" s="65"/>
      <c r="BP258" s="65"/>
      <c r="BQ258" s="65"/>
      <c r="BR258" s="65"/>
      <c r="BS258" s="65"/>
      <c r="BT258" s="65"/>
      <c r="BU258" s="65"/>
      <c r="BV258" s="65"/>
      <c r="BW258" s="65"/>
      <c r="BX258" s="65"/>
      <c r="BY258" s="65"/>
      <c r="BZ258" s="65"/>
      <c r="CA258" s="65"/>
      <c r="CB258" s="65"/>
      <c r="CC258" s="65"/>
      <c r="CD258" s="65"/>
      <c r="CE258" s="65"/>
      <c r="CF258" s="65"/>
      <c r="CG258" s="65"/>
      <c r="CH258" s="65"/>
      <c r="CI258" s="65"/>
      <c r="CJ258" s="65"/>
      <c r="CK258" s="65"/>
      <c r="CL258" s="65"/>
      <c r="CM258" s="65"/>
      <c r="CN258" s="65"/>
      <c r="CO258" s="65"/>
      <c r="CP258" s="65"/>
      <c r="CQ258" s="65"/>
      <c r="CR258" s="65"/>
      <c r="CS258" s="65"/>
      <c r="CT258" s="65"/>
      <c r="CU258" s="65"/>
      <c r="CV258" s="65"/>
      <c r="CW258" s="65"/>
      <c r="CX258" s="65"/>
      <c r="CY258" s="65"/>
      <c r="CZ258" s="65"/>
      <c r="DA258" s="65"/>
      <c r="DB258" s="65"/>
      <c r="DC258" s="65"/>
      <c r="DD258" s="65"/>
      <c r="DE258" s="65"/>
      <c r="DF258" s="65"/>
      <c r="DG258" s="65"/>
      <c r="DH258" s="65"/>
      <c r="DI258" s="65"/>
      <c r="DJ258" s="65"/>
      <c r="DK258" s="65"/>
      <c r="DL258" s="65"/>
      <c r="DM258" s="65"/>
      <c r="DN258" s="65"/>
      <c r="DO258" s="65"/>
      <c r="DP258" s="65"/>
      <c r="DQ258" s="65"/>
      <c r="DR258" s="65"/>
      <c r="DS258" s="65"/>
      <c r="DT258" s="65"/>
      <c r="DU258" s="65"/>
      <c r="DV258" s="65"/>
      <c r="DW258" s="65"/>
      <c r="DX258" s="65"/>
      <c r="DY258" s="65"/>
      <c r="DZ258" s="65"/>
      <c r="EA258" s="65"/>
      <c r="EB258" s="65"/>
      <c r="EC258" s="65"/>
      <c r="ED258" s="65"/>
      <c r="EE258" s="65"/>
      <c r="EF258" s="65"/>
      <c r="EG258" s="65"/>
      <c r="EH258" s="65"/>
      <c r="EI258" s="65"/>
      <c r="EJ258" s="65"/>
      <c r="EK258" s="65"/>
      <c r="EL258" s="65"/>
      <c r="EM258" s="65"/>
      <c r="EN258" s="65"/>
      <c r="EO258" s="65"/>
      <c r="EP258" s="65"/>
      <c r="EQ258" s="65"/>
      <c r="ER258" s="65"/>
      <c r="ES258" s="65"/>
      <c r="ET258" s="65"/>
      <c r="EU258" s="65"/>
      <c r="EV258" s="65"/>
      <c r="EW258" s="65"/>
      <c r="EX258" s="65"/>
      <c r="EY258" s="65"/>
      <c r="EZ258" s="65"/>
      <c r="FA258" s="65"/>
      <c r="FB258" s="65"/>
      <c r="FC258" s="65"/>
      <c r="FD258" s="65"/>
      <c r="FE258" s="65"/>
      <c r="FF258" s="65"/>
      <c r="FG258" s="65"/>
      <c r="FH258" s="65"/>
      <c r="FI258" s="65"/>
      <c r="FJ258" s="65"/>
      <c r="FK258" s="65"/>
      <c r="FL258" s="65"/>
      <c r="FM258" s="65"/>
      <c r="FN258" s="65"/>
      <c r="FO258" s="65"/>
      <c r="FP258" s="65"/>
      <c r="FQ258" s="65"/>
      <c r="FR258" s="65"/>
      <c r="FS258" s="65"/>
      <c r="FT258" s="65"/>
      <c r="FU258" s="65"/>
      <c r="FV258" s="65"/>
      <c r="FW258" s="65"/>
      <c r="FX258" s="65"/>
      <c r="FY258" s="65"/>
      <c r="FZ258" s="65"/>
      <c r="GA258" s="65"/>
      <c r="GB258" s="65"/>
      <c r="GC258" s="65"/>
    </row>
    <row r="259" spans="1:185" s="88" customFormat="1" ht="13">
      <c r="A259" s="77"/>
      <c r="B259" s="148"/>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50"/>
      <c r="AA259" s="133"/>
      <c r="AB259" s="134"/>
      <c r="AC259" s="134"/>
      <c r="AD259" s="134"/>
      <c r="AE259" s="134"/>
      <c r="AF259" s="134"/>
      <c r="AG259" s="134"/>
      <c r="AH259" s="134"/>
      <c r="AI259" s="137"/>
      <c r="AJ259" s="133"/>
      <c r="AK259" s="134"/>
      <c r="AL259" s="134"/>
      <c r="AM259" s="134"/>
      <c r="AN259" s="134"/>
      <c r="AO259" s="134"/>
      <c r="AP259" s="134"/>
      <c r="AQ259" s="134"/>
      <c r="AR259" s="137"/>
      <c r="AS259" s="133"/>
      <c r="AT259" s="134"/>
      <c r="AU259" s="134"/>
      <c r="AV259" s="134"/>
      <c r="AW259" s="134"/>
      <c r="AX259" s="135"/>
      <c r="AY259" s="65"/>
      <c r="AZ259" s="65"/>
      <c r="BA259" s="65"/>
      <c r="BB259" s="65"/>
      <c r="BC259" s="65"/>
      <c r="BD259" s="65"/>
      <c r="BE259" s="65"/>
      <c r="BF259" s="65"/>
      <c r="BG259" s="65"/>
      <c r="BH259" s="65"/>
      <c r="BI259" s="65"/>
      <c r="BJ259" s="65"/>
      <c r="BK259" s="65"/>
      <c r="BL259" s="65"/>
      <c r="BM259" s="65"/>
      <c r="BN259" s="65"/>
      <c r="BO259" s="65"/>
      <c r="BP259" s="65"/>
      <c r="BQ259" s="65"/>
      <c r="BR259" s="65"/>
      <c r="BS259" s="65"/>
      <c r="BT259" s="65"/>
      <c r="BU259" s="65"/>
      <c r="BV259" s="65"/>
      <c r="BW259" s="65"/>
      <c r="BX259" s="65"/>
      <c r="BY259" s="65"/>
      <c r="BZ259" s="65"/>
      <c r="CA259" s="65"/>
      <c r="CB259" s="65"/>
      <c r="CC259" s="65"/>
      <c r="CD259" s="65"/>
      <c r="CE259" s="65"/>
      <c r="CF259" s="65"/>
      <c r="CG259" s="65"/>
      <c r="CH259" s="65"/>
      <c r="CI259" s="65"/>
      <c r="CJ259" s="65"/>
      <c r="CK259" s="65"/>
      <c r="CL259" s="65"/>
      <c r="CM259" s="65"/>
      <c r="CN259" s="65"/>
      <c r="CO259" s="65"/>
      <c r="CP259" s="65"/>
      <c r="CQ259" s="65"/>
      <c r="CR259" s="65"/>
      <c r="CS259" s="65"/>
      <c r="CT259" s="65"/>
      <c r="CU259" s="65"/>
      <c r="CV259" s="65"/>
      <c r="CW259" s="65"/>
      <c r="CX259" s="65"/>
      <c r="CY259" s="65"/>
      <c r="CZ259" s="65"/>
      <c r="DA259" s="65"/>
      <c r="DB259" s="65"/>
      <c r="DC259" s="65"/>
      <c r="DD259" s="65"/>
      <c r="DE259" s="65"/>
      <c r="DF259" s="65"/>
      <c r="DG259" s="65"/>
      <c r="DH259" s="65"/>
      <c r="DI259" s="65"/>
      <c r="DJ259" s="65"/>
      <c r="DK259" s="65"/>
      <c r="DL259" s="65"/>
      <c r="DM259" s="65"/>
      <c r="DN259" s="65"/>
      <c r="DO259" s="65"/>
      <c r="DP259" s="65"/>
      <c r="DQ259" s="65"/>
      <c r="DR259" s="65"/>
      <c r="DS259" s="65"/>
      <c r="DT259" s="65"/>
      <c r="DU259" s="65"/>
      <c r="DV259" s="65"/>
      <c r="DW259" s="65"/>
      <c r="DX259" s="65"/>
      <c r="DY259" s="65"/>
      <c r="DZ259" s="65"/>
      <c r="EA259" s="65"/>
      <c r="EB259" s="65"/>
      <c r="EC259" s="65"/>
      <c r="ED259" s="65"/>
      <c r="EE259" s="65"/>
      <c r="EF259" s="65"/>
      <c r="EG259" s="65"/>
      <c r="EH259" s="65"/>
      <c r="EI259" s="65"/>
      <c r="EJ259" s="65"/>
      <c r="EK259" s="65"/>
      <c r="EL259" s="65"/>
      <c r="EM259" s="65"/>
      <c r="EN259" s="65"/>
      <c r="EO259" s="65"/>
      <c r="EP259" s="65"/>
      <c r="EQ259" s="65"/>
      <c r="ER259" s="65"/>
      <c r="ES259" s="65"/>
      <c r="ET259" s="65"/>
      <c r="EU259" s="65"/>
      <c r="EV259" s="65"/>
      <c r="EW259" s="65"/>
      <c r="EX259" s="65"/>
      <c r="EY259" s="65"/>
      <c r="EZ259" s="65"/>
      <c r="FA259" s="65"/>
      <c r="FB259" s="65"/>
      <c r="FC259" s="65"/>
      <c r="FD259" s="65"/>
      <c r="FE259" s="65"/>
      <c r="FF259" s="65"/>
      <c r="FG259" s="65"/>
      <c r="FH259" s="65"/>
      <c r="FI259" s="65"/>
      <c r="FJ259" s="65"/>
      <c r="FK259" s="65"/>
      <c r="FL259" s="65"/>
      <c r="FM259" s="65"/>
      <c r="FN259" s="65"/>
      <c r="FO259" s="65"/>
      <c r="FP259" s="65"/>
      <c r="FQ259" s="65"/>
      <c r="FR259" s="65"/>
      <c r="FS259" s="65"/>
      <c r="FT259" s="65"/>
      <c r="FU259" s="65"/>
      <c r="FV259" s="65"/>
      <c r="FW259" s="65"/>
      <c r="FX259" s="65"/>
      <c r="FY259" s="65"/>
      <c r="FZ259" s="65"/>
      <c r="GA259" s="65"/>
      <c r="GB259" s="65"/>
      <c r="GC259" s="65"/>
    </row>
    <row r="260" spans="1:185" s="88" customFormat="1" ht="18.75" customHeight="1">
      <c r="A260" s="77"/>
      <c r="B260" s="105"/>
      <c r="C260" s="106" t="s">
        <v>109</v>
      </c>
      <c r="D260" s="106"/>
      <c r="E260" s="106"/>
      <c r="F260" s="106"/>
      <c r="G260" s="106"/>
      <c r="H260" s="106"/>
      <c r="I260" s="106"/>
      <c r="J260" s="106"/>
      <c r="K260" s="106"/>
      <c r="L260" s="106"/>
      <c r="M260" s="106"/>
      <c r="N260" s="106"/>
      <c r="O260" s="106"/>
      <c r="P260" s="106"/>
      <c r="Q260" s="106"/>
      <c r="R260" s="106"/>
      <c r="S260" s="106"/>
      <c r="T260" s="106"/>
      <c r="U260" s="106"/>
      <c r="V260" s="106"/>
      <c r="W260" s="106"/>
      <c r="X260" s="106"/>
      <c r="Y260" s="106"/>
      <c r="Z260" s="130"/>
      <c r="AA260" s="109">
        <v>0</v>
      </c>
      <c r="AB260" s="144"/>
      <c r="AC260" s="144"/>
      <c r="AD260" s="144"/>
      <c r="AE260" s="144"/>
      <c r="AF260" s="144"/>
      <c r="AG260" s="144"/>
      <c r="AH260" s="144"/>
      <c r="AI260" s="145"/>
      <c r="AJ260" s="109">
        <v>2058</v>
      </c>
      <c r="AK260" s="144"/>
      <c r="AL260" s="144"/>
      <c r="AM260" s="144"/>
      <c r="AN260" s="144"/>
      <c r="AO260" s="144"/>
      <c r="AP260" s="144"/>
      <c r="AQ260" s="144"/>
      <c r="AR260" s="145"/>
      <c r="AS260" s="112"/>
      <c r="AT260" s="142"/>
      <c r="AU260" s="142"/>
      <c r="AV260" s="142"/>
      <c r="AW260" s="142"/>
      <c r="AX260" s="143"/>
      <c r="AY260" s="65"/>
      <c r="AZ260" s="65"/>
      <c r="BA260" s="65"/>
      <c r="BB260" s="65"/>
      <c r="BC260" s="65"/>
      <c r="BD260" s="65"/>
      <c r="BE260" s="65"/>
      <c r="BF260" s="65"/>
      <c r="BG260" s="65"/>
      <c r="BH260" s="65"/>
      <c r="BI260" s="65"/>
      <c r="BJ260" s="65"/>
      <c r="BK260" s="65"/>
      <c r="BL260" s="65"/>
      <c r="BM260" s="65"/>
      <c r="BN260" s="65"/>
      <c r="BO260" s="65"/>
      <c r="BP260" s="65"/>
      <c r="BQ260" s="65"/>
      <c r="BR260" s="65"/>
      <c r="BS260" s="65"/>
      <c r="BT260" s="65"/>
      <c r="BU260" s="65"/>
      <c r="BV260" s="65"/>
      <c r="BW260" s="65"/>
      <c r="BX260" s="65"/>
      <c r="BY260" s="65"/>
      <c r="BZ260" s="65"/>
      <c r="CA260" s="65"/>
      <c r="CB260" s="65"/>
      <c r="CC260" s="65"/>
      <c r="CD260" s="65"/>
      <c r="CE260" s="65"/>
      <c r="CF260" s="65"/>
      <c r="CG260" s="65"/>
      <c r="CH260" s="65"/>
      <c r="CI260" s="65"/>
      <c r="CJ260" s="65"/>
      <c r="CK260" s="65"/>
      <c r="CL260" s="65"/>
      <c r="CM260" s="65"/>
      <c r="CN260" s="65"/>
      <c r="CO260" s="65"/>
      <c r="CP260" s="65"/>
      <c r="CQ260" s="65"/>
      <c r="CR260" s="65"/>
      <c r="CS260" s="65"/>
      <c r="CT260" s="65"/>
      <c r="CU260" s="65"/>
      <c r="CV260" s="65"/>
      <c r="CW260" s="65"/>
      <c r="CX260" s="65"/>
      <c r="CY260" s="65"/>
      <c r="CZ260" s="65"/>
      <c r="DA260" s="65"/>
      <c r="DB260" s="65"/>
      <c r="DC260" s="65"/>
      <c r="DD260" s="65"/>
      <c r="DE260" s="65"/>
      <c r="DF260" s="65"/>
      <c r="DG260" s="65"/>
      <c r="DH260" s="65"/>
      <c r="DI260" s="65"/>
      <c r="DJ260" s="65"/>
      <c r="DK260" s="65"/>
      <c r="DL260" s="65"/>
      <c r="DM260" s="65"/>
      <c r="DN260" s="65"/>
      <c r="DO260" s="65"/>
      <c r="DP260" s="65"/>
      <c r="DQ260" s="65"/>
      <c r="DR260" s="65"/>
      <c r="DS260" s="65"/>
      <c r="DT260" s="65"/>
      <c r="DU260" s="65"/>
      <c r="DV260" s="65"/>
      <c r="DW260" s="65"/>
      <c r="DX260" s="65"/>
      <c r="DY260" s="65"/>
      <c r="DZ260" s="65"/>
      <c r="EA260" s="65"/>
      <c r="EB260" s="65"/>
      <c r="EC260" s="65"/>
      <c r="ED260" s="65"/>
      <c r="EE260" s="65"/>
      <c r="EF260" s="65"/>
      <c r="EG260" s="65"/>
      <c r="EH260" s="65"/>
      <c r="EI260" s="65"/>
      <c r="EJ260" s="65"/>
      <c r="EK260" s="65"/>
      <c r="EL260" s="65"/>
      <c r="EM260" s="65"/>
      <c r="EN260" s="65"/>
      <c r="EO260" s="65"/>
      <c r="EP260" s="65"/>
      <c r="EQ260" s="65"/>
      <c r="ER260" s="65"/>
      <c r="ES260" s="65"/>
      <c r="ET260" s="65"/>
      <c r="EU260" s="65"/>
      <c r="EV260" s="65"/>
      <c r="EW260" s="65"/>
      <c r="EX260" s="65"/>
      <c r="EY260" s="65"/>
      <c r="EZ260" s="65"/>
      <c r="FA260" s="65"/>
      <c r="FB260" s="65"/>
      <c r="FC260" s="65"/>
      <c r="FD260" s="65"/>
      <c r="FE260" s="65"/>
      <c r="FF260" s="65"/>
      <c r="FG260" s="65"/>
      <c r="FH260" s="65"/>
      <c r="FI260" s="65"/>
      <c r="FJ260" s="65"/>
      <c r="FK260" s="65"/>
      <c r="FL260" s="65"/>
      <c r="FM260" s="65"/>
      <c r="FN260" s="65"/>
      <c r="FO260" s="65"/>
      <c r="FP260" s="65"/>
      <c r="FQ260" s="65"/>
      <c r="FR260" s="65"/>
      <c r="FS260" s="65"/>
      <c r="FT260" s="65"/>
      <c r="FU260" s="65"/>
      <c r="FV260" s="65"/>
      <c r="FW260" s="65"/>
      <c r="FX260" s="65"/>
      <c r="FY260" s="65"/>
      <c r="FZ260" s="65"/>
      <c r="GA260" s="65"/>
      <c r="GB260" s="65"/>
      <c r="GC260" s="65"/>
    </row>
    <row r="261" spans="1:185" s="88" customFormat="1" ht="18.75" customHeight="1">
      <c r="A261" s="77"/>
      <c r="B261" s="105"/>
      <c r="C261" s="106" t="s">
        <v>109</v>
      </c>
      <c r="D261" s="106"/>
      <c r="E261" s="106"/>
      <c r="F261" s="106"/>
      <c r="G261" s="106"/>
      <c r="H261" s="106"/>
      <c r="I261" s="106"/>
      <c r="J261" s="106"/>
      <c r="K261" s="106"/>
      <c r="L261" s="106"/>
      <c r="M261" s="106"/>
      <c r="N261" s="106"/>
      <c r="O261" s="106"/>
      <c r="P261" s="106"/>
      <c r="Q261" s="106"/>
      <c r="R261" s="106"/>
      <c r="S261" s="106"/>
      <c r="T261" s="106"/>
      <c r="U261" s="106"/>
      <c r="V261" s="106"/>
      <c r="W261" s="106"/>
      <c r="X261" s="106"/>
      <c r="Y261" s="106"/>
      <c r="Z261" s="130"/>
      <c r="AA261" s="109">
        <v>1825</v>
      </c>
      <c r="AB261" s="144"/>
      <c r="AC261" s="144"/>
      <c r="AD261" s="144"/>
      <c r="AE261" s="144"/>
      <c r="AF261" s="144"/>
      <c r="AG261" s="144"/>
      <c r="AH261" s="144"/>
      <c r="AI261" s="145"/>
      <c r="AJ261" s="109">
        <v>558</v>
      </c>
      <c r="AK261" s="144"/>
      <c r="AL261" s="144"/>
      <c r="AM261" s="144"/>
      <c r="AN261" s="144"/>
      <c r="AO261" s="144"/>
      <c r="AP261" s="144"/>
      <c r="AQ261" s="144"/>
      <c r="AR261" s="145"/>
      <c r="AS261" s="112"/>
      <c r="AT261" s="142"/>
      <c r="AU261" s="142"/>
      <c r="AV261" s="142"/>
      <c r="AW261" s="142"/>
      <c r="AX261" s="143"/>
      <c r="AY261" s="65"/>
      <c r="AZ261" s="65"/>
      <c r="BA261" s="65"/>
      <c r="BB261" s="65"/>
      <c r="BC261" s="65"/>
      <c r="BD261" s="65"/>
      <c r="BE261" s="65"/>
      <c r="BF261" s="65"/>
      <c r="BG261" s="65"/>
      <c r="BH261" s="65"/>
      <c r="BI261" s="65"/>
      <c r="BJ261" s="65"/>
      <c r="BK261" s="65"/>
      <c r="BL261" s="65"/>
      <c r="BM261" s="65"/>
      <c r="BN261" s="65"/>
      <c r="BO261" s="65"/>
      <c r="BP261" s="65"/>
      <c r="BQ261" s="65"/>
      <c r="BR261" s="65"/>
      <c r="BS261" s="65"/>
      <c r="BT261" s="65"/>
      <c r="BU261" s="65"/>
      <c r="BV261" s="65"/>
      <c r="BW261" s="65"/>
      <c r="BX261" s="65"/>
      <c r="BY261" s="65"/>
      <c r="BZ261" s="65"/>
      <c r="CA261" s="65"/>
      <c r="CB261" s="65"/>
      <c r="CC261" s="65"/>
      <c r="CD261" s="65"/>
      <c r="CE261" s="65"/>
      <c r="CF261" s="65"/>
      <c r="CG261" s="65"/>
      <c r="CH261" s="65"/>
      <c r="CI261" s="65"/>
      <c r="CJ261" s="65"/>
      <c r="CK261" s="65"/>
      <c r="CL261" s="65"/>
      <c r="CM261" s="65"/>
      <c r="CN261" s="65"/>
      <c r="CO261" s="65"/>
      <c r="CP261" s="65"/>
      <c r="CQ261" s="65"/>
      <c r="CR261" s="65"/>
      <c r="CS261" s="65"/>
      <c r="CT261" s="65"/>
      <c r="CU261" s="65"/>
      <c r="CV261" s="65"/>
      <c r="CW261" s="65"/>
      <c r="CX261" s="65"/>
      <c r="CY261" s="65"/>
      <c r="CZ261" s="65"/>
      <c r="DA261" s="65"/>
      <c r="DB261" s="65"/>
      <c r="DC261" s="65"/>
      <c r="DD261" s="65"/>
      <c r="DE261" s="65"/>
      <c r="DF261" s="65"/>
      <c r="DG261" s="65"/>
      <c r="DH261" s="65"/>
      <c r="DI261" s="65"/>
      <c r="DJ261" s="65"/>
      <c r="DK261" s="65"/>
      <c r="DL261" s="65"/>
      <c r="DM261" s="65"/>
      <c r="DN261" s="65"/>
      <c r="DO261" s="65"/>
      <c r="DP261" s="65"/>
      <c r="DQ261" s="65"/>
      <c r="DR261" s="65"/>
      <c r="DS261" s="65"/>
      <c r="DT261" s="65"/>
      <c r="DU261" s="65"/>
      <c r="DV261" s="65"/>
      <c r="DW261" s="65"/>
      <c r="DX261" s="65"/>
      <c r="DY261" s="65"/>
      <c r="DZ261" s="65"/>
      <c r="EA261" s="65"/>
      <c r="EB261" s="65"/>
      <c r="EC261" s="65"/>
      <c r="ED261" s="65"/>
      <c r="EE261" s="65"/>
      <c r="EF261" s="65"/>
      <c r="EG261" s="65"/>
      <c r="EH261" s="65"/>
      <c r="EI261" s="65"/>
      <c r="EJ261" s="65"/>
      <c r="EK261" s="65"/>
      <c r="EL261" s="65"/>
      <c r="EM261" s="65"/>
      <c r="EN261" s="65"/>
      <c r="EO261" s="65"/>
      <c r="EP261" s="65"/>
      <c r="EQ261" s="65"/>
      <c r="ER261" s="65"/>
      <c r="ES261" s="65"/>
      <c r="ET261" s="65"/>
      <c r="EU261" s="65"/>
      <c r="EV261" s="65"/>
      <c r="EW261" s="65"/>
      <c r="EX261" s="65"/>
      <c r="EY261" s="65"/>
      <c r="EZ261" s="65"/>
      <c r="FA261" s="65"/>
      <c r="FB261" s="65"/>
      <c r="FC261" s="65"/>
      <c r="FD261" s="65"/>
      <c r="FE261" s="65"/>
      <c r="FF261" s="65"/>
      <c r="FG261" s="65"/>
      <c r="FH261" s="65"/>
      <c r="FI261" s="65"/>
      <c r="FJ261" s="65"/>
      <c r="FK261" s="65"/>
      <c r="FL261" s="65"/>
      <c r="FM261" s="65"/>
      <c r="FN261" s="65"/>
      <c r="FO261" s="65"/>
      <c r="FP261" s="65"/>
      <c r="FQ261" s="65"/>
      <c r="FR261" s="65"/>
      <c r="FS261" s="65"/>
      <c r="FT261" s="65"/>
      <c r="FU261" s="65"/>
      <c r="FV261" s="65"/>
      <c r="FW261" s="65"/>
      <c r="FX261" s="65"/>
      <c r="FY261" s="65"/>
      <c r="FZ261" s="65"/>
      <c r="GA261" s="65"/>
      <c r="GB261" s="65"/>
      <c r="GC261" s="65"/>
    </row>
    <row r="262" spans="1:185" s="88" customFormat="1" ht="18.75" customHeight="1">
      <c r="A262" s="77"/>
      <c r="B262" s="105"/>
      <c r="C262" s="106" t="s">
        <v>109</v>
      </c>
      <c r="D262" s="106"/>
      <c r="E262" s="106"/>
      <c r="F262" s="106"/>
      <c r="G262" s="106"/>
      <c r="H262" s="106"/>
      <c r="I262" s="106"/>
      <c r="J262" s="106"/>
      <c r="K262" s="106"/>
      <c r="L262" s="106"/>
      <c r="M262" s="106"/>
      <c r="N262" s="106"/>
      <c r="O262" s="106"/>
      <c r="P262" s="106"/>
      <c r="Q262" s="106"/>
      <c r="R262" s="106"/>
      <c r="S262" s="106"/>
      <c r="T262" s="106"/>
      <c r="U262" s="106"/>
      <c r="V262" s="106"/>
      <c r="W262" s="106"/>
      <c r="X262" s="106"/>
      <c r="Y262" s="106"/>
      <c r="Z262" s="130"/>
      <c r="AA262" s="109">
        <v>0</v>
      </c>
      <c r="AB262" s="144"/>
      <c r="AC262" s="144"/>
      <c r="AD262" s="144"/>
      <c r="AE262" s="144"/>
      <c r="AF262" s="144"/>
      <c r="AG262" s="144"/>
      <c r="AH262" s="144"/>
      <c r="AI262" s="145"/>
      <c r="AJ262" s="109">
        <v>190</v>
      </c>
      <c r="AK262" s="144"/>
      <c r="AL262" s="144"/>
      <c r="AM262" s="144"/>
      <c r="AN262" s="144"/>
      <c r="AO262" s="144"/>
      <c r="AP262" s="144"/>
      <c r="AQ262" s="144"/>
      <c r="AR262" s="145"/>
      <c r="AS262" s="112"/>
      <c r="AT262" s="142"/>
      <c r="AU262" s="142"/>
      <c r="AV262" s="142"/>
      <c r="AW262" s="142"/>
      <c r="AX262" s="143"/>
      <c r="AY262" s="65"/>
      <c r="AZ262" s="65"/>
      <c r="BA262" s="65"/>
      <c r="BB262" s="65"/>
      <c r="BC262" s="65"/>
      <c r="BD262" s="65"/>
      <c r="BE262" s="65"/>
      <c r="BF262" s="65"/>
      <c r="BG262" s="65"/>
      <c r="BH262" s="65"/>
      <c r="BI262" s="65"/>
      <c r="BJ262" s="65"/>
      <c r="BK262" s="65"/>
      <c r="BL262" s="65"/>
      <c r="BM262" s="65"/>
      <c r="BN262" s="65"/>
      <c r="BO262" s="65"/>
      <c r="BP262" s="65"/>
      <c r="BQ262" s="65"/>
      <c r="BR262" s="65"/>
      <c r="BS262" s="65"/>
      <c r="BT262" s="65"/>
      <c r="BU262" s="65"/>
      <c r="BV262" s="65"/>
      <c r="BW262" s="65"/>
      <c r="BX262" s="65"/>
      <c r="BY262" s="65"/>
      <c r="BZ262" s="65"/>
      <c r="CA262" s="65"/>
      <c r="CB262" s="65"/>
      <c r="CC262" s="65"/>
      <c r="CD262" s="65"/>
      <c r="CE262" s="65"/>
      <c r="CF262" s="65"/>
      <c r="CG262" s="65"/>
      <c r="CH262" s="65"/>
      <c r="CI262" s="65"/>
      <c r="CJ262" s="65"/>
      <c r="CK262" s="65"/>
      <c r="CL262" s="65"/>
      <c r="CM262" s="65"/>
      <c r="CN262" s="65"/>
      <c r="CO262" s="65"/>
      <c r="CP262" s="65"/>
      <c r="CQ262" s="65"/>
      <c r="CR262" s="65"/>
      <c r="CS262" s="65"/>
      <c r="CT262" s="65"/>
      <c r="CU262" s="65"/>
      <c r="CV262" s="65"/>
      <c r="CW262" s="65"/>
      <c r="CX262" s="65"/>
      <c r="CY262" s="65"/>
      <c r="CZ262" s="65"/>
      <c r="DA262" s="65"/>
      <c r="DB262" s="65"/>
      <c r="DC262" s="65"/>
      <c r="DD262" s="65"/>
      <c r="DE262" s="65"/>
      <c r="DF262" s="65"/>
      <c r="DG262" s="65"/>
      <c r="DH262" s="65"/>
      <c r="DI262" s="65"/>
      <c r="DJ262" s="65"/>
      <c r="DK262" s="65"/>
      <c r="DL262" s="65"/>
      <c r="DM262" s="65"/>
      <c r="DN262" s="65"/>
      <c r="DO262" s="65"/>
      <c r="DP262" s="65"/>
      <c r="DQ262" s="65"/>
      <c r="DR262" s="65"/>
      <c r="DS262" s="65"/>
      <c r="DT262" s="65"/>
      <c r="DU262" s="65"/>
      <c r="DV262" s="65"/>
      <c r="DW262" s="65"/>
      <c r="DX262" s="65"/>
      <c r="DY262" s="65"/>
      <c r="DZ262" s="65"/>
      <c r="EA262" s="65"/>
      <c r="EB262" s="65"/>
      <c r="EC262" s="65"/>
      <c r="ED262" s="65"/>
      <c r="EE262" s="65"/>
      <c r="EF262" s="65"/>
      <c r="EG262" s="65"/>
      <c r="EH262" s="65"/>
      <c r="EI262" s="65"/>
      <c r="EJ262" s="65"/>
      <c r="EK262" s="65"/>
      <c r="EL262" s="65"/>
      <c r="EM262" s="65"/>
      <c r="EN262" s="65"/>
      <c r="EO262" s="65"/>
      <c r="EP262" s="65"/>
      <c r="EQ262" s="65"/>
      <c r="ER262" s="65"/>
      <c r="ES262" s="65"/>
      <c r="ET262" s="65"/>
      <c r="EU262" s="65"/>
      <c r="EV262" s="65"/>
      <c r="EW262" s="65"/>
      <c r="EX262" s="65"/>
      <c r="EY262" s="65"/>
      <c r="EZ262" s="65"/>
      <c r="FA262" s="65"/>
      <c r="FB262" s="65"/>
      <c r="FC262" s="65"/>
      <c r="FD262" s="65"/>
      <c r="FE262" s="65"/>
      <c r="FF262" s="65"/>
      <c r="FG262" s="65"/>
      <c r="FH262" s="65"/>
      <c r="FI262" s="65"/>
      <c r="FJ262" s="65"/>
      <c r="FK262" s="65"/>
      <c r="FL262" s="65"/>
      <c r="FM262" s="65"/>
      <c r="FN262" s="65"/>
      <c r="FO262" s="65"/>
      <c r="FP262" s="65"/>
      <c r="FQ262" s="65"/>
      <c r="FR262" s="65"/>
      <c r="FS262" s="65"/>
      <c r="FT262" s="65"/>
      <c r="FU262" s="65"/>
      <c r="FV262" s="65"/>
      <c r="FW262" s="65"/>
      <c r="FX262" s="65"/>
      <c r="FY262" s="65"/>
      <c r="FZ262" s="65"/>
      <c r="GA262" s="65"/>
      <c r="GB262" s="65"/>
      <c r="GC262" s="65"/>
    </row>
    <row r="263" spans="1:185" s="88" customFormat="1" ht="18.75" customHeight="1">
      <c r="A263" s="77"/>
      <c r="B263" s="105"/>
      <c r="C263" s="106" t="s">
        <v>109</v>
      </c>
      <c r="D263" s="106"/>
      <c r="E263" s="106"/>
      <c r="F263" s="106"/>
      <c r="G263" s="106"/>
      <c r="H263" s="106"/>
      <c r="I263" s="106"/>
      <c r="J263" s="106"/>
      <c r="K263" s="106"/>
      <c r="L263" s="106"/>
      <c r="M263" s="106"/>
      <c r="N263" s="106"/>
      <c r="O263" s="106"/>
      <c r="P263" s="106"/>
      <c r="Q263" s="106"/>
      <c r="R263" s="106"/>
      <c r="S263" s="106"/>
      <c r="T263" s="106"/>
      <c r="U263" s="106"/>
      <c r="V263" s="106"/>
      <c r="W263" s="106"/>
      <c r="X263" s="106"/>
      <c r="Y263" s="106"/>
      <c r="Z263" s="130"/>
      <c r="AA263" s="109">
        <v>0</v>
      </c>
      <c r="AB263" s="144"/>
      <c r="AC263" s="144"/>
      <c r="AD263" s="144"/>
      <c r="AE263" s="144"/>
      <c r="AF263" s="144"/>
      <c r="AG263" s="144"/>
      <c r="AH263" s="144"/>
      <c r="AI263" s="145"/>
      <c r="AJ263" s="109">
        <v>23</v>
      </c>
      <c r="AK263" s="144"/>
      <c r="AL263" s="144"/>
      <c r="AM263" s="144"/>
      <c r="AN263" s="144"/>
      <c r="AO263" s="144"/>
      <c r="AP263" s="144"/>
      <c r="AQ263" s="144"/>
      <c r="AR263" s="145"/>
      <c r="AS263" s="112"/>
      <c r="AT263" s="142"/>
      <c r="AU263" s="142"/>
      <c r="AV263" s="142"/>
      <c r="AW263" s="142"/>
      <c r="AX263" s="143"/>
      <c r="AY263" s="65"/>
      <c r="AZ263" s="65"/>
      <c r="BA263" s="65"/>
      <c r="BB263" s="65"/>
      <c r="BC263" s="65"/>
      <c r="BD263" s="65"/>
      <c r="BE263" s="65"/>
      <c r="BF263" s="65"/>
      <c r="BG263" s="65"/>
      <c r="BH263" s="65"/>
      <c r="BI263" s="65"/>
      <c r="BJ263" s="65"/>
      <c r="BK263" s="65"/>
      <c r="BL263" s="65"/>
      <c r="BM263" s="65"/>
      <c r="BN263" s="65"/>
      <c r="BO263" s="65"/>
      <c r="BP263" s="65"/>
      <c r="BQ263" s="65"/>
      <c r="BR263" s="65"/>
      <c r="BS263" s="65"/>
      <c r="BT263" s="65"/>
      <c r="BU263" s="65"/>
      <c r="BV263" s="65"/>
      <c r="BW263" s="65"/>
      <c r="BX263" s="65"/>
      <c r="BY263" s="65"/>
      <c r="BZ263" s="65"/>
      <c r="CA263" s="65"/>
      <c r="CB263" s="65"/>
      <c r="CC263" s="65"/>
      <c r="CD263" s="65"/>
      <c r="CE263" s="65"/>
      <c r="CF263" s="65"/>
      <c r="CG263" s="65"/>
      <c r="CH263" s="65"/>
      <c r="CI263" s="65"/>
      <c r="CJ263" s="65"/>
      <c r="CK263" s="65"/>
      <c r="CL263" s="65"/>
      <c r="CM263" s="65"/>
      <c r="CN263" s="65"/>
      <c r="CO263" s="65"/>
      <c r="CP263" s="65"/>
      <c r="CQ263" s="65"/>
      <c r="CR263" s="65"/>
      <c r="CS263" s="65"/>
      <c r="CT263" s="65"/>
      <c r="CU263" s="65"/>
      <c r="CV263" s="65"/>
      <c r="CW263" s="65"/>
      <c r="CX263" s="65"/>
      <c r="CY263" s="65"/>
      <c r="CZ263" s="65"/>
      <c r="DA263" s="65"/>
      <c r="DB263" s="65"/>
      <c r="DC263" s="65"/>
      <c r="DD263" s="65"/>
      <c r="DE263" s="65"/>
      <c r="DF263" s="65"/>
      <c r="DG263" s="65"/>
      <c r="DH263" s="65"/>
      <c r="DI263" s="65"/>
      <c r="DJ263" s="65"/>
      <c r="DK263" s="65"/>
      <c r="DL263" s="65"/>
      <c r="DM263" s="65"/>
      <c r="DN263" s="65"/>
      <c r="DO263" s="65"/>
      <c r="DP263" s="65"/>
      <c r="DQ263" s="65"/>
      <c r="DR263" s="65"/>
      <c r="DS263" s="65"/>
      <c r="DT263" s="65"/>
      <c r="DU263" s="65"/>
      <c r="DV263" s="65"/>
      <c r="DW263" s="65"/>
      <c r="DX263" s="65"/>
      <c r="DY263" s="65"/>
      <c r="DZ263" s="65"/>
      <c r="EA263" s="65"/>
      <c r="EB263" s="65"/>
      <c r="EC263" s="65"/>
      <c r="ED263" s="65"/>
      <c r="EE263" s="65"/>
      <c r="EF263" s="65"/>
      <c r="EG263" s="65"/>
      <c r="EH263" s="65"/>
      <c r="EI263" s="65"/>
      <c r="EJ263" s="65"/>
      <c r="EK263" s="65"/>
      <c r="EL263" s="65"/>
      <c r="EM263" s="65"/>
      <c r="EN263" s="65"/>
      <c r="EO263" s="65"/>
      <c r="EP263" s="65"/>
      <c r="EQ263" s="65"/>
      <c r="ER263" s="65"/>
      <c r="ES263" s="65"/>
      <c r="ET263" s="65"/>
      <c r="EU263" s="65"/>
      <c r="EV263" s="65"/>
      <c r="EW263" s="65"/>
      <c r="EX263" s="65"/>
      <c r="EY263" s="65"/>
      <c r="EZ263" s="65"/>
      <c r="FA263" s="65"/>
      <c r="FB263" s="65"/>
      <c r="FC263" s="65"/>
      <c r="FD263" s="65"/>
      <c r="FE263" s="65"/>
      <c r="FF263" s="65"/>
      <c r="FG263" s="65"/>
      <c r="FH263" s="65"/>
      <c r="FI263" s="65"/>
      <c r="FJ263" s="65"/>
      <c r="FK263" s="65"/>
      <c r="FL263" s="65"/>
      <c r="FM263" s="65"/>
      <c r="FN263" s="65"/>
      <c r="FO263" s="65"/>
      <c r="FP263" s="65"/>
      <c r="FQ263" s="65"/>
      <c r="FR263" s="65"/>
      <c r="FS263" s="65"/>
      <c r="FT263" s="65"/>
      <c r="FU263" s="65"/>
      <c r="FV263" s="65"/>
      <c r="FW263" s="65"/>
      <c r="FX263" s="65"/>
      <c r="FY263" s="65"/>
      <c r="FZ263" s="65"/>
      <c r="GA263" s="65"/>
      <c r="GB263" s="65"/>
      <c r="GC263" s="65"/>
    </row>
    <row r="264" spans="1:185" s="88" customFormat="1" ht="18.75" customHeight="1" thickBot="1">
      <c r="A264" s="89"/>
      <c r="B264" s="115" t="s">
        <v>85</v>
      </c>
      <c r="C264" s="128"/>
      <c r="D264" s="128"/>
      <c r="E264" s="128"/>
      <c r="F264" s="128"/>
      <c r="G264" s="128"/>
      <c r="H264" s="128"/>
      <c r="I264" s="128"/>
      <c r="J264" s="128"/>
      <c r="K264" s="128"/>
      <c r="L264" s="128"/>
      <c r="M264" s="128"/>
      <c r="N264" s="128"/>
      <c r="O264" s="128"/>
      <c r="P264" s="128"/>
      <c r="Q264" s="128"/>
      <c r="R264" s="128"/>
      <c r="S264" s="128"/>
      <c r="T264" s="128"/>
      <c r="U264" s="128"/>
      <c r="V264" s="128"/>
      <c r="W264" s="128"/>
      <c r="X264" s="128"/>
      <c r="Y264" s="128"/>
      <c r="Z264" s="129"/>
      <c r="AA264" s="118">
        <f>SUM($AA$260:$AA$263)</f>
        <v>1825</v>
      </c>
      <c r="AB264" s="140"/>
      <c r="AC264" s="140"/>
      <c r="AD264" s="140"/>
      <c r="AE264" s="140"/>
      <c r="AF264" s="140"/>
      <c r="AG264" s="140"/>
      <c r="AH264" s="140"/>
      <c r="AI264" s="141"/>
      <c r="AJ264" s="118">
        <f>SUM($AJ$260:$AJ$263)</f>
        <v>2829</v>
      </c>
      <c r="AK264" s="140"/>
      <c r="AL264" s="140"/>
      <c r="AM264" s="140"/>
      <c r="AN264" s="140"/>
      <c r="AO264" s="140"/>
      <c r="AP264" s="140"/>
      <c r="AQ264" s="140"/>
      <c r="AR264" s="141"/>
      <c r="AS264" s="121"/>
      <c r="AT264" s="138"/>
      <c r="AU264" s="138"/>
      <c r="AV264" s="138"/>
      <c r="AW264" s="138"/>
      <c r="AX264" s="139"/>
      <c r="AY264" s="65"/>
      <c r="AZ264" s="65"/>
      <c r="BA264" s="65"/>
      <c r="BB264" s="65"/>
      <c r="BC264" s="65"/>
      <c r="BD264" s="65"/>
      <c r="BE264" s="65"/>
      <c r="BF264" s="65"/>
      <c r="BG264" s="65"/>
      <c r="BH264" s="65"/>
      <c r="BI264" s="65"/>
      <c r="BJ264" s="65"/>
      <c r="BK264" s="65"/>
      <c r="BL264" s="65"/>
      <c r="BM264" s="65"/>
      <c r="BN264" s="65"/>
      <c r="BO264" s="65"/>
      <c r="BP264" s="65"/>
      <c r="BQ264" s="65"/>
      <c r="BR264" s="65"/>
      <c r="BS264" s="65"/>
      <c r="BT264" s="65"/>
      <c r="BU264" s="65"/>
      <c r="BV264" s="65"/>
      <c r="BW264" s="65"/>
      <c r="BX264" s="65"/>
      <c r="BY264" s="65"/>
      <c r="BZ264" s="65"/>
      <c r="CA264" s="65"/>
      <c r="CB264" s="65"/>
      <c r="CC264" s="65"/>
      <c r="CD264" s="65"/>
      <c r="CE264" s="65"/>
      <c r="CF264" s="65"/>
      <c r="CG264" s="65"/>
      <c r="CH264" s="65"/>
      <c r="CI264" s="65"/>
      <c r="CJ264" s="65"/>
      <c r="CK264" s="65"/>
      <c r="CL264" s="65"/>
      <c r="CM264" s="65"/>
      <c r="CN264" s="65"/>
      <c r="CO264" s="65"/>
      <c r="CP264" s="65"/>
      <c r="CQ264" s="65"/>
      <c r="CR264" s="65"/>
      <c r="CS264" s="65"/>
      <c r="CT264" s="65"/>
      <c r="CU264" s="65"/>
      <c r="CV264" s="65"/>
      <c r="CW264" s="65"/>
      <c r="CX264" s="65"/>
      <c r="CY264" s="65"/>
      <c r="CZ264" s="65"/>
      <c r="DA264" s="65"/>
      <c r="DB264" s="65"/>
      <c r="DC264" s="65"/>
      <c r="DD264" s="65"/>
      <c r="DE264" s="65"/>
      <c r="DF264" s="65"/>
      <c r="DG264" s="65"/>
      <c r="DH264" s="65"/>
      <c r="DI264" s="65"/>
      <c r="DJ264" s="65"/>
      <c r="DK264" s="65"/>
      <c r="DL264" s="65"/>
      <c r="DM264" s="65"/>
      <c r="DN264" s="65"/>
      <c r="DO264" s="65"/>
      <c r="DP264" s="65"/>
      <c r="DQ264" s="65"/>
      <c r="DR264" s="65"/>
      <c r="DS264" s="65"/>
      <c r="DT264" s="65"/>
      <c r="DU264" s="65"/>
      <c r="DV264" s="65"/>
      <c r="DW264" s="65"/>
      <c r="DX264" s="65"/>
      <c r="DY264" s="65"/>
      <c r="DZ264" s="65"/>
      <c r="EA264" s="65"/>
      <c r="EB264" s="65"/>
      <c r="EC264" s="65"/>
      <c r="ED264" s="65"/>
      <c r="EE264" s="65"/>
      <c r="EF264" s="65"/>
      <c r="EG264" s="65"/>
      <c r="EH264" s="65"/>
      <c r="EI264" s="65"/>
      <c r="EJ264" s="65"/>
      <c r="EK264" s="65"/>
      <c r="EL264" s="65"/>
      <c r="EM264" s="65"/>
      <c r="EN264" s="65"/>
      <c r="EO264" s="65"/>
      <c r="EP264" s="65"/>
      <c r="EQ264" s="65"/>
      <c r="ER264" s="65"/>
      <c r="ES264" s="65"/>
      <c r="ET264" s="65"/>
      <c r="EU264" s="65"/>
      <c r="EV264" s="65"/>
      <c r="EW264" s="65"/>
      <c r="EX264" s="65"/>
      <c r="EY264" s="65"/>
      <c r="EZ264" s="65"/>
      <c r="FA264" s="65"/>
      <c r="FB264" s="65"/>
      <c r="FC264" s="65"/>
      <c r="FD264" s="65"/>
      <c r="FE264" s="65"/>
      <c r="FF264" s="65"/>
      <c r="FG264" s="65"/>
      <c r="FH264" s="65"/>
      <c r="FI264" s="65"/>
      <c r="FJ264" s="65"/>
      <c r="FK264" s="65"/>
      <c r="FL264" s="65"/>
      <c r="FM264" s="65"/>
      <c r="FN264" s="65"/>
      <c r="FO264" s="65"/>
      <c r="FP264" s="65"/>
      <c r="FQ264" s="65"/>
      <c r="FR264" s="65"/>
      <c r="FS264" s="65"/>
      <c r="FT264" s="65"/>
      <c r="FU264" s="65"/>
      <c r="FV264" s="65"/>
      <c r="FW264" s="65"/>
      <c r="FX264" s="65"/>
      <c r="FY264" s="65"/>
      <c r="FZ264" s="65"/>
      <c r="GA264" s="65"/>
      <c r="GB264" s="65"/>
      <c r="GC264" s="65"/>
    </row>
    <row r="266" spans="1:185" ht="19">
      <c r="A266" s="64" t="s">
        <v>72</v>
      </c>
      <c r="AW266" s="66"/>
      <c r="AX266" s="67"/>
      <c r="AY266" s="66"/>
    </row>
    <row r="268" spans="1:185">
      <c r="B268" s="68" t="s">
        <v>0</v>
      </c>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c r="AA268" s="68"/>
      <c r="AB268" s="68"/>
      <c r="AC268" s="68"/>
      <c r="AD268" s="68"/>
      <c r="AE268" s="68"/>
      <c r="AF268" s="68"/>
      <c r="AG268" s="68"/>
      <c r="AH268" s="68"/>
      <c r="AI268" s="68"/>
      <c r="AJ268" s="68"/>
      <c r="AK268" s="68"/>
      <c r="AL268" s="68"/>
      <c r="AM268" s="68"/>
      <c r="AN268" s="68"/>
      <c r="AO268" s="68"/>
      <c r="AP268" s="68"/>
      <c r="AQ268" s="68"/>
      <c r="AR268" s="68"/>
      <c r="AS268" s="68"/>
      <c r="AT268" s="68"/>
      <c r="AU268" s="68"/>
      <c r="AV268" s="68"/>
      <c r="AW268" s="68"/>
      <c r="AX268" s="68"/>
    </row>
    <row r="269" spans="1:185">
      <c r="Z269" s="70"/>
      <c r="AD269" s="70"/>
      <c r="AE269" s="70"/>
      <c r="AF269" s="70"/>
      <c r="AG269" s="70"/>
      <c r="AH269" s="70"/>
      <c r="AI269" s="70"/>
      <c r="AO269" s="70"/>
    </row>
    <row r="270" spans="1:185" ht="13" thickBot="1">
      <c r="Z270" s="70"/>
      <c r="AD270" s="70"/>
      <c r="AE270" s="70"/>
      <c r="AF270" s="70"/>
      <c r="AG270" s="70"/>
      <c r="AH270" s="70"/>
      <c r="AI270" s="70"/>
      <c r="AO270" s="70"/>
    </row>
    <row r="271" spans="1:185" ht="24.75" customHeight="1" thickBot="1">
      <c r="B271" s="71" t="s">
        <v>73</v>
      </c>
      <c r="C271" s="152"/>
      <c r="D271" s="152"/>
      <c r="E271" s="152"/>
      <c r="F271" s="152"/>
      <c r="G271" s="153"/>
      <c r="H271" s="73" t="s">
        <v>110</v>
      </c>
      <c r="I271" s="74"/>
      <c r="J271" s="74"/>
      <c r="K271" s="74"/>
      <c r="L271" s="74"/>
      <c r="M271" s="74"/>
      <c r="N271" s="74"/>
      <c r="O271" s="74"/>
      <c r="P271" s="74"/>
      <c r="Q271" s="74"/>
      <c r="R271" s="74"/>
      <c r="S271" s="74"/>
      <c r="T271" s="74"/>
      <c r="U271" s="74"/>
      <c r="V271" s="74"/>
      <c r="W271" s="74"/>
      <c r="X271" s="74"/>
      <c r="Y271" s="74"/>
      <c r="Z271" s="74"/>
      <c r="AA271" s="74"/>
      <c r="AB271" s="74"/>
      <c r="AC271" s="74"/>
      <c r="AD271" s="74"/>
      <c r="AE271" s="74"/>
      <c r="AF271" s="74"/>
      <c r="AG271" s="74"/>
      <c r="AH271" s="74"/>
      <c r="AI271" s="74"/>
      <c r="AJ271" s="74"/>
      <c r="AK271" s="74"/>
      <c r="AL271" s="74"/>
      <c r="AM271" s="74"/>
      <c r="AN271" s="74"/>
      <c r="AO271" s="74"/>
      <c r="AP271" s="74"/>
      <c r="AQ271" s="74"/>
      <c r="AR271" s="74"/>
      <c r="AS271" s="74"/>
      <c r="AT271" s="74"/>
      <c r="AU271" s="74"/>
      <c r="AV271" s="74"/>
      <c r="AW271" s="74"/>
      <c r="AX271" s="75"/>
    </row>
    <row r="272" spans="1:185" ht="14">
      <c r="B272" s="76"/>
      <c r="C272" s="76"/>
      <c r="D272" s="76"/>
      <c r="E272" s="76"/>
      <c r="F272" s="76"/>
      <c r="G272" s="76"/>
      <c r="H272" s="77"/>
      <c r="I272" s="77"/>
      <c r="J272" s="77"/>
      <c r="K272" s="77"/>
      <c r="L272" s="78"/>
      <c r="M272" s="78"/>
      <c r="N272" s="78"/>
      <c r="O272" s="78"/>
      <c r="P272" s="77"/>
      <c r="Q272" s="77"/>
      <c r="R272" s="77"/>
      <c r="S272" s="77"/>
      <c r="T272" s="77"/>
      <c r="U272" s="77"/>
      <c r="V272" s="79"/>
      <c r="W272" s="79"/>
      <c r="X272" s="79"/>
      <c r="Y272" s="79"/>
      <c r="Z272" s="79"/>
      <c r="AA272" s="79"/>
      <c r="AB272" s="79"/>
      <c r="AC272" s="79"/>
      <c r="AD272" s="79"/>
      <c r="AE272" s="79"/>
      <c r="AF272" s="79"/>
      <c r="AG272" s="79"/>
      <c r="AH272" s="79"/>
      <c r="AI272" s="79"/>
      <c r="AJ272" s="79"/>
      <c r="AK272" s="79"/>
      <c r="AL272" s="79"/>
      <c r="AM272" s="79"/>
      <c r="AN272" s="79"/>
      <c r="AO272" s="79"/>
      <c r="AP272" s="79"/>
      <c r="AQ272" s="79"/>
      <c r="AR272" s="79"/>
      <c r="AS272" s="79"/>
      <c r="AT272" s="79"/>
      <c r="AU272" s="79"/>
      <c r="AV272" s="79"/>
      <c r="AW272" s="79"/>
      <c r="AX272" s="79"/>
    </row>
    <row r="273" spans="1:50" ht="14.5" thickBot="1">
      <c r="A273" s="80"/>
      <c r="B273" s="79" t="s">
        <v>75</v>
      </c>
      <c r="C273" s="77"/>
      <c r="D273" s="77"/>
      <c r="E273" s="77"/>
      <c r="F273" s="77"/>
      <c r="G273" s="77"/>
      <c r="H273" s="77"/>
      <c r="I273" s="77"/>
      <c r="J273" s="77"/>
      <c r="K273" s="77"/>
      <c r="L273" s="78"/>
      <c r="M273" s="78"/>
      <c r="N273" s="78"/>
      <c r="O273" s="78"/>
      <c r="P273" s="77"/>
      <c r="Q273" s="77"/>
      <c r="R273" s="77"/>
      <c r="S273" s="77"/>
      <c r="T273" s="77"/>
      <c r="U273" s="77"/>
      <c r="V273" s="79"/>
      <c r="W273" s="79"/>
      <c r="X273" s="79"/>
      <c r="Y273" s="79"/>
      <c r="Z273" s="79"/>
      <c r="AA273" s="79"/>
      <c r="AB273" s="79"/>
      <c r="AC273" s="79"/>
      <c r="AD273" s="79"/>
      <c r="AE273" s="79"/>
      <c r="AF273" s="79"/>
      <c r="AG273" s="79"/>
      <c r="AH273" s="79"/>
      <c r="AI273" s="79"/>
      <c r="AJ273" s="79"/>
      <c r="AK273" s="79"/>
      <c r="AL273" s="79"/>
      <c r="AM273" s="79"/>
      <c r="AN273" s="79"/>
      <c r="AO273" s="79"/>
      <c r="AP273" s="79"/>
      <c r="AQ273" s="79"/>
      <c r="AR273" s="79"/>
      <c r="AS273" s="79"/>
      <c r="AT273" s="79"/>
      <c r="AU273" s="79"/>
      <c r="AV273" s="79"/>
      <c r="AW273" s="79"/>
      <c r="AX273" s="79"/>
    </row>
    <row r="274" spans="1:50" ht="14">
      <c r="A274" s="77"/>
      <c r="B274" s="81"/>
      <c r="C274" s="76"/>
      <c r="D274" s="76"/>
      <c r="E274" s="76"/>
      <c r="F274" s="76"/>
      <c r="G274" s="76"/>
      <c r="H274" s="76"/>
      <c r="I274" s="76"/>
      <c r="J274" s="76"/>
      <c r="K274" s="76"/>
      <c r="L274" s="82"/>
      <c r="M274" s="82"/>
      <c r="N274" s="82"/>
      <c r="O274" s="82"/>
      <c r="P274" s="76"/>
      <c r="Q274" s="76"/>
      <c r="R274" s="76"/>
      <c r="S274" s="76"/>
      <c r="T274" s="76"/>
      <c r="U274" s="76"/>
      <c r="V274" s="83"/>
      <c r="W274" s="83"/>
      <c r="X274" s="83"/>
      <c r="Y274" s="83"/>
      <c r="Z274" s="83"/>
      <c r="AA274" s="83"/>
      <c r="AB274" s="83"/>
      <c r="AC274" s="83"/>
      <c r="AD274" s="83"/>
      <c r="AE274" s="83"/>
      <c r="AF274" s="83"/>
      <c r="AG274" s="83"/>
      <c r="AH274" s="83"/>
      <c r="AI274" s="83"/>
      <c r="AJ274" s="83"/>
      <c r="AK274" s="83"/>
      <c r="AL274" s="83"/>
      <c r="AM274" s="83"/>
      <c r="AN274" s="83"/>
      <c r="AO274" s="83"/>
      <c r="AP274" s="83"/>
      <c r="AQ274" s="83"/>
      <c r="AR274" s="83"/>
      <c r="AS274" s="83"/>
      <c r="AT274" s="83"/>
      <c r="AU274" s="83"/>
      <c r="AV274" s="83"/>
      <c r="AW274" s="83"/>
      <c r="AX274" s="84"/>
    </row>
    <row r="275" spans="1:50" ht="12" customHeight="1">
      <c r="A275" s="77"/>
      <c r="B275" s="85" t="s">
        <v>111</v>
      </c>
      <c r="C275" s="151"/>
      <c r="D275" s="151"/>
      <c r="E275" s="151"/>
      <c r="F275" s="151"/>
      <c r="G275" s="151"/>
      <c r="H275" s="151"/>
      <c r="I275" s="151"/>
      <c r="J275" s="151"/>
      <c r="K275" s="151"/>
      <c r="L275" s="151"/>
      <c r="M275" s="151"/>
      <c r="N275" s="151"/>
      <c r="O275" s="151"/>
      <c r="P275" s="151"/>
      <c r="Q275" s="151"/>
      <c r="R275" s="151"/>
      <c r="S275" s="151"/>
      <c r="T275" s="151"/>
      <c r="U275" s="151"/>
      <c r="V275" s="151"/>
      <c r="W275" s="151"/>
      <c r="X275" s="151"/>
      <c r="Y275" s="151"/>
      <c r="Z275" s="151"/>
      <c r="AA275" s="151"/>
      <c r="AB275" s="151"/>
      <c r="AC275" s="151"/>
      <c r="AD275" s="151"/>
      <c r="AE275" s="151"/>
      <c r="AF275" s="151"/>
      <c r="AG275" s="151"/>
      <c r="AH275" s="151"/>
      <c r="AI275" s="151"/>
      <c r="AJ275" s="151"/>
      <c r="AK275" s="151"/>
      <c r="AL275" s="151"/>
      <c r="AM275" s="151"/>
      <c r="AN275" s="151"/>
      <c r="AO275" s="151"/>
      <c r="AP275" s="151"/>
      <c r="AQ275" s="151"/>
      <c r="AR275" s="151"/>
      <c r="AS275" s="151"/>
      <c r="AT275" s="151"/>
      <c r="AU275" s="151"/>
      <c r="AV275" s="151"/>
      <c r="AW275" s="151"/>
      <c r="AX275" s="87"/>
    </row>
    <row r="276" spans="1:50" ht="12" customHeight="1">
      <c r="A276" s="77"/>
      <c r="B276" s="85"/>
      <c r="C276" s="151"/>
      <c r="D276" s="151"/>
      <c r="E276" s="151"/>
      <c r="F276" s="151"/>
      <c r="G276" s="151"/>
      <c r="H276" s="151"/>
      <c r="I276" s="151"/>
      <c r="J276" s="151"/>
      <c r="K276" s="151"/>
      <c r="L276" s="151"/>
      <c r="M276" s="151"/>
      <c r="N276" s="151"/>
      <c r="O276" s="151"/>
      <c r="P276" s="151"/>
      <c r="Q276" s="151"/>
      <c r="R276" s="151"/>
      <c r="S276" s="151"/>
      <c r="T276" s="151"/>
      <c r="U276" s="151"/>
      <c r="V276" s="151"/>
      <c r="W276" s="151"/>
      <c r="X276" s="151"/>
      <c r="Y276" s="151"/>
      <c r="Z276" s="151"/>
      <c r="AA276" s="151"/>
      <c r="AB276" s="151"/>
      <c r="AC276" s="151"/>
      <c r="AD276" s="151"/>
      <c r="AE276" s="151"/>
      <c r="AF276" s="151"/>
      <c r="AG276" s="151"/>
      <c r="AH276" s="151"/>
      <c r="AI276" s="151"/>
      <c r="AJ276" s="151"/>
      <c r="AK276" s="151"/>
      <c r="AL276" s="151"/>
      <c r="AM276" s="151"/>
      <c r="AN276" s="151"/>
      <c r="AO276" s="151"/>
      <c r="AP276" s="151"/>
      <c r="AQ276" s="151"/>
      <c r="AR276" s="151"/>
      <c r="AS276" s="151"/>
      <c r="AT276" s="151"/>
      <c r="AU276" s="151"/>
      <c r="AV276" s="151"/>
      <c r="AW276" s="151"/>
      <c r="AX276" s="87"/>
    </row>
    <row r="277" spans="1:50" ht="12" customHeight="1">
      <c r="A277" s="77"/>
      <c r="B277" s="85"/>
      <c r="C277" s="151"/>
      <c r="D277" s="151"/>
      <c r="E277" s="151"/>
      <c r="F277" s="151"/>
      <c r="G277" s="151"/>
      <c r="H277" s="151"/>
      <c r="I277" s="151"/>
      <c r="J277" s="151"/>
      <c r="K277" s="151"/>
      <c r="L277" s="151"/>
      <c r="M277" s="151"/>
      <c r="N277" s="151"/>
      <c r="O277" s="151"/>
      <c r="P277" s="151"/>
      <c r="Q277" s="151"/>
      <c r="R277" s="151"/>
      <c r="S277" s="151"/>
      <c r="T277" s="151"/>
      <c r="U277" s="151"/>
      <c r="V277" s="151"/>
      <c r="W277" s="151"/>
      <c r="X277" s="151"/>
      <c r="Y277" s="151"/>
      <c r="Z277" s="151"/>
      <c r="AA277" s="151"/>
      <c r="AB277" s="151"/>
      <c r="AC277" s="151"/>
      <c r="AD277" s="151"/>
      <c r="AE277" s="151"/>
      <c r="AF277" s="151"/>
      <c r="AG277" s="151"/>
      <c r="AH277" s="151"/>
      <c r="AI277" s="151"/>
      <c r="AJ277" s="151"/>
      <c r="AK277" s="151"/>
      <c r="AL277" s="151"/>
      <c r="AM277" s="151"/>
      <c r="AN277" s="151"/>
      <c r="AO277" s="151"/>
      <c r="AP277" s="151"/>
      <c r="AQ277" s="151"/>
      <c r="AR277" s="151"/>
      <c r="AS277" s="151"/>
      <c r="AT277" s="151"/>
      <c r="AU277" s="151"/>
      <c r="AV277" s="151"/>
      <c r="AW277" s="151"/>
      <c r="AX277" s="87"/>
    </row>
    <row r="278" spans="1:50" ht="12" customHeight="1">
      <c r="A278" s="77"/>
      <c r="B278" s="85"/>
      <c r="C278" s="151"/>
      <c r="D278" s="151"/>
      <c r="E278" s="151"/>
      <c r="F278" s="151"/>
      <c r="G278" s="151"/>
      <c r="H278" s="151"/>
      <c r="I278" s="151"/>
      <c r="J278" s="151"/>
      <c r="K278" s="151"/>
      <c r="L278" s="151"/>
      <c r="M278" s="151"/>
      <c r="N278" s="151"/>
      <c r="O278" s="151"/>
      <c r="P278" s="151"/>
      <c r="Q278" s="151"/>
      <c r="R278" s="151"/>
      <c r="S278" s="151"/>
      <c r="T278" s="151"/>
      <c r="U278" s="151"/>
      <c r="V278" s="151"/>
      <c r="W278" s="151"/>
      <c r="X278" s="151"/>
      <c r="Y278" s="151"/>
      <c r="Z278" s="151"/>
      <c r="AA278" s="151"/>
      <c r="AB278" s="151"/>
      <c r="AC278" s="151"/>
      <c r="AD278" s="151"/>
      <c r="AE278" s="151"/>
      <c r="AF278" s="151"/>
      <c r="AG278" s="151"/>
      <c r="AH278" s="151"/>
      <c r="AI278" s="151"/>
      <c r="AJ278" s="151"/>
      <c r="AK278" s="151"/>
      <c r="AL278" s="151"/>
      <c r="AM278" s="151"/>
      <c r="AN278" s="151"/>
      <c r="AO278" s="151"/>
      <c r="AP278" s="151"/>
      <c r="AQ278" s="151"/>
      <c r="AR278" s="151"/>
      <c r="AS278" s="151"/>
      <c r="AT278" s="151"/>
      <c r="AU278" s="151"/>
      <c r="AV278" s="151"/>
      <c r="AW278" s="151"/>
      <c r="AX278" s="87"/>
    </row>
    <row r="279" spans="1:50" ht="12" customHeight="1">
      <c r="A279" s="77"/>
      <c r="B279" s="85"/>
      <c r="C279" s="151"/>
      <c r="D279" s="151"/>
      <c r="E279" s="151"/>
      <c r="F279" s="151"/>
      <c r="G279" s="151"/>
      <c r="H279" s="151"/>
      <c r="I279" s="151"/>
      <c r="J279" s="151"/>
      <c r="K279" s="151"/>
      <c r="L279" s="151"/>
      <c r="M279" s="151"/>
      <c r="N279" s="151"/>
      <c r="O279" s="151"/>
      <c r="P279" s="151"/>
      <c r="Q279" s="151"/>
      <c r="R279" s="151"/>
      <c r="S279" s="151"/>
      <c r="T279" s="151"/>
      <c r="U279" s="151"/>
      <c r="V279" s="151"/>
      <c r="W279" s="151"/>
      <c r="X279" s="151"/>
      <c r="Y279" s="151"/>
      <c r="Z279" s="151"/>
      <c r="AA279" s="151"/>
      <c r="AB279" s="151"/>
      <c r="AC279" s="151"/>
      <c r="AD279" s="151"/>
      <c r="AE279" s="151"/>
      <c r="AF279" s="151"/>
      <c r="AG279" s="151"/>
      <c r="AH279" s="151"/>
      <c r="AI279" s="151"/>
      <c r="AJ279" s="151"/>
      <c r="AK279" s="151"/>
      <c r="AL279" s="151"/>
      <c r="AM279" s="151"/>
      <c r="AN279" s="151"/>
      <c r="AO279" s="151"/>
      <c r="AP279" s="151"/>
      <c r="AQ279" s="151"/>
      <c r="AR279" s="151"/>
      <c r="AS279" s="151"/>
      <c r="AT279" s="151"/>
      <c r="AU279" s="151"/>
      <c r="AV279" s="151"/>
      <c r="AW279" s="151"/>
      <c r="AX279" s="87"/>
    </row>
    <row r="280" spans="1:50" ht="14.5" thickBot="1">
      <c r="A280" s="89"/>
      <c r="B280" s="90"/>
      <c r="C280" s="91"/>
      <c r="D280" s="91"/>
      <c r="E280" s="91"/>
      <c r="F280" s="91"/>
      <c r="G280" s="91"/>
      <c r="H280" s="91"/>
      <c r="I280" s="91"/>
      <c r="J280" s="91"/>
      <c r="K280" s="91"/>
      <c r="L280" s="91"/>
      <c r="M280" s="91"/>
      <c r="N280" s="91"/>
      <c r="O280" s="91"/>
      <c r="P280" s="91"/>
      <c r="Q280" s="91"/>
      <c r="R280" s="91"/>
      <c r="S280" s="91"/>
      <c r="T280" s="91"/>
      <c r="U280" s="91"/>
      <c r="V280" s="91"/>
      <c r="W280" s="91"/>
      <c r="X280" s="91"/>
      <c r="Y280" s="91"/>
      <c r="Z280" s="91"/>
      <c r="AA280" s="91"/>
      <c r="AB280" s="91"/>
      <c r="AC280" s="91"/>
      <c r="AD280" s="91"/>
      <c r="AE280" s="91"/>
      <c r="AF280" s="91"/>
      <c r="AG280" s="91"/>
      <c r="AH280" s="91"/>
      <c r="AI280" s="91"/>
      <c r="AJ280" s="91"/>
      <c r="AK280" s="91"/>
      <c r="AL280" s="91"/>
      <c r="AM280" s="91"/>
      <c r="AN280" s="91"/>
      <c r="AO280" s="91"/>
      <c r="AP280" s="91"/>
      <c r="AQ280" s="91"/>
      <c r="AR280" s="91"/>
      <c r="AS280" s="91"/>
      <c r="AT280" s="91"/>
      <c r="AU280" s="91"/>
      <c r="AV280" s="91"/>
      <c r="AW280" s="91"/>
      <c r="AX280" s="92"/>
    </row>
    <row r="281" spans="1:50">
      <c r="B281" s="93"/>
    </row>
    <row r="282" spans="1:50" ht="14.5" thickBot="1">
      <c r="A282" s="80"/>
      <c r="B282" s="79" t="s">
        <v>76</v>
      </c>
      <c r="C282" s="77"/>
      <c r="D282" s="77"/>
      <c r="E282" s="77"/>
      <c r="F282" s="77"/>
      <c r="G282" s="77"/>
      <c r="H282" s="77"/>
      <c r="I282" s="77"/>
      <c r="J282" s="77"/>
      <c r="K282" s="77"/>
      <c r="L282" s="78"/>
      <c r="M282" s="78"/>
      <c r="N282" s="78"/>
      <c r="O282" s="78"/>
      <c r="P282" s="77"/>
      <c r="Q282" s="77"/>
      <c r="R282" s="77"/>
      <c r="S282" s="77"/>
      <c r="T282" s="77"/>
      <c r="U282" s="77"/>
      <c r="V282" s="79"/>
      <c r="W282" s="79"/>
      <c r="X282" s="79"/>
      <c r="Y282" s="79"/>
      <c r="Z282" s="79"/>
      <c r="AA282" s="79"/>
      <c r="AB282" s="79"/>
      <c r="AC282" s="79"/>
      <c r="AD282" s="79"/>
      <c r="AE282" s="79"/>
      <c r="AF282" s="79"/>
      <c r="AG282" s="79"/>
      <c r="AH282" s="79"/>
      <c r="AI282" s="79"/>
      <c r="AJ282" s="79"/>
      <c r="AK282" s="79"/>
      <c r="AL282" s="79"/>
      <c r="AM282" s="79"/>
      <c r="AN282" s="79"/>
      <c r="AO282" s="79"/>
      <c r="AP282" s="79"/>
      <c r="AQ282" s="79"/>
      <c r="AR282" s="79"/>
      <c r="AS282" s="79"/>
      <c r="AT282" s="79"/>
      <c r="AU282" s="79"/>
      <c r="AV282" s="79"/>
      <c r="AW282" s="79"/>
      <c r="AX282" s="79"/>
    </row>
    <row r="283" spans="1:50" ht="14">
      <c r="A283" s="77"/>
      <c r="B283" s="81"/>
      <c r="C283" s="76"/>
      <c r="D283" s="76"/>
      <c r="E283" s="76"/>
      <c r="F283" s="76"/>
      <c r="G283" s="76"/>
      <c r="H283" s="76"/>
      <c r="I283" s="76"/>
      <c r="J283" s="76"/>
      <c r="K283" s="76"/>
      <c r="L283" s="82"/>
      <c r="M283" s="82"/>
      <c r="N283" s="82"/>
      <c r="O283" s="82"/>
      <c r="P283" s="76"/>
      <c r="Q283" s="76"/>
      <c r="R283" s="76"/>
      <c r="S283" s="76"/>
      <c r="T283" s="76"/>
      <c r="U283" s="76"/>
      <c r="V283" s="83"/>
      <c r="W283" s="83"/>
      <c r="X283" s="83"/>
      <c r="Y283" s="83"/>
      <c r="Z283" s="83"/>
      <c r="AA283" s="83"/>
      <c r="AB283" s="83"/>
      <c r="AC283" s="83"/>
      <c r="AD283" s="83"/>
      <c r="AE283" s="83"/>
      <c r="AF283" s="83"/>
      <c r="AG283" s="83"/>
      <c r="AH283" s="83"/>
      <c r="AI283" s="83"/>
      <c r="AJ283" s="83"/>
      <c r="AK283" s="83"/>
      <c r="AL283" s="83"/>
      <c r="AM283" s="83"/>
      <c r="AN283" s="83"/>
      <c r="AO283" s="83"/>
      <c r="AP283" s="83"/>
      <c r="AQ283" s="83"/>
      <c r="AR283" s="83"/>
      <c r="AS283" s="83"/>
      <c r="AT283" s="83"/>
      <c r="AU283" s="83"/>
      <c r="AV283" s="83"/>
      <c r="AW283" s="83"/>
      <c r="AX283" s="84"/>
    </row>
    <row r="284" spans="1:50" ht="12" customHeight="1">
      <c r="A284" s="77"/>
      <c r="B284" s="85" t="s">
        <v>112</v>
      </c>
      <c r="C284" s="151"/>
      <c r="D284" s="151"/>
      <c r="E284" s="151"/>
      <c r="F284" s="151"/>
      <c r="G284" s="151"/>
      <c r="H284" s="151"/>
      <c r="I284" s="151"/>
      <c r="J284" s="151"/>
      <c r="K284" s="151"/>
      <c r="L284" s="151"/>
      <c r="M284" s="151"/>
      <c r="N284" s="151"/>
      <c r="O284" s="151"/>
      <c r="P284" s="151"/>
      <c r="Q284" s="151"/>
      <c r="R284" s="151"/>
      <c r="S284" s="151"/>
      <c r="T284" s="151"/>
      <c r="U284" s="151"/>
      <c r="V284" s="151"/>
      <c r="W284" s="151"/>
      <c r="X284" s="151"/>
      <c r="Y284" s="151"/>
      <c r="Z284" s="151"/>
      <c r="AA284" s="151"/>
      <c r="AB284" s="151"/>
      <c r="AC284" s="151"/>
      <c r="AD284" s="151"/>
      <c r="AE284" s="151"/>
      <c r="AF284" s="151"/>
      <c r="AG284" s="151"/>
      <c r="AH284" s="151"/>
      <c r="AI284" s="151"/>
      <c r="AJ284" s="151"/>
      <c r="AK284" s="151"/>
      <c r="AL284" s="151"/>
      <c r="AM284" s="151"/>
      <c r="AN284" s="151"/>
      <c r="AO284" s="151"/>
      <c r="AP284" s="151"/>
      <c r="AQ284" s="151"/>
      <c r="AR284" s="151"/>
      <c r="AS284" s="151"/>
      <c r="AT284" s="151"/>
      <c r="AU284" s="151"/>
      <c r="AV284" s="151"/>
      <c r="AW284" s="151"/>
      <c r="AX284" s="87"/>
    </row>
    <row r="285" spans="1:50" ht="12" customHeight="1">
      <c r="A285" s="77"/>
      <c r="B285" s="85"/>
      <c r="C285" s="151"/>
      <c r="D285" s="151"/>
      <c r="E285" s="151"/>
      <c r="F285" s="151"/>
      <c r="G285" s="151"/>
      <c r="H285" s="151"/>
      <c r="I285" s="151"/>
      <c r="J285" s="151"/>
      <c r="K285" s="151"/>
      <c r="L285" s="151"/>
      <c r="M285" s="151"/>
      <c r="N285" s="151"/>
      <c r="O285" s="151"/>
      <c r="P285" s="151"/>
      <c r="Q285" s="151"/>
      <c r="R285" s="151"/>
      <c r="S285" s="151"/>
      <c r="T285" s="151"/>
      <c r="U285" s="151"/>
      <c r="V285" s="151"/>
      <c r="W285" s="151"/>
      <c r="X285" s="151"/>
      <c r="Y285" s="151"/>
      <c r="Z285" s="151"/>
      <c r="AA285" s="151"/>
      <c r="AB285" s="151"/>
      <c r="AC285" s="151"/>
      <c r="AD285" s="151"/>
      <c r="AE285" s="151"/>
      <c r="AF285" s="151"/>
      <c r="AG285" s="151"/>
      <c r="AH285" s="151"/>
      <c r="AI285" s="151"/>
      <c r="AJ285" s="151"/>
      <c r="AK285" s="151"/>
      <c r="AL285" s="151"/>
      <c r="AM285" s="151"/>
      <c r="AN285" s="151"/>
      <c r="AO285" s="151"/>
      <c r="AP285" s="151"/>
      <c r="AQ285" s="151"/>
      <c r="AR285" s="151"/>
      <c r="AS285" s="151"/>
      <c r="AT285" s="151"/>
      <c r="AU285" s="151"/>
      <c r="AV285" s="151"/>
      <c r="AW285" s="151"/>
      <c r="AX285" s="87"/>
    </row>
    <row r="286" spans="1:50" ht="12" customHeight="1">
      <c r="A286" s="77"/>
      <c r="B286" s="85"/>
      <c r="C286" s="151"/>
      <c r="D286" s="151"/>
      <c r="E286" s="151"/>
      <c r="F286" s="151"/>
      <c r="G286" s="151"/>
      <c r="H286" s="151"/>
      <c r="I286" s="151"/>
      <c r="J286" s="151"/>
      <c r="K286" s="151"/>
      <c r="L286" s="151"/>
      <c r="M286" s="151"/>
      <c r="N286" s="151"/>
      <c r="O286" s="151"/>
      <c r="P286" s="151"/>
      <c r="Q286" s="151"/>
      <c r="R286" s="151"/>
      <c r="S286" s="151"/>
      <c r="T286" s="151"/>
      <c r="U286" s="151"/>
      <c r="V286" s="151"/>
      <c r="W286" s="151"/>
      <c r="X286" s="151"/>
      <c r="Y286" s="151"/>
      <c r="Z286" s="151"/>
      <c r="AA286" s="151"/>
      <c r="AB286" s="151"/>
      <c r="AC286" s="151"/>
      <c r="AD286" s="151"/>
      <c r="AE286" s="151"/>
      <c r="AF286" s="151"/>
      <c r="AG286" s="151"/>
      <c r="AH286" s="151"/>
      <c r="AI286" s="151"/>
      <c r="AJ286" s="151"/>
      <c r="AK286" s="151"/>
      <c r="AL286" s="151"/>
      <c r="AM286" s="151"/>
      <c r="AN286" s="151"/>
      <c r="AO286" s="151"/>
      <c r="AP286" s="151"/>
      <c r="AQ286" s="151"/>
      <c r="AR286" s="151"/>
      <c r="AS286" s="151"/>
      <c r="AT286" s="151"/>
      <c r="AU286" s="151"/>
      <c r="AV286" s="151"/>
      <c r="AW286" s="151"/>
      <c r="AX286" s="87"/>
    </row>
    <row r="287" spans="1:50" ht="12" customHeight="1">
      <c r="A287" s="77"/>
      <c r="B287" s="85"/>
      <c r="C287" s="151"/>
      <c r="D287" s="151"/>
      <c r="E287" s="151"/>
      <c r="F287" s="151"/>
      <c r="G287" s="151"/>
      <c r="H287" s="151"/>
      <c r="I287" s="151"/>
      <c r="J287" s="151"/>
      <c r="K287" s="151"/>
      <c r="L287" s="151"/>
      <c r="M287" s="151"/>
      <c r="N287" s="151"/>
      <c r="O287" s="151"/>
      <c r="P287" s="151"/>
      <c r="Q287" s="151"/>
      <c r="R287" s="151"/>
      <c r="S287" s="151"/>
      <c r="T287" s="151"/>
      <c r="U287" s="151"/>
      <c r="V287" s="151"/>
      <c r="W287" s="151"/>
      <c r="X287" s="151"/>
      <c r="Y287" s="151"/>
      <c r="Z287" s="151"/>
      <c r="AA287" s="151"/>
      <c r="AB287" s="151"/>
      <c r="AC287" s="151"/>
      <c r="AD287" s="151"/>
      <c r="AE287" s="151"/>
      <c r="AF287" s="151"/>
      <c r="AG287" s="151"/>
      <c r="AH287" s="151"/>
      <c r="AI287" s="151"/>
      <c r="AJ287" s="151"/>
      <c r="AK287" s="151"/>
      <c r="AL287" s="151"/>
      <c r="AM287" s="151"/>
      <c r="AN287" s="151"/>
      <c r="AO287" s="151"/>
      <c r="AP287" s="151"/>
      <c r="AQ287" s="151"/>
      <c r="AR287" s="151"/>
      <c r="AS287" s="151"/>
      <c r="AT287" s="151"/>
      <c r="AU287" s="151"/>
      <c r="AV287" s="151"/>
      <c r="AW287" s="151"/>
      <c r="AX287" s="87"/>
    </row>
    <row r="288" spans="1:50" ht="12" customHeight="1">
      <c r="A288" s="77"/>
      <c r="B288" s="85"/>
      <c r="C288" s="151"/>
      <c r="D288" s="151"/>
      <c r="E288" s="151"/>
      <c r="F288" s="151"/>
      <c r="G288" s="151"/>
      <c r="H288" s="151"/>
      <c r="I288" s="151"/>
      <c r="J288" s="151"/>
      <c r="K288" s="151"/>
      <c r="L288" s="151"/>
      <c r="M288" s="151"/>
      <c r="N288" s="151"/>
      <c r="O288" s="151"/>
      <c r="P288" s="151"/>
      <c r="Q288" s="151"/>
      <c r="R288" s="151"/>
      <c r="S288" s="151"/>
      <c r="T288" s="151"/>
      <c r="U288" s="151"/>
      <c r="V288" s="151"/>
      <c r="W288" s="151"/>
      <c r="X288" s="151"/>
      <c r="Y288" s="151"/>
      <c r="Z288" s="151"/>
      <c r="AA288" s="151"/>
      <c r="AB288" s="151"/>
      <c r="AC288" s="151"/>
      <c r="AD288" s="151"/>
      <c r="AE288" s="151"/>
      <c r="AF288" s="151"/>
      <c r="AG288" s="151"/>
      <c r="AH288" s="151"/>
      <c r="AI288" s="151"/>
      <c r="AJ288" s="151"/>
      <c r="AK288" s="151"/>
      <c r="AL288" s="151"/>
      <c r="AM288" s="151"/>
      <c r="AN288" s="151"/>
      <c r="AO288" s="151"/>
      <c r="AP288" s="151"/>
      <c r="AQ288" s="151"/>
      <c r="AR288" s="151"/>
      <c r="AS288" s="151"/>
      <c r="AT288" s="151"/>
      <c r="AU288" s="151"/>
      <c r="AV288" s="151"/>
      <c r="AW288" s="151"/>
      <c r="AX288" s="87"/>
    </row>
    <row r="289" spans="1:185" ht="12" customHeight="1">
      <c r="A289" s="77"/>
      <c r="B289" s="85"/>
      <c r="C289" s="151"/>
      <c r="D289" s="151"/>
      <c r="E289" s="151"/>
      <c r="F289" s="151"/>
      <c r="G289" s="151"/>
      <c r="H289" s="151"/>
      <c r="I289" s="151"/>
      <c r="J289" s="151"/>
      <c r="K289" s="151"/>
      <c r="L289" s="151"/>
      <c r="M289" s="151"/>
      <c r="N289" s="151"/>
      <c r="O289" s="151"/>
      <c r="P289" s="151"/>
      <c r="Q289" s="151"/>
      <c r="R289" s="151"/>
      <c r="S289" s="151"/>
      <c r="T289" s="151"/>
      <c r="U289" s="151"/>
      <c r="V289" s="151"/>
      <c r="W289" s="151"/>
      <c r="X289" s="151"/>
      <c r="Y289" s="151"/>
      <c r="Z289" s="151"/>
      <c r="AA289" s="151"/>
      <c r="AB289" s="151"/>
      <c r="AC289" s="151"/>
      <c r="AD289" s="151"/>
      <c r="AE289" s="151"/>
      <c r="AF289" s="151"/>
      <c r="AG289" s="151"/>
      <c r="AH289" s="151"/>
      <c r="AI289" s="151"/>
      <c r="AJ289" s="151"/>
      <c r="AK289" s="151"/>
      <c r="AL289" s="151"/>
      <c r="AM289" s="151"/>
      <c r="AN289" s="151"/>
      <c r="AO289" s="151"/>
      <c r="AP289" s="151"/>
      <c r="AQ289" s="151"/>
      <c r="AR289" s="151"/>
      <c r="AS289" s="151"/>
      <c r="AT289" s="151"/>
      <c r="AU289" s="151"/>
      <c r="AV289" s="151"/>
      <c r="AW289" s="151"/>
      <c r="AX289" s="87"/>
    </row>
    <row r="290" spans="1:185" ht="12" customHeight="1">
      <c r="A290" s="77"/>
      <c r="B290" s="85"/>
      <c r="C290" s="151"/>
      <c r="D290" s="151"/>
      <c r="E290" s="151"/>
      <c r="F290" s="151"/>
      <c r="G290" s="151"/>
      <c r="H290" s="151"/>
      <c r="I290" s="151"/>
      <c r="J290" s="151"/>
      <c r="K290" s="151"/>
      <c r="L290" s="151"/>
      <c r="M290" s="151"/>
      <c r="N290" s="151"/>
      <c r="O290" s="151"/>
      <c r="P290" s="151"/>
      <c r="Q290" s="151"/>
      <c r="R290" s="151"/>
      <c r="S290" s="151"/>
      <c r="T290" s="151"/>
      <c r="U290" s="151"/>
      <c r="V290" s="151"/>
      <c r="W290" s="151"/>
      <c r="X290" s="151"/>
      <c r="Y290" s="151"/>
      <c r="Z290" s="151"/>
      <c r="AA290" s="151"/>
      <c r="AB290" s="151"/>
      <c r="AC290" s="151"/>
      <c r="AD290" s="151"/>
      <c r="AE290" s="151"/>
      <c r="AF290" s="151"/>
      <c r="AG290" s="151"/>
      <c r="AH290" s="151"/>
      <c r="AI290" s="151"/>
      <c r="AJ290" s="151"/>
      <c r="AK290" s="151"/>
      <c r="AL290" s="151"/>
      <c r="AM290" s="151"/>
      <c r="AN290" s="151"/>
      <c r="AO290" s="151"/>
      <c r="AP290" s="151"/>
      <c r="AQ290" s="151"/>
      <c r="AR290" s="151"/>
      <c r="AS290" s="151"/>
      <c r="AT290" s="151"/>
      <c r="AU290" s="151"/>
      <c r="AV290" s="151"/>
      <c r="AW290" s="151"/>
      <c r="AX290" s="87"/>
    </row>
    <row r="291" spans="1:185" ht="14.5" thickBot="1">
      <c r="A291" s="89"/>
      <c r="B291" s="90"/>
      <c r="C291" s="91"/>
      <c r="D291" s="91"/>
      <c r="E291" s="91"/>
      <c r="F291" s="91"/>
      <c r="G291" s="91"/>
      <c r="H291" s="91"/>
      <c r="I291" s="91"/>
      <c r="J291" s="91"/>
      <c r="K291" s="91"/>
      <c r="L291" s="91"/>
      <c r="M291" s="91"/>
      <c r="N291" s="91"/>
      <c r="O291" s="91"/>
      <c r="P291" s="91"/>
      <c r="Q291" s="91"/>
      <c r="R291" s="91"/>
      <c r="S291" s="91"/>
      <c r="T291" s="91"/>
      <c r="U291" s="91"/>
      <c r="V291" s="91"/>
      <c r="W291" s="91"/>
      <c r="X291" s="91"/>
      <c r="Y291" s="91"/>
      <c r="Z291" s="91"/>
      <c r="AA291" s="91"/>
      <c r="AB291" s="91"/>
      <c r="AC291" s="91"/>
      <c r="AD291" s="91"/>
      <c r="AE291" s="91"/>
      <c r="AF291" s="91"/>
      <c r="AG291" s="91"/>
      <c r="AH291" s="91"/>
      <c r="AI291" s="91"/>
      <c r="AJ291" s="91"/>
      <c r="AK291" s="91"/>
      <c r="AL291" s="91"/>
      <c r="AM291" s="91"/>
      <c r="AN291" s="91"/>
      <c r="AO291" s="91"/>
      <c r="AP291" s="91"/>
      <c r="AQ291" s="91"/>
      <c r="AR291" s="91"/>
      <c r="AS291" s="91"/>
      <c r="AT291" s="91"/>
      <c r="AU291" s="91"/>
      <c r="AV291" s="91"/>
      <c r="AW291" s="91"/>
      <c r="AX291" s="92"/>
    </row>
    <row r="292" spans="1:185">
      <c r="B292" s="93"/>
    </row>
    <row r="293" spans="1:185" ht="14">
      <c r="B293" s="79" t="s">
        <v>78</v>
      </c>
      <c r="C293" s="77"/>
      <c r="D293" s="77"/>
      <c r="E293" s="77"/>
      <c r="F293" s="77"/>
      <c r="G293" s="77"/>
      <c r="H293" s="77"/>
      <c r="I293" s="77"/>
      <c r="J293" s="77"/>
      <c r="K293" s="77"/>
      <c r="L293" s="78"/>
      <c r="M293" s="78"/>
      <c r="N293" s="78"/>
      <c r="O293" s="78"/>
      <c r="P293" s="77"/>
      <c r="Q293" s="77"/>
      <c r="R293" s="77"/>
      <c r="S293" s="77"/>
      <c r="T293" s="77"/>
      <c r="U293" s="77"/>
      <c r="V293" s="79"/>
      <c r="W293" s="79"/>
      <c r="X293" s="79"/>
      <c r="Y293" s="79"/>
      <c r="Z293" s="79"/>
      <c r="AA293" s="79"/>
      <c r="AB293" s="79"/>
      <c r="AC293" s="79"/>
      <c r="AD293" s="79"/>
      <c r="AE293" s="79"/>
      <c r="AF293" s="79"/>
      <c r="AG293" s="79"/>
      <c r="AH293" s="79"/>
      <c r="AI293" s="79"/>
      <c r="AJ293" s="79"/>
      <c r="AK293" s="79"/>
      <c r="AL293" s="79"/>
      <c r="AM293" s="79"/>
      <c r="AN293" s="79"/>
      <c r="AO293" s="79"/>
      <c r="AP293" s="79"/>
      <c r="AQ293" s="79"/>
      <c r="AR293" s="79"/>
      <c r="AS293" s="79"/>
      <c r="AT293" s="79"/>
      <c r="AU293" s="79"/>
      <c r="AV293" s="79"/>
      <c r="AW293" s="79"/>
      <c r="AX293" s="79"/>
    </row>
    <row r="294" spans="1:185" ht="14.5" thickBot="1">
      <c r="B294" s="77"/>
      <c r="C294" s="77"/>
      <c r="D294" s="77"/>
      <c r="E294" s="77"/>
      <c r="F294" s="77"/>
      <c r="G294" s="77"/>
      <c r="H294" s="77"/>
      <c r="I294" s="77"/>
      <c r="J294" s="77"/>
      <c r="K294" s="77"/>
      <c r="L294" s="78"/>
      <c r="M294" s="78"/>
      <c r="N294" s="78"/>
      <c r="O294" s="78"/>
      <c r="P294" s="77"/>
      <c r="Q294" s="77"/>
      <c r="R294" s="77"/>
      <c r="S294" s="77"/>
      <c r="T294" s="77"/>
      <c r="U294" s="77"/>
      <c r="V294" s="79"/>
      <c r="W294" s="79"/>
      <c r="X294" s="79"/>
      <c r="Y294" s="79"/>
      <c r="Z294" s="79"/>
      <c r="AA294" s="79"/>
      <c r="AB294" s="79"/>
      <c r="AC294" s="79"/>
      <c r="AD294" s="79"/>
      <c r="AE294" s="79"/>
      <c r="AF294" s="79"/>
      <c r="AG294" s="79"/>
      <c r="AH294" s="79"/>
      <c r="AI294" s="79"/>
      <c r="AJ294" s="79"/>
      <c r="AK294" s="79"/>
      <c r="AL294" s="79"/>
      <c r="AM294" s="79"/>
      <c r="AN294" s="79"/>
      <c r="AO294" s="79"/>
      <c r="AP294" s="79"/>
      <c r="AQ294" s="79"/>
      <c r="AR294" s="79"/>
      <c r="AS294" s="79"/>
      <c r="AT294" s="79"/>
      <c r="AU294" s="79"/>
      <c r="AV294" s="79"/>
      <c r="AW294" s="79"/>
      <c r="AX294" s="94" t="s">
        <v>79</v>
      </c>
    </row>
    <row r="295" spans="1:185" s="88" customFormat="1" ht="13.5" customHeight="1">
      <c r="A295" s="77"/>
      <c r="B295" s="95" t="s">
        <v>80</v>
      </c>
      <c r="C295" s="146"/>
      <c r="D295" s="146"/>
      <c r="E295" s="146"/>
      <c r="F295" s="146"/>
      <c r="G295" s="146"/>
      <c r="H295" s="146"/>
      <c r="I295" s="146"/>
      <c r="J295" s="146"/>
      <c r="K295" s="146"/>
      <c r="L295" s="146"/>
      <c r="M295" s="146"/>
      <c r="N295" s="146"/>
      <c r="O295" s="146"/>
      <c r="P295" s="146"/>
      <c r="Q295" s="146"/>
      <c r="R295" s="146"/>
      <c r="S295" s="146"/>
      <c r="T295" s="146"/>
      <c r="U295" s="146"/>
      <c r="V295" s="146"/>
      <c r="W295" s="146"/>
      <c r="X295" s="146"/>
      <c r="Y295" s="146"/>
      <c r="Z295" s="147"/>
      <c r="AA295" s="98" t="s">
        <v>81</v>
      </c>
      <c r="AB295" s="131"/>
      <c r="AC295" s="131"/>
      <c r="AD295" s="131"/>
      <c r="AE295" s="131"/>
      <c r="AF295" s="131"/>
      <c r="AG295" s="131"/>
      <c r="AH295" s="131"/>
      <c r="AI295" s="136"/>
      <c r="AJ295" s="98" t="s">
        <v>82</v>
      </c>
      <c r="AK295" s="131"/>
      <c r="AL295" s="131"/>
      <c r="AM295" s="131"/>
      <c r="AN295" s="131"/>
      <c r="AO295" s="131"/>
      <c r="AP295" s="131"/>
      <c r="AQ295" s="131"/>
      <c r="AR295" s="136"/>
      <c r="AS295" s="98" t="s">
        <v>83</v>
      </c>
      <c r="AT295" s="131"/>
      <c r="AU295" s="131"/>
      <c r="AV295" s="131"/>
      <c r="AW295" s="131"/>
      <c r="AX295" s="132"/>
      <c r="AY295" s="65"/>
      <c r="AZ295" s="65"/>
      <c r="BA295" s="65"/>
      <c r="BB295" s="65"/>
      <c r="BC295" s="65"/>
      <c r="BD295" s="65"/>
      <c r="BE295" s="65"/>
      <c r="BF295" s="65"/>
      <c r="BG295" s="65"/>
      <c r="BH295" s="65"/>
      <c r="BI295" s="65"/>
      <c r="BJ295" s="65"/>
      <c r="BK295" s="65"/>
      <c r="BL295" s="65"/>
      <c r="BM295" s="65"/>
      <c r="BN295" s="65"/>
      <c r="BO295" s="65"/>
      <c r="BP295" s="65"/>
      <c r="BQ295" s="65"/>
      <c r="BR295" s="65"/>
      <c r="BS295" s="65"/>
      <c r="BT295" s="65"/>
      <c r="BU295" s="65"/>
      <c r="BV295" s="65"/>
      <c r="BW295" s="65"/>
      <c r="BX295" s="65"/>
      <c r="BY295" s="65"/>
      <c r="BZ295" s="65"/>
      <c r="CA295" s="65"/>
      <c r="CB295" s="65"/>
      <c r="CC295" s="65"/>
      <c r="CD295" s="65"/>
      <c r="CE295" s="65"/>
      <c r="CF295" s="65"/>
      <c r="CG295" s="65"/>
      <c r="CH295" s="65"/>
      <c r="CI295" s="65"/>
      <c r="CJ295" s="65"/>
      <c r="CK295" s="65"/>
      <c r="CL295" s="65"/>
      <c r="CM295" s="65"/>
      <c r="CN295" s="65"/>
      <c r="CO295" s="65"/>
      <c r="CP295" s="65"/>
      <c r="CQ295" s="65"/>
      <c r="CR295" s="65"/>
      <c r="CS295" s="65"/>
      <c r="CT295" s="65"/>
      <c r="CU295" s="65"/>
      <c r="CV295" s="65"/>
      <c r="CW295" s="65"/>
      <c r="CX295" s="65"/>
      <c r="CY295" s="65"/>
      <c r="CZ295" s="65"/>
      <c r="DA295" s="65"/>
      <c r="DB295" s="65"/>
      <c r="DC295" s="65"/>
      <c r="DD295" s="65"/>
      <c r="DE295" s="65"/>
      <c r="DF295" s="65"/>
      <c r="DG295" s="65"/>
      <c r="DH295" s="65"/>
      <c r="DI295" s="65"/>
      <c r="DJ295" s="65"/>
      <c r="DK295" s="65"/>
      <c r="DL295" s="65"/>
      <c r="DM295" s="65"/>
      <c r="DN295" s="65"/>
      <c r="DO295" s="65"/>
      <c r="DP295" s="65"/>
      <c r="DQ295" s="65"/>
      <c r="DR295" s="65"/>
      <c r="DS295" s="65"/>
      <c r="DT295" s="65"/>
      <c r="DU295" s="65"/>
      <c r="DV295" s="65"/>
      <c r="DW295" s="65"/>
      <c r="DX295" s="65"/>
      <c r="DY295" s="65"/>
      <c r="DZ295" s="65"/>
      <c r="EA295" s="65"/>
      <c r="EB295" s="65"/>
      <c r="EC295" s="65"/>
      <c r="ED295" s="65"/>
      <c r="EE295" s="65"/>
      <c r="EF295" s="65"/>
      <c r="EG295" s="65"/>
      <c r="EH295" s="65"/>
      <c r="EI295" s="65"/>
      <c r="EJ295" s="65"/>
      <c r="EK295" s="65"/>
      <c r="EL295" s="65"/>
      <c r="EM295" s="65"/>
      <c r="EN295" s="65"/>
      <c r="EO295" s="65"/>
      <c r="EP295" s="65"/>
      <c r="EQ295" s="65"/>
      <c r="ER295" s="65"/>
      <c r="ES295" s="65"/>
      <c r="ET295" s="65"/>
      <c r="EU295" s="65"/>
      <c r="EV295" s="65"/>
      <c r="EW295" s="65"/>
      <c r="EX295" s="65"/>
      <c r="EY295" s="65"/>
      <c r="EZ295" s="65"/>
      <c r="FA295" s="65"/>
      <c r="FB295" s="65"/>
      <c r="FC295" s="65"/>
      <c r="FD295" s="65"/>
      <c r="FE295" s="65"/>
      <c r="FF295" s="65"/>
      <c r="FG295" s="65"/>
      <c r="FH295" s="65"/>
      <c r="FI295" s="65"/>
      <c r="FJ295" s="65"/>
      <c r="FK295" s="65"/>
      <c r="FL295" s="65"/>
      <c r="FM295" s="65"/>
      <c r="FN295" s="65"/>
      <c r="FO295" s="65"/>
      <c r="FP295" s="65"/>
      <c r="FQ295" s="65"/>
      <c r="FR295" s="65"/>
      <c r="FS295" s="65"/>
      <c r="FT295" s="65"/>
      <c r="FU295" s="65"/>
      <c r="FV295" s="65"/>
      <c r="FW295" s="65"/>
      <c r="FX295" s="65"/>
      <c r="FY295" s="65"/>
      <c r="FZ295" s="65"/>
      <c r="GA295" s="65"/>
      <c r="GB295" s="65"/>
      <c r="GC295" s="65"/>
    </row>
    <row r="296" spans="1:185" s="88" customFormat="1" ht="13">
      <c r="A296" s="77"/>
      <c r="B296" s="148"/>
      <c r="C296" s="149"/>
      <c r="D296" s="149"/>
      <c r="E296" s="149"/>
      <c r="F296" s="149"/>
      <c r="G296" s="149"/>
      <c r="H296" s="149"/>
      <c r="I296" s="149"/>
      <c r="J296" s="149"/>
      <c r="K296" s="149"/>
      <c r="L296" s="149"/>
      <c r="M296" s="149"/>
      <c r="N296" s="149"/>
      <c r="O296" s="149"/>
      <c r="P296" s="149"/>
      <c r="Q296" s="149"/>
      <c r="R296" s="149"/>
      <c r="S296" s="149"/>
      <c r="T296" s="149"/>
      <c r="U296" s="149"/>
      <c r="V296" s="149"/>
      <c r="W296" s="149"/>
      <c r="X296" s="149"/>
      <c r="Y296" s="149"/>
      <c r="Z296" s="150"/>
      <c r="AA296" s="133"/>
      <c r="AB296" s="134"/>
      <c r="AC296" s="134"/>
      <c r="AD296" s="134"/>
      <c r="AE296" s="134"/>
      <c r="AF296" s="134"/>
      <c r="AG296" s="134"/>
      <c r="AH296" s="134"/>
      <c r="AI296" s="137"/>
      <c r="AJ296" s="133"/>
      <c r="AK296" s="134"/>
      <c r="AL296" s="134"/>
      <c r="AM296" s="134"/>
      <c r="AN296" s="134"/>
      <c r="AO296" s="134"/>
      <c r="AP296" s="134"/>
      <c r="AQ296" s="134"/>
      <c r="AR296" s="137"/>
      <c r="AS296" s="133"/>
      <c r="AT296" s="134"/>
      <c r="AU296" s="134"/>
      <c r="AV296" s="134"/>
      <c r="AW296" s="134"/>
      <c r="AX296" s="135"/>
      <c r="AY296" s="65"/>
      <c r="AZ296" s="65"/>
      <c r="BA296" s="65"/>
      <c r="BB296" s="65"/>
      <c r="BC296" s="65"/>
      <c r="BD296" s="65"/>
      <c r="BE296" s="65"/>
      <c r="BF296" s="65"/>
      <c r="BG296" s="65"/>
      <c r="BH296" s="65"/>
      <c r="BI296" s="65"/>
      <c r="BJ296" s="65"/>
      <c r="BK296" s="65"/>
      <c r="BL296" s="65"/>
      <c r="BM296" s="65"/>
      <c r="BN296" s="65"/>
      <c r="BO296" s="65"/>
      <c r="BP296" s="65"/>
      <c r="BQ296" s="65"/>
      <c r="BR296" s="65"/>
      <c r="BS296" s="65"/>
      <c r="BT296" s="65"/>
      <c r="BU296" s="65"/>
      <c r="BV296" s="65"/>
      <c r="BW296" s="65"/>
      <c r="BX296" s="65"/>
      <c r="BY296" s="65"/>
      <c r="BZ296" s="65"/>
      <c r="CA296" s="65"/>
      <c r="CB296" s="65"/>
      <c r="CC296" s="65"/>
      <c r="CD296" s="65"/>
      <c r="CE296" s="65"/>
      <c r="CF296" s="65"/>
      <c r="CG296" s="65"/>
      <c r="CH296" s="65"/>
      <c r="CI296" s="65"/>
      <c r="CJ296" s="65"/>
      <c r="CK296" s="65"/>
      <c r="CL296" s="65"/>
      <c r="CM296" s="65"/>
      <c r="CN296" s="65"/>
      <c r="CO296" s="65"/>
      <c r="CP296" s="65"/>
      <c r="CQ296" s="65"/>
      <c r="CR296" s="65"/>
      <c r="CS296" s="65"/>
      <c r="CT296" s="65"/>
      <c r="CU296" s="65"/>
      <c r="CV296" s="65"/>
      <c r="CW296" s="65"/>
      <c r="CX296" s="65"/>
      <c r="CY296" s="65"/>
      <c r="CZ296" s="65"/>
      <c r="DA296" s="65"/>
      <c r="DB296" s="65"/>
      <c r="DC296" s="65"/>
      <c r="DD296" s="65"/>
      <c r="DE296" s="65"/>
      <c r="DF296" s="65"/>
      <c r="DG296" s="65"/>
      <c r="DH296" s="65"/>
      <c r="DI296" s="65"/>
      <c r="DJ296" s="65"/>
      <c r="DK296" s="65"/>
      <c r="DL296" s="65"/>
      <c r="DM296" s="65"/>
      <c r="DN296" s="65"/>
      <c r="DO296" s="65"/>
      <c r="DP296" s="65"/>
      <c r="DQ296" s="65"/>
      <c r="DR296" s="65"/>
      <c r="DS296" s="65"/>
      <c r="DT296" s="65"/>
      <c r="DU296" s="65"/>
      <c r="DV296" s="65"/>
      <c r="DW296" s="65"/>
      <c r="DX296" s="65"/>
      <c r="DY296" s="65"/>
      <c r="DZ296" s="65"/>
      <c r="EA296" s="65"/>
      <c r="EB296" s="65"/>
      <c r="EC296" s="65"/>
      <c r="ED296" s="65"/>
      <c r="EE296" s="65"/>
      <c r="EF296" s="65"/>
      <c r="EG296" s="65"/>
      <c r="EH296" s="65"/>
      <c r="EI296" s="65"/>
      <c r="EJ296" s="65"/>
      <c r="EK296" s="65"/>
      <c r="EL296" s="65"/>
      <c r="EM296" s="65"/>
      <c r="EN296" s="65"/>
      <c r="EO296" s="65"/>
      <c r="EP296" s="65"/>
      <c r="EQ296" s="65"/>
      <c r="ER296" s="65"/>
      <c r="ES296" s="65"/>
      <c r="ET296" s="65"/>
      <c r="EU296" s="65"/>
      <c r="EV296" s="65"/>
      <c r="EW296" s="65"/>
      <c r="EX296" s="65"/>
      <c r="EY296" s="65"/>
      <c r="EZ296" s="65"/>
      <c r="FA296" s="65"/>
      <c r="FB296" s="65"/>
      <c r="FC296" s="65"/>
      <c r="FD296" s="65"/>
      <c r="FE296" s="65"/>
      <c r="FF296" s="65"/>
      <c r="FG296" s="65"/>
      <c r="FH296" s="65"/>
      <c r="FI296" s="65"/>
      <c r="FJ296" s="65"/>
      <c r="FK296" s="65"/>
      <c r="FL296" s="65"/>
      <c r="FM296" s="65"/>
      <c r="FN296" s="65"/>
      <c r="FO296" s="65"/>
      <c r="FP296" s="65"/>
      <c r="FQ296" s="65"/>
      <c r="FR296" s="65"/>
      <c r="FS296" s="65"/>
      <c r="FT296" s="65"/>
      <c r="FU296" s="65"/>
      <c r="FV296" s="65"/>
      <c r="FW296" s="65"/>
      <c r="FX296" s="65"/>
      <c r="FY296" s="65"/>
      <c r="FZ296" s="65"/>
      <c r="GA296" s="65"/>
      <c r="GB296" s="65"/>
      <c r="GC296" s="65"/>
    </row>
    <row r="297" spans="1:185" s="88" customFormat="1" ht="18.75" customHeight="1">
      <c r="A297" s="77"/>
      <c r="B297" s="105"/>
      <c r="C297" s="106" t="s">
        <v>113</v>
      </c>
      <c r="D297" s="106"/>
      <c r="E297" s="106"/>
      <c r="F297" s="106"/>
      <c r="G297" s="106"/>
      <c r="H297" s="106"/>
      <c r="I297" s="106"/>
      <c r="J297" s="106"/>
      <c r="K297" s="106"/>
      <c r="L297" s="106"/>
      <c r="M297" s="106"/>
      <c r="N297" s="106"/>
      <c r="O297" s="106"/>
      <c r="P297" s="106"/>
      <c r="Q297" s="106"/>
      <c r="R297" s="106"/>
      <c r="S297" s="106"/>
      <c r="T297" s="106"/>
      <c r="U297" s="106"/>
      <c r="V297" s="106"/>
      <c r="W297" s="106"/>
      <c r="X297" s="106"/>
      <c r="Y297" s="106"/>
      <c r="Z297" s="130"/>
      <c r="AA297" s="109">
        <v>1746</v>
      </c>
      <c r="AB297" s="144"/>
      <c r="AC297" s="144"/>
      <c r="AD297" s="144"/>
      <c r="AE297" s="144"/>
      <c r="AF297" s="144"/>
      <c r="AG297" s="144"/>
      <c r="AH297" s="144"/>
      <c r="AI297" s="145"/>
      <c r="AJ297" s="109">
        <v>1778</v>
      </c>
      <c r="AK297" s="144"/>
      <c r="AL297" s="144"/>
      <c r="AM297" s="144"/>
      <c r="AN297" s="144"/>
      <c r="AO297" s="144"/>
      <c r="AP297" s="144"/>
      <c r="AQ297" s="144"/>
      <c r="AR297" s="145"/>
      <c r="AS297" s="112"/>
      <c r="AT297" s="142"/>
      <c r="AU297" s="142"/>
      <c r="AV297" s="142"/>
      <c r="AW297" s="142"/>
      <c r="AX297" s="143"/>
      <c r="AY297" s="65"/>
      <c r="AZ297" s="65"/>
      <c r="BA297" s="65"/>
      <c r="BB297" s="65"/>
      <c r="BC297" s="65"/>
      <c r="BD297" s="65"/>
      <c r="BE297" s="65"/>
      <c r="BF297" s="65"/>
      <c r="BG297" s="65"/>
      <c r="BH297" s="65"/>
      <c r="BI297" s="65"/>
      <c r="BJ297" s="65"/>
      <c r="BK297" s="65"/>
      <c r="BL297" s="65"/>
      <c r="BM297" s="65"/>
      <c r="BN297" s="65"/>
      <c r="BO297" s="65"/>
      <c r="BP297" s="65"/>
      <c r="BQ297" s="65"/>
      <c r="BR297" s="65"/>
      <c r="BS297" s="65"/>
      <c r="BT297" s="65"/>
      <c r="BU297" s="65"/>
      <c r="BV297" s="65"/>
      <c r="BW297" s="65"/>
      <c r="BX297" s="65"/>
      <c r="BY297" s="65"/>
      <c r="BZ297" s="65"/>
      <c r="CA297" s="65"/>
      <c r="CB297" s="65"/>
      <c r="CC297" s="65"/>
      <c r="CD297" s="65"/>
      <c r="CE297" s="65"/>
      <c r="CF297" s="65"/>
      <c r="CG297" s="65"/>
      <c r="CH297" s="65"/>
      <c r="CI297" s="65"/>
      <c r="CJ297" s="65"/>
      <c r="CK297" s="65"/>
      <c r="CL297" s="65"/>
      <c r="CM297" s="65"/>
      <c r="CN297" s="65"/>
      <c r="CO297" s="65"/>
      <c r="CP297" s="65"/>
      <c r="CQ297" s="65"/>
      <c r="CR297" s="65"/>
      <c r="CS297" s="65"/>
      <c r="CT297" s="65"/>
      <c r="CU297" s="65"/>
      <c r="CV297" s="65"/>
      <c r="CW297" s="65"/>
      <c r="CX297" s="65"/>
      <c r="CY297" s="65"/>
      <c r="CZ297" s="65"/>
      <c r="DA297" s="65"/>
      <c r="DB297" s="65"/>
      <c r="DC297" s="65"/>
      <c r="DD297" s="65"/>
      <c r="DE297" s="65"/>
      <c r="DF297" s="65"/>
      <c r="DG297" s="65"/>
      <c r="DH297" s="65"/>
      <c r="DI297" s="65"/>
      <c r="DJ297" s="65"/>
      <c r="DK297" s="65"/>
      <c r="DL297" s="65"/>
      <c r="DM297" s="65"/>
      <c r="DN297" s="65"/>
      <c r="DO297" s="65"/>
      <c r="DP297" s="65"/>
      <c r="DQ297" s="65"/>
      <c r="DR297" s="65"/>
      <c r="DS297" s="65"/>
      <c r="DT297" s="65"/>
      <c r="DU297" s="65"/>
      <c r="DV297" s="65"/>
      <c r="DW297" s="65"/>
      <c r="DX297" s="65"/>
      <c r="DY297" s="65"/>
      <c r="DZ297" s="65"/>
      <c r="EA297" s="65"/>
      <c r="EB297" s="65"/>
      <c r="EC297" s="65"/>
      <c r="ED297" s="65"/>
      <c r="EE297" s="65"/>
      <c r="EF297" s="65"/>
      <c r="EG297" s="65"/>
      <c r="EH297" s="65"/>
      <c r="EI297" s="65"/>
      <c r="EJ297" s="65"/>
      <c r="EK297" s="65"/>
      <c r="EL297" s="65"/>
      <c r="EM297" s="65"/>
      <c r="EN297" s="65"/>
      <c r="EO297" s="65"/>
      <c r="EP297" s="65"/>
      <c r="EQ297" s="65"/>
      <c r="ER297" s="65"/>
      <c r="ES297" s="65"/>
      <c r="ET297" s="65"/>
      <c r="EU297" s="65"/>
      <c r="EV297" s="65"/>
      <c r="EW297" s="65"/>
      <c r="EX297" s="65"/>
      <c r="EY297" s="65"/>
      <c r="EZ297" s="65"/>
      <c r="FA297" s="65"/>
      <c r="FB297" s="65"/>
      <c r="FC297" s="65"/>
      <c r="FD297" s="65"/>
      <c r="FE297" s="65"/>
      <c r="FF297" s="65"/>
      <c r="FG297" s="65"/>
      <c r="FH297" s="65"/>
      <c r="FI297" s="65"/>
      <c r="FJ297" s="65"/>
      <c r="FK297" s="65"/>
      <c r="FL297" s="65"/>
      <c r="FM297" s="65"/>
      <c r="FN297" s="65"/>
      <c r="FO297" s="65"/>
      <c r="FP297" s="65"/>
      <c r="FQ297" s="65"/>
      <c r="FR297" s="65"/>
      <c r="FS297" s="65"/>
      <c r="FT297" s="65"/>
      <c r="FU297" s="65"/>
      <c r="FV297" s="65"/>
      <c r="FW297" s="65"/>
      <c r="FX297" s="65"/>
      <c r="FY297" s="65"/>
      <c r="FZ297" s="65"/>
      <c r="GA297" s="65"/>
      <c r="GB297" s="65"/>
      <c r="GC297" s="65"/>
    </row>
    <row r="298" spans="1:185" s="88" customFormat="1" ht="18.75" customHeight="1" thickBot="1">
      <c r="A298" s="89"/>
      <c r="B298" s="115" t="s">
        <v>85</v>
      </c>
      <c r="C298" s="128"/>
      <c r="D298" s="128"/>
      <c r="E298" s="128"/>
      <c r="F298" s="128"/>
      <c r="G298" s="128"/>
      <c r="H298" s="128"/>
      <c r="I298" s="128"/>
      <c r="J298" s="128"/>
      <c r="K298" s="128"/>
      <c r="L298" s="128"/>
      <c r="M298" s="128"/>
      <c r="N298" s="128"/>
      <c r="O298" s="128"/>
      <c r="P298" s="128"/>
      <c r="Q298" s="128"/>
      <c r="R298" s="128"/>
      <c r="S298" s="128"/>
      <c r="T298" s="128"/>
      <c r="U298" s="128"/>
      <c r="V298" s="128"/>
      <c r="W298" s="128"/>
      <c r="X298" s="128"/>
      <c r="Y298" s="128"/>
      <c r="Z298" s="129"/>
      <c r="AA298" s="118">
        <f>SUM($AA$297:$AA$297)</f>
        <v>1746</v>
      </c>
      <c r="AB298" s="140"/>
      <c r="AC298" s="140"/>
      <c r="AD298" s="140"/>
      <c r="AE298" s="140"/>
      <c r="AF298" s="140"/>
      <c r="AG298" s="140"/>
      <c r="AH298" s="140"/>
      <c r="AI298" s="141"/>
      <c r="AJ298" s="118">
        <f>SUM($AJ$297:$AJ$297)</f>
        <v>1778</v>
      </c>
      <c r="AK298" s="140"/>
      <c r="AL298" s="140"/>
      <c r="AM298" s="140"/>
      <c r="AN298" s="140"/>
      <c r="AO298" s="140"/>
      <c r="AP298" s="140"/>
      <c r="AQ298" s="140"/>
      <c r="AR298" s="141"/>
      <c r="AS298" s="121"/>
      <c r="AT298" s="138"/>
      <c r="AU298" s="138"/>
      <c r="AV298" s="138"/>
      <c r="AW298" s="138"/>
      <c r="AX298" s="139"/>
      <c r="AY298" s="65"/>
      <c r="AZ298" s="65"/>
      <c r="BA298" s="65"/>
      <c r="BB298" s="65"/>
      <c r="BC298" s="65"/>
      <c r="BD298" s="65"/>
      <c r="BE298" s="65"/>
      <c r="BF298" s="65"/>
      <c r="BG298" s="65"/>
      <c r="BH298" s="65"/>
      <c r="BI298" s="65"/>
      <c r="BJ298" s="65"/>
      <c r="BK298" s="65"/>
      <c r="BL298" s="65"/>
      <c r="BM298" s="65"/>
      <c r="BN298" s="65"/>
      <c r="BO298" s="65"/>
      <c r="BP298" s="65"/>
      <c r="BQ298" s="65"/>
      <c r="BR298" s="65"/>
      <c r="BS298" s="65"/>
      <c r="BT298" s="65"/>
      <c r="BU298" s="65"/>
      <c r="BV298" s="65"/>
      <c r="BW298" s="65"/>
      <c r="BX298" s="65"/>
      <c r="BY298" s="65"/>
      <c r="BZ298" s="65"/>
      <c r="CA298" s="65"/>
      <c r="CB298" s="65"/>
      <c r="CC298" s="65"/>
      <c r="CD298" s="65"/>
      <c r="CE298" s="65"/>
      <c r="CF298" s="65"/>
      <c r="CG298" s="65"/>
      <c r="CH298" s="65"/>
      <c r="CI298" s="65"/>
      <c r="CJ298" s="65"/>
      <c r="CK298" s="65"/>
      <c r="CL298" s="65"/>
      <c r="CM298" s="65"/>
      <c r="CN298" s="65"/>
      <c r="CO298" s="65"/>
      <c r="CP298" s="65"/>
      <c r="CQ298" s="65"/>
      <c r="CR298" s="65"/>
      <c r="CS298" s="65"/>
      <c r="CT298" s="65"/>
      <c r="CU298" s="65"/>
      <c r="CV298" s="65"/>
      <c r="CW298" s="65"/>
      <c r="CX298" s="65"/>
      <c r="CY298" s="65"/>
      <c r="CZ298" s="65"/>
      <c r="DA298" s="65"/>
      <c r="DB298" s="65"/>
      <c r="DC298" s="65"/>
      <c r="DD298" s="65"/>
      <c r="DE298" s="65"/>
      <c r="DF298" s="65"/>
      <c r="DG298" s="65"/>
      <c r="DH298" s="65"/>
      <c r="DI298" s="65"/>
      <c r="DJ298" s="65"/>
      <c r="DK298" s="65"/>
      <c r="DL298" s="65"/>
      <c r="DM298" s="65"/>
      <c r="DN298" s="65"/>
      <c r="DO298" s="65"/>
      <c r="DP298" s="65"/>
      <c r="DQ298" s="65"/>
      <c r="DR298" s="65"/>
      <c r="DS298" s="65"/>
      <c r="DT298" s="65"/>
      <c r="DU298" s="65"/>
      <c r="DV298" s="65"/>
      <c r="DW298" s="65"/>
      <c r="DX298" s="65"/>
      <c r="DY298" s="65"/>
      <c r="DZ298" s="65"/>
      <c r="EA298" s="65"/>
      <c r="EB298" s="65"/>
      <c r="EC298" s="65"/>
      <c r="ED298" s="65"/>
      <c r="EE298" s="65"/>
      <c r="EF298" s="65"/>
      <c r="EG298" s="65"/>
      <c r="EH298" s="65"/>
      <c r="EI298" s="65"/>
      <c r="EJ298" s="65"/>
      <c r="EK298" s="65"/>
      <c r="EL298" s="65"/>
      <c r="EM298" s="65"/>
      <c r="EN298" s="65"/>
      <c r="EO298" s="65"/>
      <c r="EP298" s="65"/>
      <c r="EQ298" s="65"/>
      <c r="ER298" s="65"/>
      <c r="ES298" s="65"/>
      <c r="ET298" s="65"/>
      <c r="EU298" s="65"/>
      <c r="EV298" s="65"/>
      <c r="EW298" s="65"/>
      <c r="EX298" s="65"/>
      <c r="EY298" s="65"/>
      <c r="EZ298" s="65"/>
      <c r="FA298" s="65"/>
      <c r="FB298" s="65"/>
      <c r="FC298" s="65"/>
      <c r="FD298" s="65"/>
      <c r="FE298" s="65"/>
      <c r="FF298" s="65"/>
      <c r="FG298" s="65"/>
      <c r="FH298" s="65"/>
      <c r="FI298" s="65"/>
      <c r="FJ298" s="65"/>
      <c r="FK298" s="65"/>
      <c r="FL298" s="65"/>
      <c r="FM298" s="65"/>
      <c r="FN298" s="65"/>
      <c r="FO298" s="65"/>
      <c r="FP298" s="65"/>
      <c r="FQ298" s="65"/>
      <c r="FR298" s="65"/>
      <c r="FS298" s="65"/>
      <c r="FT298" s="65"/>
      <c r="FU298" s="65"/>
      <c r="FV298" s="65"/>
      <c r="FW298" s="65"/>
      <c r="FX298" s="65"/>
      <c r="FY298" s="65"/>
      <c r="FZ298" s="65"/>
      <c r="GA298" s="65"/>
      <c r="GB298" s="65"/>
      <c r="GC298" s="65"/>
    </row>
    <row r="300" spans="1:185" ht="19">
      <c r="A300" s="64" t="s">
        <v>72</v>
      </c>
      <c r="AW300" s="66"/>
      <c r="AX300" s="67"/>
      <c r="AY300" s="66"/>
    </row>
    <row r="302" spans="1:185">
      <c r="B302" s="68" t="s">
        <v>0</v>
      </c>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68"/>
      <c r="AA302" s="68"/>
      <c r="AB302" s="68"/>
      <c r="AC302" s="68"/>
      <c r="AD302" s="68"/>
      <c r="AE302" s="68"/>
      <c r="AF302" s="68"/>
      <c r="AG302" s="68"/>
      <c r="AH302" s="68"/>
      <c r="AI302" s="68"/>
      <c r="AJ302" s="68"/>
      <c r="AK302" s="68"/>
      <c r="AL302" s="68"/>
      <c r="AM302" s="68"/>
      <c r="AN302" s="68"/>
      <c r="AO302" s="68"/>
      <c r="AP302" s="68"/>
      <c r="AQ302" s="68"/>
      <c r="AR302" s="68"/>
      <c r="AS302" s="68"/>
      <c r="AT302" s="68"/>
      <c r="AU302" s="68"/>
      <c r="AV302" s="68"/>
      <c r="AW302" s="68"/>
      <c r="AX302" s="68"/>
    </row>
    <row r="303" spans="1:185">
      <c r="Z303" s="70"/>
      <c r="AD303" s="70"/>
      <c r="AE303" s="70"/>
      <c r="AF303" s="70"/>
      <c r="AG303" s="70"/>
      <c r="AH303" s="70"/>
      <c r="AI303" s="70"/>
      <c r="AO303" s="70"/>
    </row>
    <row r="304" spans="1:185" ht="13" thickBot="1">
      <c r="Z304" s="70"/>
      <c r="AD304" s="70"/>
      <c r="AE304" s="70"/>
      <c r="AF304" s="70"/>
      <c r="AG304" s="70"/>
      <c r="AH304" s="70"/>
      <c r="AI304" s="70"/>
      <c r="AO304" s="70"/>
    </row>
    <row r="305" spans="1:50" ht="24.75" customHeight="1" thickBot="1">
      <c r="B305" s="71" t="s">
        <v>73</v>
      </c>
      <c r="C305" s="152"/>
      <c r="D305" s="152"/>
      <c r="E305" s="152"/>
      <c r="F305" s="152"/>
      <c r="G305" s="153"/>
      <c r="H305" s="73" t="s">
        <v>114</v>
      </c>
      <c r="I305" s="74"/>
      <c r="J305" s="74"/>
      <c r="K305" s="74"/>
      <c r="L305" s="74"/>
      <c r="M305" s="74"/>
      <c r="N305" s="74"/>
      <c r="O305" s="74"/>
      <c r="P305" s="74"/>
      <c r="Q305" s="74"/>
      <c r="R305" s="74"/>
      <c r="S305" s="74"/>
      <c r="T305" s="74"/>
      <c r="U305" s="74"/>
      <c r="V305" s="74"/>
      <c r="W305" s="74"/>
      <c r="X305" s="74"/>
      <c r="Y305" s="74"/>
      <c r="Z305" s="74"/>
      <c r="AA305" s="74"/>
      <c r="AB305" s="74"/>
      <c r="AC305" s="74"/>
      <c r="AD305" s="74"/>
      <c r="AE305" s="74"/>
      <c r="AF305" s="74"/>
      <c r="AG305" s="74"/>
      <c r="AH305" s="74"/>
      <c r="AI305" s="74"/>
      <c r="AJ305" s="74"/>
      <c r="AK305" s="74"/>
      <c r="AL305" s="74"/>
      <c r="AM305" s="74"/>
      <c r="AN305" s="74"/>
      <c r="AO305" s="74"/>
      <c r="AP305" s="74"/>
      <c r="AQ305" s="74"/>
      <c r="AR305" s="74"/>
      <c r="AS305" s="74"/>
      <c r="AT305" s="74"/>
      <c r="AU305" s="74"/>
      <c r="AV305" s="74"/>
      <c r="AW305" s="74"/>
      <c r="AX305" s="75"/>
    </row>
    <row r="306" spans="1:50" ht="14">
      <c r="B306" s="76"/>
      <c r="C306" s="76"/>
      <c r="D306" s="76"/>
      <c r="E306" s="76"/>
      <c r="F306" s="76"/>
      <c r="G306" s="76"/>
      <c r="H306" s="77"/>
      <c r="I306" s="77"/>
      <c r="J306" s="77"/>
      <c r="K306" s="77"/>
      <c r="L306" s="78"/>
      <c r="M306" s="78"/>
      <c r="N306" s="78"/>
      <c r="O306" s="78"/>
      <c r="P306" s="77"/>
      <c r="Q306" s="77"/>
      <c r="R306" s="77"/>
      <c r="S306" s="77"/>
      <c r="T306" s="77"/>
      <c r="U306" s="77"/>
      <c r="V306" s="79"/>
      <c r="W306" s="79"/>
      <c r="X306" s="79"/>
      <c r="Y306" s="79"/>
      <c r="Z306" s="79"/>
      <c r="AA306" s="79"/>
      <c r="AB306" s="79"/>
      <c r="AC306" s="79"/>
      <c r="AD306" s="79"/>
      <c r="AE306" s="79"/>
      <c r="AF306" s="79"/>
      <c r="AG306" s="79"/>
      <c r="AH306" s="79"/>
      <c r="AI306" s="79"/>
      <c r="AJ306" s="79"/>
      <c r="AK306" s="79"/>
      <c r="AL306" s="79"/>
      <c r="AM306" s="79"/>
      <c r="AN306" s="79"/>
      <c r="AO306" s="79"/>
      <c r="AP306" s="79"/>
      <c r="AQ306" s="79"/>
      <c r="AR306" s="79"/>
      <c r="AS306" s="79"/>
      <c r="AT306" s="79"/>
      <c r="AU306" s="79"/>
      <c r="AV306" s="79"/>
      <c r="AW306" s="79"/>
      <c r="AX306" s="79"/>
    </row>
    <row r="307" spans="1:50" ht="14.5" thickBot="1">
      <c r="A307" s="80"/>
      <c r="B307" s="79" t="s">
        <v>75</v>
      </c>
      <c r="C307" s="77"/>
      <c r="D307" s="77"/>
      <c r="E307" s="77"/>
      <c r="F307" s="77"/>
      <c r="G307" s="77"/>
      <c r="H307" s="77"/>
      <c r="I307" s="77"/>
      <c r="J307" s="77"/>
      <c r="K307" s="77"/>
      <c r="L307" s="78"/>
      <c r="M307" s="78"/>
      <c r="N307" s="78"/>
      <c r="O307" s="78"/>
      <c r="P307" s="77"/>
      <c r="Q307" s="77"/>
      <c r="R307" s="77"/>
      <c r="S307" s="77"/>
      <c r="T307" s="77"/>
      <c r="U307" s="77"/>
      <c r="V307" s="79"/>
      <c r="W307" s="79"/>
      <c r="X307" s="79"/>
      <c r="Y307" s="79"/>
      <c r="Z307" s="79"/>
      <c r="AA307" s="79"/>
      <c r="AB307" s="79"/>
      <c r="AC307" s="79"/>
      <c r="AD307" s="79"/>
      <c r="AE307" s="79"/>
      <c r="AF307" s="79"/>
      <c r="AG307" s="79"/>
      <c r="AH307" s="79"/>
      <c r="AI307" s="79"/>
      <c r="AJ307" s="79"/>
      <c r="AK307" s="79"/>
      <c r="AL307" s="79"/>
      <c r="AM307" s="79"/>
      <c r="AN307" s="79"/>
      <c r="AO307" s="79"/>
      <c r="AP307" s="79"/>
      <c r="AQ307" s="79"/>
      <c r="AR307" s="79"/>
      <c r="AS307" s="79"/>
      <c r="AT307" s="79"/>
      <c r="AU307" s="79"/>
      <c r="AV307" s="79"/>
      <c r="AW307" s="79"/>
      <c r="AX307" s="79"/>
    </row>
    <row r="308" spans="1:50" ht="14">
      <c r="A308" s="77"/>
      <c r="B308" s="81"/>
      <c r="C308" s="76"/>
      <c r="D308" s="76"/>
      <c r="E308" s="76"/>
      <c r="F308" s="76"/>
      <c r="G308" s="76"/>
      <c r="H308" s="76"/>
      <c r="I308" s="76"/>
      <c r="J308" s="76"/>
      <c r="K308" s="76"/>
      <c r="L308" s="82"/>
      <c r="M308" s="82"/>
      <c r="N308" s="82"/>
      <c r="O308" s="82"/>
      <c r="P308" s="76"/>
      <c r="Q308" s="76"/>
      <c r="R308" s="76"/>
      <c r="S308" s="76"/>
      <c r="T308" s="76"/>
      <c r="U308" s="76"/>
      <c r="V308" s="83"/>
      <c r="W308" s="83"/>
      <c r="X308" s="83"/>
      <c r="Y308" s="83"/>
      <c r="Z308" s="83"/>
      <c r="AA308" s="83"/>
      <c r="AB308" s="83"/>
      <c r="AC308" s="83"/>
      <c r="AD308" s="83"/>
      <c r="AE308" s="83"/>
      <c r="AF308" s="83"/>
      <c r="AG308" s="83"/>
      <c r="AH308" s="83"/>
      <c r="AI308" s="83"/>
      <c r="AJ308" s="83"/>
      <c r="AK308" s="83"/>
      <c r="AL308" s="83"/>
      <c r="AM308" s="83"/>
      <c r="AN308" s="83"/>
      <c r="AO308" s="83"/>
      <c r="AP308" s="83"/>
      <c r="AQ308" s="83"/>
      <c r="AR308" s="83"/>
      <c r="AS308" s="83"/>
      <c r="AT308" s="83"/>
      <c r="AU308" s="83"/>
      <c r="AV308" s="83"/>
      <c r="AW308" s="83"/>
      <c r="AX308" s="84"/>
    </row>
    <row r="309" spans="1:50" ht="12" customHeight="1">
      <c r="A309" s="77"/>
      <c r="B309" s="85" t="s">
        <v>115</v>
      </c>
      <c r="C309" s="151"/>
      <c r="D309" s="151"/>
      <c r="E309" s="151"/>
      <c r="F309" s="151"/>
      <c r="G309" s="151"/>
      <c r="H309" s="151"/>
      <c r="I309" s="151"/>
      <c r="J309" s="151"/>
      <c r="K309" s="151"/>
      <c r="L309" s="151"/>
      <c r="M309" s="151"/>
      <c r="N309" s="151"/>
      <c r="O309" s="151"/>
      <c r="P309" s="151"/>
      <c r="Q309" s="151"/>
      <c r="R309" s="151"/>
      <c r="S309" s="151"/>
      <c r="T309" s="151"/>
      <c r="U309" s="151"/>
      <c r="V309" s="151"/>
      <c r="W309" s="151"/>
      <c r="X309" s="151"/>
      <c r="Y309" s="151"/>
      <c r="Z309" s="151"/>
      <c r="AA309" s="151"/>
      <c r="AB309" s="151"/>
      <c r="AC309" s="151"/>
      <c r="AD309" s="151"/>
      <c r="AE309" s="151"/>
      <c r="AF309" s="151"/>
      <c r="AG309" s="151"/>
      <c r="AH309" s="151"/>
      <c r="AI309" s="151"/>
      <c r="AJ309" s="151"/>
      <c r="AK309" s="151"/>
      <c r="AL309" s="151"/>
      <c r="AM309" s="151"/>
      <c r="AN309" s="151"/>
      <c r="AO309" s="151"/>
      <c r="AP309" s="151"/>
      <c r="AQ309" s="151"/>
      <c r="AR309" s="151"/>
      <c r="AS309" s="151"/>
      <c r="AT309" s="151"/>
      <c r="AU309" s="151"/>
      <c r="AV309" s="151"/>
      <c r="AW309" s="151"/>
      <c r="AX309" s="87"/>
    </row>
    <row r="310" spans="1:50" ht="12" customHeight="1">
      <c r="A310" s="77"/>
      <c r="B310" s="85"/>
      <c r="C310" s="151"/>
      <c r="D310" s="151"/>
      <c r="E310" s="151"/>
      <c r="F310" s="151"/>
      <c r="G310" s="151"/>
      <c r="H310" s="151"/>
      <c r="I310" s="151"/>
      <c r="J310" s="151"/>
      <c r="K310" s="151"/>
      <c r="L310" s="151"/>
      <c r="M310" s="151"/>
      <c r="N310" s="151"/>
      <c r="O310" s="151"/>
      <c r="P310" s="151"/>
      <c r="Q310" s="151"/>
      <c r="R310" s="151"/>
      <c r="S310" s="151"/>
      <c r="T310" s="151"/>
      <c r="U310" s="151"/>
      <c r="V310" s="151"/>
      <c r="W310" s="151"/>
      <c r="X310" s="151"/>
      <c r="Y310" s="151"/>
      <c r="Z310" s="151"/>
      <c r="AA310" s="151"/>
      <c r="AB310" s="151"/>
      <c r="AC310" s="151"/>
      <c r="AD310" s="151"/>
      <c r="AE310" s="151"/>
      <c r="AF310" s="151"/>
      <c r="AG310" s="151"/>
      <c r="AH310" s="151"/>
      <c r="AI310" s="151"/>
      <c r="AJ310" s="151"/>
      <c r="AK310" s="151"/>
      <c r="AL310" s="151"/>
      <c r="AM310" s="151"/>
      <c r="AN310" s="151"/>
      <c r="AO310" s="151"/>
      <c r="AP310" s="151"/>
      <c r="AQ310" s="151"/>
      <c r="AR310" s="151"/>
      <c r="AS310" s="151"/>
      <c r="AT310" s="151"/>
      <c r="AU310" s="151"/>
      <c r="AV310" s="151"/>
      <c r="AW310" s="151"/>
      <c r="AX310" s="87"/>
    </row>
    <row r="311" spans="1:50" ht="12" customHeight="1">
      <c r="A311" s="77"/>
      <c r="B311" s="85"/>
      <c r="C311" s="151"/>
      <c r="D311" s="151"/>
      <c r="E311" s="151"/>
      <c r="F311" s="151"/>
      <c r="G311" s="151"/>
      <c r="H311" s="151"/>
      <c r="I311" s="151"/>
      <c r="J311" s="151"/>
      <c r="K311" s="151"/>
      <c r="L311" s="151"/>
      <c r="M311" s="151"/>
      <c r="N311" s="151"/>
      <c r="O311" s="151"/>
      <c r="P311" s="151"/>
      <c r="Q311" s="151"/>
      <c r="R311" s="151"/>
      <c r="S311" s="151"/>
      <c r="T311" s="151"/>
      <c r="U311" s="151"/>
      <c r="V311" s="151"/>
      <c r="W311" s="151"/>
      <c r="X311" s="151"/>
      <c r="Y311" s="151"/>
      <c r="Z311" s="151"/>
      <c r="AA311" s="151"/>
      <c r="AB311" s="151"/>
      <c r="AC311" s="151"/>
      <c r="AD311" s="151"/>
      <c r="AE311" s="151"/>
      <c r="AF311" s="151"/>
      <c r="AG311" s="151"/>
      <c r="AH311" s="151"/>
      <c r="AI311" s="151"/>
      <c r="AJ311" s="151"/>
      <c r="AK311" s="151"/>
      <c r="AL311" s="151"/>
      <c r="AM311" s="151"/>
      <c r="AN311" s="151"/>
      <c r="AO311" s="151"/>
      <c r="AP311" s="151"/>
      <c r="AQ311" s="151"/>
      <c r="AR311" s="151"/>
      <c r="AS311" s="151"/>
      <c r="AT311" s="151"/>
      <c r="AU311" s="151"/>
      <c r="AV311" s="151"/>
      <c r="AW311" s="151"/>
      <c r="AX311" s="87"/>
    </row>
    <row r="312" spans="1:50" ht="12" customHeight="1">
      <c r="A312" s="77"/>
      <c r="B312" s="85"/>
      <c r="C312" s="151"/>
      <c r="D312" s="151"/>
      <c r="E312" s="151"/>
      <c r="F312" s="151"/>
      <c r="G312" s="151"/>
      <c r="H312" s="151"/>
      <c r="I312" s="151"/>
      <c r="J312" s="151"/>
      <c r="K312" s="151"/>
      <c r="L312" s="151"/>
      <c r="M312" s="151"/>
      <c r="N312" s="151"/>
      <c r="O312" s="151"/>
      <c r="P312" s="151"/>
      <c r="Q312" s="151"/>
      <c r="R312" s="151"/>
      <c r="S312" s="151"/>
      <c r="T312" s="151"/>
      <c r="U312" s="151"/>
      <c r="V312" s="151"/>
      <c r="W312" s="151"/>
      <c r="X312" s="151"/>
      <c r="Y312" s="151"/>
      <c r="Z312" s="151"/>
      <c r="AA312" s="151"/>
      <c r="AB312" s="151"/>
      <c r="AC312" s="151"/>
      <c r="AD312" s="151"/>
      <c r="AE312" s="151"/>
      <c r="AF312" s="151"/>
      <c r="AG312" s="151"/>
      <c r="AH312" s="151"/>
      <c r="AI312" s="151"/>
      <c r="AJ312" s="151"/>
      <c r="AK312" s="151"/>
      <c r="AL312" s="151"/>
      <c r="AM312" s="151"/>
      <c r="AN312" s="151"/>
      <c r="AO312" s="151"/>
      <c r="AP312" s="151"/>
      <c r="AQ312" s="151"/>
      <c r="AR312" s="151"/>
      <c r="AS312" s="151"/>
      <c r="AT312" s="151"/>
      <c r="AU312" s="151"/>
      <c r="AV312" s="151"/>
      <c r="AW312" s="151"/>
      <c r="AX312" s="87"/>
    </row>
    <row r="313" spans="1:50" ht="12" customHeight="1">
      <c r="A313" s="77"/>
      <c r="B313" s="85"/>
      <c r="C313" s="151"/>
      <c r="D313" s="151"/>
      <c r="E313" s="151"/>
      <c r="F313" s="151"/>
      <c r="G313" s="151"/>
      <c r="H313" s="151"/>
      <c r="I313" s="151"/>
      <c r="J313" s="151"/>
      <c r="K313" s="151"/>
      <c r="L313" s="151"/>
      <c r="M313" s="151"/>
      <c r="N313" s="151"/>
      <c r="O313" s="151"/>
      <c r="P313" s="151"/>
      <c r="Q313" s="151"/>
      <c r="R313" s="151"/>
      <c r="S313" s="151"/>
      <c r="T313" s="151"/>
      <c r="U313" s="151"/>
      <c r="V313" s="151"/>
      <c r="W313" s="151"/>
      <c r="X313" s="151"/>
      <c r="Y313" s="151"/>
      <c r="Z313" s="151"/>
      <c r="AA313" s="151"/>
      <c r="AB313" s="151"/>
      <c r="AC313" s="151"/>
      <c r="AD313" s="151"/>
      <c r="AE313" s="151"/>
      <c r="AF313" s="151"/>
      <c r="AG313" s="151"/>
      <c r="AH313" s="151"/>
      <c r="AI313" s="151"/>
      <c r="AJ313" s="151"/>
      <c r="AK313" s="151"/>
      <c r="AL313" s="151"/>
      <c r="AM313" s="151"/>
      <c r="AN313" s="151"/>
      <c r="AO313" s="151"/>
      <c r="AP313" s="151"/>
      <c r="AQ313" s="151"/>
      <c r="AR313" s="151"/>
      <c r="AS313" s="151"/>
      <c r="AT313" s="151"/>
      <c r="AU313" s="151"/>
      <c r="AV313" s="151"/>
      <c r="AW313" s="151"/>
      <c r="AX313" s="87"/>
    </row>
    <row r="314" spans="1:50" ht="14.5" thickBot="1">
      <c r="A314" s="89"/>
      <c r="B314" s="90"/>
      <c r="C314" s="91"/>
      <c r="D314" s="91"/>
      <c r="E314" s="91"/>
      <c r="F314" s="91"/>
      <c r="G314" s="91"/>
      <c r="H314" s="91"/>
      <c r="I314" s="91"/>
      <c r="J314" s="91"/>
      <c r="K314" s="91"/>
      <c r="L314" s="91"/>
      <c r="M314" s="91"/>
      <c r="N314" s="91"/>
      <c r="O314" s="91"/>
      <c r="P314" s="91"/>
      <c r="Q314" s="91"/>
      <c r="R314" s="91"/>
      <c r="S314" s="91"/>
      <c r="T314" s="91"/>
      <c r="U314" s="91"/>
      <c r="V314" s="91"/>
      <c r="W314" s="91"/>
      <c r="X314" s="91"/>
      <c r="Y314" s="91"/>
      <c r="Z314" s="91"/>
      <c r="AA314" s="91"/>
      <c r="AB314" s="91"/>
      <c r="AC314" s="91"/>
      <c r="AD314" s="91"/>
      <c r="AE314" s="91"/>
      <c r="AF314" s="91"/>
      <c r="AG314" s="91"/>
      <c r="AH314" s="91"/>
      <c r="AI314" s="91"/>
      <c r="AJ314" s="91"/>
      <c r="AK314" s="91"/>
      <c r="AL314" s="91"/>
      <c r="AM314" s="91"/>
      <c r="AN314" s="91"/>
      <c r="AO314" s="91"/>
      <c r="AP314" s="91"/>
      <c r="AQ314" s="91"/>
      <c r="AR314" s="91"/>
      <c r="AS314" s="91"/>
      <c r="AT314" s="91"/>
      <c r="AU314" s="91"/>
      <c r="AV314" s="91"/>
      <c r="AW314" s="91"/>
      <c r="AX314" s="92"/>
    </row>
    <row r="315" spans="1:50">
      <c r="B315" s="93"/>
    </row>
    <row r="316" spans="1:50" ht="14.5" thickBot="1">
      <c r="A316" s="80"/>
      <c r="B316" s="79" t="s">
        <v>76</v>
      </c>
      <c r="C316" s="77"/>
      <c r="D316" s="77"/>
      <c r="E316" s="77"/>
      <c r="F316" s="77"/>
      <c r="G316" s="77"/>
      <c r="H316" s="77"/>
      <c r="I316" s="77"/>
      <c r="J316" s="77"/>
      <c r="K316" s="77"/>
      <c r="L316" s="78"/>
      <c r="M316" s="78"/>
      <c r="N316" s="78"/>
      <c r="O316" s="78"/>
      <c r="P316" s="77"/>
      <c r="Q316" s="77"/>
      <c r="R316" s="77"/>
      <c r="S316" s="77"/>
      <c r="T316" s="77"/>
      <c r="U316" s="77"/>
      <c r="V316" s="79"/>
      <c r="W316" s="79"/>
      <c r="X316" s="79"/>
      <c r="Y316" s="79"/>
      <c r="Z316" s="79"/>
      <c r="AA316" s="79"/>
      <c r="AB316" s="79"/>
      <c r="AC316" s="79"/>
      <c r="AD316" s="79"/>
      <c r="AE316" s="79"/>
      <c r="AF316" s="79"/>
      <c r="AG316" s="79"/>
      <c r="AH316" s="79"/>
      <c r="AI316" s="79"/>
      <c r="AJ316" s="79"/>
      <c r="AK316" s="79"/>
      <c r="AL316" s="79"/>
      <c r="AM316" s="79"/>
      <c r="AN316" s="79"/>
      <c r="AO316" s="79"/>
      <c r="AP316" s="79"/>
      <c r="AQ316" s="79"/>
      <c r="AR316" s="79"/>
      <c r="AS316" s="79"/>
      <c r="AT316" s="79"/>
      <c r="AU316" s="79"/>
      <c r="AV316" s="79"/>
      <c r="AW316" s="79"/>
      <c r="AX316" s="79"/>
    </row>
    <row r="317" spans="1:50" ht="14">
      <c r="A317" s="77"/>
      <c r="B317" s="81"/>
      <c r="C317" s="76"/>
      <c r="D317" s="76"/>
      <c r="E317" s="76"/>
      <c r="F317" s="76"/>
      <c r="G317" s="76"/>
      <c r="H317" s="76"/>
      <c r="I317" s="76"/>
      <c r="J317" s="76"/>
      <c r="K317" s="76"/>
      <c r="L317" s="82"/>
      <c r="M317" s="82"/>
      <c r="N317" s="82"/>
      <c r="O317" s="82"/>
      <c r="P317" s="76"/>
      <c r="Q317" s="76"/>
      <c r="R317" s="76"/>
      <c r="S317" s="76"/>
      <c r="T317" s="76"/>
      <c r="U317" s="76"/>
      <c r="V317" s="83"/>
      <c r="W317" s="83"/>
      <c r="X317" s="83"/>
      <c r="Y317" s="83"/>
      <c r="Z317" s="83"/>
      <c r="AA317" s="83"/>
      <c r="AB317" s="83"/>
      <c r="AC317" s="83"/>
      <c r="AD317" s="83"/>
      <c r="AE317" s="83"/>
      <c r="AF317" s="83"/>
      <c r="AG317" s="83"/>
      <c r="AH317" s="83"/>
      <c r="AI317" s="83"/>
      <c r="AJ317" s="83"/>
      <c r="AK317" s="83"/>
      <c r="AL317" s="83"/>
      <c r="AM317" s="83"/>
      <c r="AN317" s="83"/>
      <c r="AO317" s="83"/>
      <c r="AP317" s="83"/>
      <c r="AQ317" s="83"/>
      <c r="AR317" s="83"/>
      <c r="AS317" s="83"/>
      <c r="AT317" s="83"/>
      <c r="AU317" s="83"/>
      <c r="AV317" s="83"/>
      <c r="AW317" s="83"/>
      <c r="AX317" s="84"/>
    </row>
    <row r="318" spans="1:50" ht="12" customHeight="1">
      <c r="A318" s="77"/>
      <c r="B318" s="85" t="s">
        <v>116</v>
      </c>
      <c r="C318" s="151"/>
      <c r="D318" s="151"/>
      <c r="E318" s="151"/>
      <c r="F318" s="151"/>
      <c r="G318" s="151"/>
      <c r="H318" s="151"/>
      <c r="I318" s="151"/>
      <c r="J318" s="151"/>
      <c r="K318" s="151"/>
      <c r="L318" s="151"/>
      <c r="M318" s="151"/>
      <c r="N318" s="151"/>
      <c r="O318" s="151"/>
      <c r="P318" s="151"/>
      <c r="Q318" s="151"/>
      <c r="R318" s="151"/>
      <c r="S318" s="151"/>
      <c r="T318" s="151"/>
      <c r="U318" s="151"/>
      <c r="V318" s="151"/>
      <c r="W318" s="151"/>
      <c r="X318" s="151"/>
      <c r="Y318" s="151"/>
      <c r="Z318" s="151"/>
      <c r="AA318" s="151"/>
      <c r="AB318" s="151"/>
      <c r="AC318" s="151"/>
      <c r="AD318" s="151"/>
      <c r="AE318" s="151"/>
      <c r="AF318" s="151"/>
      <c r="AG318" s="151"/>
      <c r="AH318" s="151"/>
      <c r="AI318" s="151"/>
      <c r="AJ318" s="151"/>
      <c r="AK318" s="151"/>
      <c r="AL318" s="151"/>
      <c r="AM318" s="151"/>
      <c r="AN318" s="151"/>
      <c r="AO318" s="151"/>
      <c r="AP318" s="151"/>
      <c r="AQ318" s="151"/>
      <c r="AR318" s="151"/>
      <c r="AS318" s="151"/>
      <c r="AT318" s="151"/>
      <c r="AU318" s="151"/>
      <c r="AV318" s="151"/>
      <c r="AW318" s="151"/>
      <c r="AX318" s="87"/>
    </row>
    <row r="319" spans="1:50" ht="12" customHeight="1">
      <c r="A319" s="77"/>
      <c r="B319" s="85"/>
      <c r="C319" s="151"/>
      <c r="D319" s="151"/>
      <c r="E319" s="151"/>
      <c r="F319" s="151"/>
      <c r="G319" s="151"/>
      <c r="H319" s="151"/>
      <c r="I319" s="151"/>
      <c r="J319" s="151"/>
      <c r="K319" s="151"/>
      <c r="L319" s="151"/>
      <c r="M319" s="151"/>
      <c r="N319" s="151"/>
      <c r="O319" s="151"/>
      <c r="P319" s="151"/>
      <c r="Q319" s="151"/>
      <c r="R319" s="151"/>
      <c r="S319" s="151"/>
      <c r="T319" s="151"/>
      <c r="U319" s="151"/>
      <c r="V319" s="151"/>
      <c r="W319" s="151"/>
      <c r="X319" s="151"/>
      <c r="Y319" s="151"/>
      <c r="Z319" s="151"/>
      <c r="AA319" s="151"/>
      <c r="AB319" s="151"/>
      <c r="AC319" s="151"/>
      <c r="AD319" s="151"/>
      <c r="AE319" s="151"/>
      <c r="AF319" s="151"/>
      <c r="AG319" s="151"/>
      <c r="AH319" s="151"/>
      <c r="AI319" s="151"/>
      <c r="AJ319" s="151"/>
      <c r="AK319" s="151"/>
      <c r="AL319" s="151"/>
      <c r="AM319" s="151"/>
      <c r="AN319" s="151"/>
      <c r="AO319" s="151"/>
      <c r="AP319" s="151"/>
      <c r="AQ319" s="151"/>
      <c r="AR319" s="151"/>
      <c r="AS319" s="151"/>
      <c r="AT319" s="151"/>
      <c r="AU319" s="151"/>
      <c r="AV319" s="151"/>
      <c r="AW319" s="151"/>
      <c r="AX319" s="87"/>
    </row>
    <row r="320" spans="1:50" ht="12" customHeight="1">
      <c r="A320" s="77"/>
      <c r="B320" s="85"/>
      <c r="C320" s="151"/>
      <c r="D320" s="151"/>
      <c r="E320" s="151"/>
      <c r="F320" s="151"/>
      <c r="G320" s="151"/>
      <c r="H320" s="151"/>
      <c r="I320" s="151"/>
      <c r="J320" s="151"/>
      <c r="K320" s="151"/>
      <c r="L320" s="151"/>
      <c r="M320" s="151"/>
      <c r="N320" s="151"/>
      <c r="O320" s="151"/>
      <c r="P320" s="151"/>
      <c r="Q320" s="151"/>
      <c r="R320" s="151"/>
      <c r="S320" s="151"/>
      <c r="T320" s="151"/>
      <c r="U320" s="151"/>
      <c r="V320" s="151"/>
      <c r="W320" s="151"/>
      <c r="X320" s="151"/>
      <c r="Y320" s="151"/>
      <c r="Z320" s="151"/>
      <c r="AA320" s="151"/>
      <c r="AB320" s="151"/>
      <c r="AC320" s="151"/>
      <c r="AD320" s="151"/>
      <c r="AE320" s="151"/>
      <c r="AF320" s="151"/>
      <c r="AG320" s="151"/>
      <c r="AH320" s="151"/>
      <c r="AI320" s="151"/>
      <c r="AJ320" s="151"/>
      <c r="AK320" s="151"/>
      <c r="AL320" s="151"/>
      <c r="AM320" s="151"/>
      <c r="AN320" s="151"/>
      <c r="AO320" s="151"/>
      <c r="AP320" s="151"/>
      <c r="AQ320" s="151"/>
      <c r="AR320" s="151"/>
      <c r="AS320" s="151"/>
      <c r="AT320" s="151"/>
      <c r="AU320" s="151"/>
      <c r="AV320" s="151"/>
      <c r="AW320" s="151"/>
      <c r="AX320" s="87"/>
    </row>
    <row r="321" spans="1:185" ht="12" customHeight="1">
      <c r="A321" s="77"/>
      <c r="B321" s="85"/>
      <c r="C321" s="151"/>
      <c r="D321" s="151"/>
      <c r="E321" s="151"/>
      <c r="F321" s="151"/>
      <c r="G321" s="151"/>
      <c r="H321" s="151"/>
      <c r="I321" s="151"/>
      <c r="J321" s="151"/>
      <c r="K321" s="151"/>
      <c r="L321" s="151"/>
      <c r="M321" s="151"/>
      <c r="N321" s="151"/>
      <c r="O321" s="151"/>
      <c r="P321" s="151"/>
      <c r="Q321" s="151"/>
      <c r="R321" s="151"/>
      <c r="S321" s="151"/>
      <c r="T321" s="151"/>
      <c r="U321" s="151"/>
      <c r="V321" s="151"/>
      <c r="W321" s="151"/>
      <c r="X321" s="151"/>
      <c r="Y321" s="151"/>
      <c r="Z321" s="151"/>
      <c r="AA321" s="151"/>
      <c r="AB321" s="151"/>
      <c r="AC321" s="151"/>
      <c r="AD321" s="151"/>
      <c r="AE321" s="151"/>
      <c r="AF321" s="151"/>
      <c r="AG321" s="151"/>
      <c r="AH321" s="151"/>
      <c r="AI321" s="151"/>
      <c r="AJ321" s="151"/>
      <c r="AK321" s="151"/>
      <c r="AL321" s="151"/>
      <c r="AM321" s="151"/>
      <c r="AN321" s="151"/>
      <c r="AO321" s="151"/>
      <c r="AP321" s="151"/>
      <c r="AQ321" s="151"/>
      <c r="AR321" s="151"/>
      <c r="AS321" s="151"/>
      <c r="AT321" s="151"/>
      <c r="AU321" s="151"/>
      <c r="AV321" s="151"/>
      <c r="AW321" s="151"/>
      <c r="AX321" s="87"/>
    </row>
    <row r="322" spans="1:185" ht="12" customHeight="1">
      <c r="A322" s="77"/>
      <c r="B322" s="85"/>
      <c r="C322" s="151"/>
      <c r="D322" s="151"/>
      <c r="E322" s="151"/>
      <c r="F322" s="151"/>
      <c r="G322" s="151"/>
      <c r="H322" s="151"/>
      <c r="I322" s="151"/>
      <c r="J322" s="151"/>
      <c r="K322" s="151"/>
      <c r="L322" s="151"/>
      <c r="M322" s="151"/>
      <c r="N322" s="151"/>
      <c r="O322" s="151"/>
      <c r="P322" s="151"/>
      <c r="Q322" s="151"/>
      <c r="R322" s="151"/>
      <c r="S322" s="151"/>
      <c r="T322" s="151"/>
      <c r="U322" s="151"/>
      <c r="V322" s="151"/>
      <c r="W322" s="151"/>
      <c r="X322" s="151"/>
      <c r="Y322" s="151"/>
      <c r="Z322" s="151"/>
      <c r="AA322" s="151"/>
      <c r="AB322" s="151"/>
      <c r="AC322" s="151"/>
      <c r="AD322" s="151"/>
      <c r="AE322" s="151"/>
      <c r="AF322" s="151"/>
      <c r="AG322" s="151"/>
      <c r="AH322" s="151"/>
      <c r="AI322" s="151"/>
      <c r="AJ322" s="151"/>
      <c r="AK322" s="151"/>
      <c r="AL322" s="151"/>
      <c r="AM322" s="151"/>
      <c r="AN322" s="151"/>
      <c r="AO322" s="151"/>
      <c r="AP322" s="151"/>
      <c r="AQ322" s="151"/>
      <c r="AR322" s="151"/>
      <c r="AS322" s="151"/>
      <c r="AT322" s="151"/>
      <c r="AU322" s="151"/>
      <c r="AV322" s="151"/>
      <c r="AW322" s="151"/>
      <c r="AX322" s="87"/>
    </row>
    <row r="323" spans="1:185" ht="12" customHeight="1">
      <c r="A323" s="77"/>
      <c r="B323" s="85"/>
      <c r="C323" s="151"/>
      <c r="D323" s="151"/>
      <c r="E323" s="151"/>
      <c r="F323" s="151"/>
      <c r="G323" s="151"/>
      <c r="H323" s="151"/>
      <c r="I323" s="151"/>
      <c r="J323" s="151"/>
      <c r="K323" s="151"/>
      <c r="L323" s="151"/>
      <c r="M323" s="151"/>
      <c r="N323" s="151"/>
      <c r="O323" s="151"/>
      <c r="P323" s="151"/>
      <c r="Q323" s="151"/>
      <c r="R323" s="151"/>
      <c r="S323" s="151"/>
      <c r="T323" s="151"/>
      <c r="U323" s="151"/>
      <c r="V323" s="151"/>
      <c r="W323" s="151"/>
      <c r="X323" s="151"/>
      <c r="Y323" s="151"/>
      <c r="Z323" s="151"/>
      <c r="AA323" s="151"/>
      <c r="AB323" s="151"/>
      <c r="AC323" s="151"/>
      <c r="AD323" s="151"/>
      <c r="AE323" s="151"/>
      <c r="AF323" s="151"/>
      <c r="AG323" s="151"/>
      <c r="AH323" s="151"/>
      <c r="AI323" s="151"/>
      <c r="AJ323" s="151"/>
      <c r="AK323" s="151"/>
      <c r="AL323" s="151"/>
      <c r="AM323" s="151"/>
      <c r="AN323" s="151"/>
      <c r="AO323" s="151"/>
      <c r="AP323" s="151"/>
      <c r="AQ323" s="151"/>
      <c r="AR323" s="151"/>
      <c r="AS323" s="151"/>
      <c r="AT323" s="151"/>
      <c r="AU323" s="151"/>
      <c r="AV323" s="151"/>
      <c r="AW323" s="151"/>
      <c r="AX323" s="87"/>
    </row>
    <row r="324" spans="1:185" ht="14.5" thickBot="1">
      <c r="A324" s="89"/>
      <c r="B324" s="90"/>
      <c r="C324" s="91"/>
      <c r="D324" s="91"/>
      <c r="E324" s="91"/>
      <c r="F324" s="91"/>
      <c r="G324" s="91"/>
      <c r="H324" s="91"/>
      <c r="I324" s="91"/>
      <c r="J324" s="91"/>
      <c r="K324" s="91"/>
      <c r="L324" s="91"/>
      <c r="M324" s="91"/>
      <c r="N324" s="91"/>
      <c r="O324" s="91"/>
      <c r="P324" s="91"/>
      <c r="Q324" s="91"/>
      <c r="R324" s="91"/>
      <c r="S324" s="91"/>
      <c r="T324" s="91"/>
      <c r="U324" s="91"/>
      <c r="V324" s="91"/>
      <c r="W324" s="91"/>
      <c r="X324" s="91"/>
      <c r="Y324" s="91"/>
      <c r="Z324" s="91"/>
      <c r="AA324" s="91"/>
      <c r="AB324" s="91"/>
      <c r="AC324" s="91"/>
      <c r="AD324" s="91"/>
      <c r="AE324" s="91"/>
      <c r="AF324" s="91"/>
      <c r="AG324" s="91"/>
      <c r="AH324" s="91"/>
      <c r="AI324" s="91"/>
      <c r="AJ324" s="91"/>
      <c r="AK324" s="91"/>
      <c r="AL324" s="91"/>
      <c r="AM324" s="91"/>
      <c r="AN324" s="91"/>
      <c r="AO324" s="91"/>
      <c r="AP324" s="91"/>
      <c r="AQ324" s="91"/>
      <c r="AR324" s="91"/>
      <c r="AS324" s="91"/>
      <c r="AT324" s="91"/>
      <c r="AU324" s="91"/>
      <c r="AV324" s="91"/>
      <c r="AW324" s="91"/>
      <c r="AX324" s="92"/>
    </row>
    <row r="325" spans="1:185">
      <c r="B325" s="93"/>
    </row>
    <row r="326" spans="1:185" ht="14">
      <c r="B326" s="79" t="s">
        <v>78</v>
      </c>
      <c r="C326" s="77"/>
      <c r="D326" s="77"/>
      <c r="E326" s="77"/>
      <c r="F326" s="77"/>
      <c r="G326" s="77"/>
      <c r="H326" s="77"/>
      <c r="I326" s="77"/>
      <c r="J326" s="77"/>
      <c r="K326" s="77"/>
      <c r="L326" s="78"/>
      <c r="M326" s="78"/>
      <c r="N326" s="78"/>
      <c r="O326" s="78"/>
      <c r="P326" s="77"/>
      <c r="Q326" s="77"/>
      <c r="R326" s="77"/>
      <c r="S326" s="77"/>
      <c r="T326" s="77"/>
      <c r="U326" s="77"/>
      <c r="V326" s="79"/>
      <c r="W326" s="79"/>
      <c r="X326" s="79"/>
      <c r="Y326" s="79"/>
      <c r="Z326" s="79"/>
      <c r="AA326" s="79"/>
      <c r="AB326" s="79"/>
      <c r="AC326" s="79"/>
      <c r="AD326" s="79"/>
      <c r="AE326" s="79"/>
      <c r="AF326" s="79"/>
      <c r="AG326" s="79"/>
      <c r="AH326" s="79"/>
      <c r="AI326" s="79"/>
      <c r="AJ326" s="79"/>
      <c r="AK326" s="79"/>
      <c r="AL326" s="79"/>
      <c r="AM326" s="79"/>
      <c r="AN326" s="79"/>
      <c r="AO326" s="79"/>
      <c r="AP326" s="79"/>
      <c r="AQ326" s="79"/>
      <c r="AR326" s="79"/>
      <c r="AS326" s="79"/>
      <c r="AT326" s="79"/>
      <c r="AU326" s="79"/>
      <c r="AV326" s="79"/>
      <c r="AW326" s="79"/>
      <c r="AX326" s="79"/>
    </row>
    <row r="327" spans="1:185" ht="14.5" thickBot="1">
      <c r="B327" s="77"/>
      <c r="C327" s="77"/>
      <c r="D327" s="77"/>
      <c r="E327" s="77"/>
      <c r="F327" s="77"/>
      <c r="G327" s="77"/>
      <c r="H327" s="77"/>
      <c r="I327" s="77"/>
      <c r="J327" s="77"/>
      <c r="K327" s="77"/>
      <c r="L327" s="78"/>
      <c r="M327" s="78"/>
      <c r="N327" s="78"/>
      <c r="O327" s="78"/>
      <c r="P327" s="77"/>
      <c r="Q327" s="77"/>
      <c r="R327" s="77"/>
      <c r="S327" s="77"/>
      <c r="T327" s="77"/>
      <c r="U327" s="77"/>
      <c r="V327" s="79"/>
      <c r="W327" s="79"/>
      <c r="X327" s="79"/>
      <c r="Y327" s="79"/>
      <c r="Z327" s="79"/>
      <c r="AA327" s="79"/>
      <c r="AB327" s="79"/>
      <c r="AC327" s="79"/>
      <c r="AD327" s="79"/>
      <c r="AE327" s="79"/>
      <c r="AF327" s="79"/>
      <c r="AG327" s="79"/>
      <c r="AH327" s="79"/>
      <c r="AI327" s="79"/>
      <c r="AJ327" s="79"/>
      <c r="AK327" s="79"/>
      <c r="AL327" s="79"/>
      <c r="AM327" s="79"/>
      <c r="AN327" s="79"/>
      <c r="AO327" s="79"/>
      <c r="AP327" s="79"/>
      <c r="AQ327" s="79"/>
      <c r="AR327" s="79"/>
      <c r="AS327" s="79"/>
      <c r="AT327" s="79"/>
      <c r="AU327" s="79"/>
      <c r="AV327" s="79"/>
      <c r="AW327" s="79"/>
      <c r="AX327" s="94" t="s">
        <v>79</v>
      </c>
    </row>
    <row r="328" spans="1:185" s="88" customFormat="1" ht="13.5" customHeight="1">
      <c r="A328" s="77"/>
      <c r="B328" s="95" t="s">
        <v>80</v>
      </c>
      <c r="C328" s="146"/>
      <c r="D328" s="146"/>
      <c r="E328" s="146"/>
      <c r="F328" s="146"/>
      <c r="G328" s="146"/>
      <c r="H328" s="146"/>
      <c r="I328" s="146"/>
      <c r="J328" s="146"/>
      <c r="K328" s="146"/>
      <c r="L328" s="146"/>
      <c r="M328" s="146"/>
      <c r="N328" s="146"/>
      <c r="O328" s="146"/>
      <c r="P328" s="146"/>
      <c r="Q328" s="146"/>
      <c r="R328" s="146"/>
      <c r="S328" s="146"/>
      <c r="T328" s="146"/>
      <c r="U328" s="146"/>
      <c r="V328" s="146"/>
      <c r="W328" s="146"/>
      <c r="X328" s="146"/>
      <c r="Y328" s="146"/>
      <c r="Z328" s="147"/>
      <c r="AA328" s="98" t="s">
        <v>81</v>
      </c>
      <c r="AB328" s="131"/>
      <c r="AC328" s="131"/>
      <c r="AD328" s="131"/>
      <c r="AE328" s="131"/>
      <c r="AF328" s="131"/>
      <c r="AG328" s="131"/>
      <c r="AH328" s="131"/>
      <c r="AI328" s="136"/>
      <c r="AJ328" s="98" t="s">
        <v>82</v>
      </c>
      <c r="AK328" s="131"/>
      <c r="AL328" s="131"/>
      <c r="AM328" s="131"/>
      <c r="AN328" s="131"/>
      <c r="AO328" s="131"/>
      <c r="AP328" s="131"/>
      <c r="AQ328" s="131"/>
      <c r="AR328" s="136"/>
      <c r="AS328" s="98" t="s">
        <v>83</v>
      </c>
      <c r="AT328" s="131"/>
      <c r="AU328" s="131"/>
      <c r="AV328" s="131"/>
      <c r="AW328" s="131"/>
      <c r="AX328" s="132"/>
      <c r="AY328" s="65"/>
      <c r="AZ328" s="65"/>
      <c r="BA328" s="65"/>
      <c r="BB328" s="65"/>
      <c r="BC328" s="65"/>
      <c r="BD328" s="65"/>
      <c r="BE328" s="65"/>
      <c r="BF328" s="65"/>
      <c r="BG328" s="65"/>
      <c r="BH328" s="65"/>
      <c r="BI328" s="65"/>
      <c r="BJ328" s="65"/>
      <c r="BK328" s="65"/>
      <c r="BL328" s="65"/>
      <c r="BM328" s="65"/>
      <c r="BN328" s="65"/>
      <c r="BO328" s="65"/>
      <c r="BP328" s="65"/>
      <c r="BQ328" s="65"/>
      <c r="BR328" s="65"/>
      <c r="BS328" s="65"/>
      <c r="BT328" s="65"/>
      <c r="BU328" s="65"/>
      <c r="BV328" s="65"/>
      <c r="BW328" s="65"/>
      <c r="BX328" s="65"/>
      <c r="BY328" s="65"/>
      <c r="BZ328" s="65"/>
      <c r="CA328" s="65"/>
      <c r="CB328" s="65"/>
      <c r="CC328" s="65"/>
      <c r="CD328" s="65"/>
      <c r="CE328" s="65"/>
      <c r="CF328" s="65"/>
      <c r="CG328" s="65"/>
      <c r="CH328" s="65"/>
      <c r="CI328" s="65"/>
      <c r="CJ328" s="65"/>
      <c r="CK328" s="65"/>
      <c r="CL328" s="65"/>
      <c r="CM328" s="65"/>
      <c r="CN328" s="65"/>
      <c r="CO328" s="65"/>
      <c r="CP328" s="65"/>
      <c r="CQ328" s="65"/>
      <c r="CR328" s="65"/>
      <c r="CS328" s="65"/>
      <c r="CT328" s="65"/>
      <c r="CU328" s="65"/>
      <c r="CV328" s="65"/>
      <c r="CW328" s="65"/>
      <c r="CX328" s="65"/>
      <c r="CY328" s="65"/>
      <c r="CZ328" s="65"/>
      <c r="DA328" s="65"/>
      <c r="DB328" s="65"/>
      <c r="DC328" s="65"/>
      <c r="DD328" s="65"/>
      <c r="DE328" s="65"/>
      <c r="DF328" s="65"/>
      <c r="DG328" s="65"/>
      <c r="DH328" s="65"/>
      <c r="DI328" s="65"/>
      <c r="DJ328" s="65"/>
      <c r="DK328" s="65"/>
      <c r="DL328" s="65"/>
      <c r="DM328" s="65"/>
      <c r="DN328" s="65"/>
      <c r="DO328" s="65"/>
      <c r="DP328" s="65"/>
      <c r="DQ328" s="65"/>
      <c r="DR328" s="65"/>
      <c r="DS328" s="65"/>
      <c r="DT328" s="65"/>
      <c r="DU328" s="65"/>
      <c r="DV328" s="65"/>
      <c r="DW328" s="65"/>
      <c r="DX328" s="65"/>
      <c r="DY328" s="65"/>
      <c r="DZ328" s="65"/>
      <c r="EA328" s="65"/>
      <c r="EB328" s="65"/>
      <c r="EC328" s="65"/>
      <c r="ED328" s="65"/>
      <c r="EE328" s="65"/>
      <c r="EF328" s="65"/>
      <c r="EG328" s="65"/>
      <c r="EH328" s="65"/>
      <c r="EI328" s="65"/>
      <c r="EJ328" s="65"/>
      <c r="EK328" s="65"/>
      <c r="EL328" s="65"/>
      <c r="EM328" s="65"/>
      <c r="EN328" s="65"/>
      <c r="EO328" s="65"/>
      <c r="EP328" s="65"/>
      <c r="EQ328" s="65"/>
      <c r="ER328" s="65"/>
      <c r="ES328" s="65"/>
      <c r="ET328" s="65"/>
      <c r="EU328" s="65"/>
      <c r="EV328" s="65"/>
      <c r="EW328" s="65"/>
      <c r="EX328" s="65"/>
      <c r="EY328" s="65"/>
      <c r="EZ328" s="65"/>
      <c r="FA328" s="65"/>
      <c r="FB328" s="65"/>
      <c r="FC328" s="65"/>
      <c r="FD328" s="65"/>
      <c r="FE328" s="65"/>
      <c r="FF328" s="65"/>
      <c r="FG328" s="65"/>
      <c r="FH328" s="65"/>
      <c r="FI328" s="65"/>
      <c r="FJ328" s="65"/>
      <c r="FK328" s="65"/>
      <c r="FL328" s="65"/>
      <c r="FM328" s="65"/>
      <c r="FN328" s="65"/>
      <c r="FO328" s="65"/>
      <c r="FP328" s="65"/>
      <c r="FQ328" s="65"/>
      <c r="FR328" s="65"/>
      <c r="FS328" s="65"/>
      <c r="FT328" s="65"/>
      <c r="FU328" s="65"/>
      <c r="FV328" s="65"/>
      <c r="FW328" s="65"/>
      <c r="FX328" s="65"/>
      <c r="FY328" s="65"/>
      <c r="FZ328" s="65"/>
      <c r="GA328" s="65"/>
      <c r="GB328" s="65"/>
      <c r="GC328" s="65"/>
    </row>
    <row r="329" spans="1:185" s="88" customFormat="1" ht="13">
      <c r="A329" s="77"/>
      <c r="B329" s="148"/>
      <c r="C329" s="149"/>
      <c r="D329" s="149"/>
      <c r="E329" s="149"/>
      <c r="F329" s="149"/>
      <c r="G329" s="149"/>
      <c r="H329" s="149"/>
      <c r="I329" s="149"/>
      <c r="J329" s="149"/>
      <c r="K329" s="149"/>
      <c r="L329" s="149"/>
      <c r="M329" s="149"/>
      <c r="N329" s="149"/>
      <c r="O329" s="149"/>
      <c r="P329" s="149"/>
      <c r="Q329" s="149"/>
      <c r="R329" s="149"/>
      <c r="S329" s="149"/>
      <c r="T329" s="149"/>
      <c r="U329" s="149"/>
      <c r="V329" s="149"/>
      <c r="W329" s="149"/>
      <c r="X329" s="149"/>
      <c r="Y329" s="149"/>
      <c r="Z329" s="150"/>
      <c r="AA329" s="133"/>
      <c r="AB329" s="134"/>
      <c r="AC329" s="134"/>
      <c r="AD329" s="134"/>
      <c r="AE329" s="134"/>
      <c r="AF329" s="134"/>
      <c r="AG329" s="134"/>
      <c r="AH329" s="134"/>
      <c r="AI329" s="137"/>
      <c r="AJ329" s="133"/>
      <c r="AK329" s="134"/>
      <c r="AL329" s="134"/>
      <c r="AM329" s="134"/>
      <c r="AN329" s="134"/>
      <c r="AO329" s="134"/>
      <c r="AP329" s="134"/>
      <c r="AQ329" s="134"/>
      <c r="AR329" s="137"/>
      <c r="AS329" s="133"/>
      <c r="AT329" s="134"/>
      <c r="AU329" s="134"/>
      <c r="AV329" s="134"/>
      <c r="AW329" s="134"/>
      <c r="AX329" s="135"/>
      <c r="AY329" s="65"/>
      <c r="AZ329" s="65"/>
      <c r="BA329" s="65"/>
      <c r="BB329" s="65"/>
      <c r="BC329" s="65"/>
      <c r="BD329" s="65"/>
      <c r="BE329" s="65"/>
      <c r="BF329" s="65"/>
      <c r="BG329" s="65"/>
      <c r="BH329" s="65"/>
      <c r="BI329" s="65"/>
      <c r="BJ329" s="65"/>
      <c r="BK329" s="65"/>
      <c r="BL329" s="65"/>
      <c r="BM329" s="65"/>
      <c r="BN329" s="65"/>
      <c r="BO329" s="65"/>
      <c r="BP329" s="65"/>
      <c r="BQ329" s="65"/>
      <c r="BR329" s="65"/>
      <c r="BS329" s="65"/>
      <c r="BT329" s="65"/>
      <c r="BU329" s="65"/>
      <c r="BV329" s="65"/>
      <c r="BW329" s="65"/>
      <c r="BX329" s="65"/>
      <c r="BY329" s="65"/>
      <c r="BZ329" s="65"/>
      <c r="CA329" s="65"/>
      <c r="CB329" s="65"/>
      <c r="CC329" s="65"/>
      <c r="CD329" s="65"/>
      <c r="CE329" s="65"/>
      <c r="CF329" s="65"/>
      <c r="CG329" s="65"/>
      <c r="CH329" s="65"/>
      <c r="CI329" s="65"/>
      <c r="CJ329" s="65"/>
      <c r="CK329" s="65"/>
      <c r="CL329" s="65"/>
      <c r="CM329" s="65"/>
      <c r="CN329" s="65"/>
      <c r="CO329" s="65"/>
      <c r="CP329" s="65"/>
      <c r="CQ329" s="65"/>
      <c r="CR329" s="65"/>
      <c r="CS329" s="65"/>
      <c r="CT329" s="65"/>
      <c r="CU329" s="65"/>
      <c r="CV329" s="65"/>
      <c r="CW329" s="65"/>
      <c r="CX329" s="65"/>
      <c r="CY329" s="65"/>
      <c r="CZ329" s="65"/>
      <c r="DA329" s="65"/>
      <c r="DB329" s="65"/>
      <c r="DC329" s="65"/>
      <c r="DD329" s="65"/>
      <c r="DE329" s="65"/>
      <c r="DF329" s="65"/>
      <c r="DG329" s="65"/>
      <c r="DH329" s="65"/>
      <c r="DI329" s="65"/>
      <c r="DJ329" s="65"/>
      <c r="DK329" s="65"/>
      <c r="DL329" s="65"/>
      <c r="DM329" s="65"/>
      <c r="DN329" s="65"/>
      <c r="DO329" s="65"/>
      <c r="DP329" s="65"/>
      <c r="DQ329" s="65"/>
      <c r="DR329" s="65"/>
      <c r="DS329" s="65"/>
      <c r="DT329" s="65"/>
      <c r="DU329" s="65"/>
      <c r="DV329" s="65"/>
      <c r="DW329" s="65"/>
      <c r="DX329" s="65"/>
      <c r="DY329" s="65"/>
      <c r="DZ329" s="65"/>
      <c r="EA329" s="65"/>
      <c r="EB329" s="65"/>
      <c r="EC329" s="65"/>
      <c r="ED329" s="65"/>
      <c r="EE329" s="65"/>
      <c r="EF329" s="65"/>
      <c r="EG329" s="65"/>
      <c r="EH329" s="65"/>
      <c r="EI329" s="65"/>
      <c r="EJ329" s="65"/>
      <c r="EK329" s="65"/>
      <c r="EL329" s="65"/>
      <c r="EM329" s="65"/>
      <c r="EN329" s="65"/>
      <c r="EO329" s="65"/>
      <c r="EP329" s="65"/>
      <c r="EQ329" s="65"/>
      <c r="ER329" s="65"/>
      <c r="ES329" s="65"/>
      <c r="ET329" s="65"/>
      <c r="EU329" s="65"/>
      <c r="EV329" s="65"/>
      <c r="EW329" s="65"/>
      <c r="EX329" s="65"/>
      <c r="EY329" s="65"/>
      <c r="EZ329" s="65"/>
      <c r="FA329" s="65"/>
      <c r="FB329" s="65"/>
      <c r="FC329" s="65"/>
      <c r="FD329" s="65"/>
      <c r="FE329" s="65"/>
      <c r="FF329" s="65"/>
      <c r="FG329" s="65"/>
      <c r="FH329" s="65"/>
      <c r="FI329" s="65"/>
      <c r="FJ329" s="65"/>
      <c r="FK329" s="65"/>
      <c r="FL329" s="65"/>
      <c r="FM329" s="65"/>
      <c r="FN329" s="65"/>
      <c r="FO329" s="65"/>
      <c r="FP329" s="65"/>
      <c r="FQ329" s="65"/>
      <c r="FR329" s="65"/>
      <c r="FS329" s="65"/>
      <c r="FT329" s="65"/>
      <c r="FU329" s="65"/>
      <c r="FV329" s="65"/>
      <c r="FW329" s="65"/>
      <c r="FX329" s="65"/>
      <c r="FY329" s="65"/>
      <c r="FZ329" s="65"/>
      <c r="GA329" s="65"/>
      <c r="GB329" s="65"/>
      <c r="GC329" s="65"/>
    </row>
    <row r="330" spans="1:185" s="88" customFormat="1" ht="18.75" customHeight="1">
      <c r="A330" s="77"/>
      <c r="B330" s="105"/>
      <c r="C330" s="106" t="s">
        <v>117</v>
      </c>
      <c r="D330" s="106"/>
      <c r="E330" s="106"/>
      <c r="F330" s="106"/>
      <c r="G330" s="106"/>
      <c r="H330" s="106"/>
      <c r="I330" s="106"/>
      <c r="J330" s="106"/>
      <c r="K330" s="106"/>
      <c r="L330" s="106"/>
      <c r="M330" s="106"/>
      <c r="N330" s="106"/>
      <c r="O330" s="106"/>
      <c r="P330" s="106"/>
      <c r="Q330" s="106"/>
      <c r="R330" s="106"/>
      <c r="S330" s="106"/>
      <c r="T330" s="106"/>
      <c r="U330" s="106"/>
      <c r="V330" s="106"/>
      <c r="W330" s="106"/>
      <c r="X330" s="106"/>
      <c r="Y330" s="106"/>
      <c r="Z330" s="130"/>
      <c r="AA330" s="109">
        <v>0</v>
      </c>
      <c r="AB330" s="144"/>
      <c r="AC330" s="144"/>
      <c r="AD330" s="144"/>
      <c r="AE330" s="144"/>
      <c r="AF330" s="144"/>
      <c r="AG330" s="144"/>
      <c r="AH330" s="144"/>
      <c r="AI330" s="145"/>
      <c r="AJ330" s="109">
        <v>1063</v>
      </c>
      <c r="AK330" s="144"/>
      <c r="AL330" s="144"/>
      <c r="AM330" s="144"/>
      <c r="AN330" s="144"/>
      <c r="AO330" s="144"/>
      <c r="AP330" s="144"/>
      <c r="AQ330" s="144"/>
      <c r="AR330" s="145"/>
      <c r="AS330" s="112"/>
      <c r="AT330" s="142"/>
      <c r="AU330" s="142"/>
      <c r="AV330" s="142"/>
      <c r="AW330" s="142"/>
      <c r="AX330" s="143"/>
      <c r="AY330" s="65"/>
      <c r="AZ330" s="65"/>
      <c r="BA330" s="65"/>
      <c r="BB330" s="65"/>
      <c r="BC330" s="65"/>
      <c r="BD330" s="65"/>
      <c r="BE330" s="65"/>
      <c r="BF330" s="65"/>
      <c r="BG330" s="65"/>
      <c r="BH330" s="65"/>
      <c r="BI330" s="65"/>
      <c r="BJ330" s="65"/>
      <c r="BK330" s="65"/>
      <c r="BL330" s="65"/>
      <c r="BM330" s="65"/>
      <c r="BN330" s="65"/>
      <c r="BO330" s="65"/>
      <c r="BP330" s="65"/>
      <c r="BQ330" s="65"/>
      <c r="BR330" s="65"/>
      <c r="BS330" s="65"/>
      <c r="BT330" s="65"/>
      <c r="BU330" s="65"/>
      <c r="BV330" s="65"/>
      <c r="BW330" s="65"/>
      <c r="BX330" s="65"/>
      <c r="BY330" s="65"/>
      <c r="BZ330" s="65"/>
      <c r="CA330" s="65"/>
      <c r="CB330" s="65"/>
      <c r="CC330" s="65"/>
      <c r="CD330" s="65"/>
      <c r="CE330" s="65"/>
      <c r="CF330" s="65"/>
      <c r="CG330" s="65"/>
      <c r="CH330" s="65"/>
      <c r="CI330" s="65"/>
      <c r="CJ330" s="65"/>
      <c r="CK330" s="65"/>
      <c r="CL330" s="65"/>
      <c r="CM330" s="65"/>
      <c r="CN330" s="65"/>
      <c r="CO330" s="65"/>
      <c r="CP330" s="65"/>
      <c r="CQ330" s="65"/>
      <c r="CR330" s="65"/>
      <c r="CS330" s="65"/>
      <c r="CT330" s="65"/>
      <c r="CU330" s="65"/>
      <c r="CV330" s="65"/>
      <c r="CW330" s="65"/>
      <c r="CX330" s="65"/>
      <c r="CY330" s="65"/>
      <c r="CZ330" s="65"/>
      <c r="DA330" s="65"/>
      <c r="DB330" s="65"/>
      <c r="DC330" s="65"/>
      <c r="DD330" s="65"/>
      <c r="DE330" s="65"/>
      <c r="DF330" s="65"/>
      <c r="DG330" s="65"/>
      <c r="DH330" s="65"/>
      <c r="DI330" s="65"/>
      <c r="DJ330" s="65"/>
      <c r="DK330" s="65"/>
      <c r="DL330" s="65"/>
      <c r="DM330" s="65"/>
      <c r="DN330" s="65"/>
      <c r="DO330" s="65"/>
      <c r="DP330" s="65"/>
      <c r="DQ330" s="65"/>
      <c r="DR330" s="65"/>
      <c r="DS330" s="65"/>
      <c r="DT330" s="65"/>
      <c r="DU330" s="65"/>
      <c r="DV330" s="65"/>
      <c r="DW330" s="65"/>
      <c r="DX330" s="65"/>
      <c r="DY330" s="65"/>
      <c r="DZ330" s="65"/>
      <c r="EA330" s="65"/>
      <c r="EB330" s="65"/>
      <c r="EC330" s="65"/>
      <c r="ED330" s="65"/>
      <c r="EE330" s="65"/>
      <c r="EF330" s="65"/>
      <c r="EG330" s="65"/>
      <c r="EH330" s="65"/>
      <c r="EI330" s="65"/>
      <c r="EJ330" s="65"/>
      <c r="EK330" s="65"/>
      <c r="EL330" s="65"/>
      <c r="EM330" s="65"/>
      <c r="EN330" s="65"/>
      <c r="EO330" s="65"/>
      <c r="EP330" s="65"/>
      <c r="EQ330" s="65"/>
      <c r="ER330" s="65"/>
      <c r="ES330" s="65"/>
      <c r="ET330" s="65"/>
      <c r="EU330" s="65"/>
      <c r="EV330" s="65"/>
      <c r="EW330" s="65"/>
      <c r="EX330" s="65"/>
      <c r="EY330" s="65"/>
      <c r="EZ330" s="65"/>
      <c r="FA330" s="65"/>
      <c r="FB330" s="65"/>
      <c r="FC330" s="65"/>
      <c r="FD330" s="65"/>
      <c r="FE330" s="65"/>
      <c r="FF330" s="65"/>
      <c r="FG330" s="65"/>
      <c r="FH330" s="65"/>
      <c r="FI330" s="65"/>
      <c r="FJ330" s="65"/>
      <c r="FK330" s="65"/>
      <c r="FL330" s="65"/>
      <c r="FM330" s="65"/>
      <c r="FN330" s="65"/>
      <c r="FO330" s="65"/>
      <c r="FP330" s="65"/>
      <c r="FQ330" s="65"/>
      <c r="FR330" s="65"/>
      <c r="FS330" s="65"/>
      <c r="FT330" s="65"/>
      <c r="FU330" s="65"/>
      <c r="FV330" s="65"/>
      <c r="FW330" s="65"/>
      <c r="FX330" s="65"/>
      <c r="FY330" s="65"/>
      <c r="FZ330" s="65"/>
      <c r="GA330" s="65"/>
      <c r="GB330" s="65"/>
      <c r="GC330" s="65"/>
    </row>
    <row r="331" spans="1:185" s="88" customFormat="1" ht="18.75" customHeight="1" thickBot="1">
      <c r="A331" s="89"/>
      <c r="B331" s="115" t="s">
        <v>85</v>
      </c>
      <c r="C331" s="128"/>
      <c r="D331" s="128"/>
      <c r="E331" s="128"/>
      <c r="F331" s="128"/>
      <c r="G331" s="128"/>
      <c r="H331" s="128"/>
      <c r="I331" s="128"/>
      <c r="J331" s="128"/>
      <c r="K331" s="128"/>
      <c r="L331" s="128"/>
      <c r="M331" s="128"/>
      <c r="N331" s="128"/>
      <c r="O331" s="128"/>
      <c r="P331" s="128"/>
      <c r="Q331" s="128"/>
      <c r="R331" s="128"/>
      <c r="S331" s="128"/>
      <c r="T331" s="128"/>
      <c r="U331" s="128"/>
      <c r="V331" s="128"/>
      <c r="W331" s="128"/>
      <c r="X331" s="128"/>
      <c r="Y331" s="128"/>
      <c r="Z331" s="129"/>
      <c r="AA331" s="118">
        <f>SUM($AA$330:$AA$330)</f>
        <v>0</v>
      </c>
      <c r="AB331" s="140"/>
      <c r="AC331" s="140"/>
      <c r="AD331" s="140"/>
      <c r="AE331" s="140"/>
      <c r="AF331" s="140"/>
      <c r="AG331" s="140"/>
      <c r="AH331" s="140"/>
      <c r="AI331" s="141"/>
      <c r="AJ331" s="118">
        <f>SUM($AJ$330:$AJ$330)</f>
        <v>1063</v>
      </c>
      <c r="AK331" s="140"/>
      <c r="AL331" s="140"/>
      <c r="AM331" s="140"/>
      <c r="AN331" s="140"/>
      <c r="AO331" s="140"/>
      <c r="AP331" s="140"/>
      <c r="AQ331" s="140"/>
      <c r="AR331" s="141"/>
      <c r="AS331" s="121"/>
      <c r="AT331" s="138"/>
      <c r="AU331" s="138"/>
      <c r="AV331" s="138"/>
      <c r="AW331" s="138"/>
      <c r="AX331" s="139"/>
      <c r="AY331" s="65"/>
      <c r="AZ331" s="65"/>
      <c r="BA331" s="65"/>
      <c r="BB331" s="65"/>
      <c r="BC331" s="65"/>
      <c r="BD331" s="65"/>
      <c r="BE331" s="65"/>
      <c r="BF331" s="65"/>
      <c r="BG331" s="65"/>
      <c r="BH331" s="65"/>
      <c r="BI331" s="65"/>
      <c r="BJ331" s="65"/>
      <c r="BK331" s="65"/>
      <c r="BL331" s="65"/>
      <c r="BM331" s="65"/>
      <c r="BN331" s="65"/>
      <c r="BO331" s="65"/>
      <c r="BP331" s="65"/>
      <c r="BQ331" s="65"/>
      <c r="BR331" s="65"/>
      <c r="BS331" s="65"/>
      <c r="BT331" s="65"/>
      <c r="BU331" s="65"/>
      <c r="BV331" s="65"/>
      <c r="BW331" s="65"/>
      <c r="BX331" s="65"/>
      <c r="BY331" s="65"/>
      <c r="BZ331" s="65"/>
      <c r="CA331" s="65"/>
      <c r="CB331" s="65"/>
      <c r="CC331" s="65"/>
      <c r="CD331" s="65"/>
      <c r="CE331" s="65"/>
      <c r="CF331" s="65"/>
      <c r="CG331" s="65"/>
      <c r="CH331" s="65"/>
      <c r="CI331" s="65"/>
      <c r="CJ331" s="65"/>
      <c r="CK331" s="65"/>
      <c r="CL331" s="65"/>
      <c r="CM331" s="65"/>
      <c r="CN331" s="65"/>
      <c r="CO331" s="65"/>
      <c r="CP331" s="65"/>
      <c r="CQ331" s="65"/>
      <c r="CR331" s="65"/>
      <c r="CS331" s="65"/>
      <c r="CT331" s="65"/>
      <c r="CU331" s="65"/>
      <c r="CV331" s="65"/>
      <c r="CW331" s="65"/>
      <c r="CX331" s="65"/>
      <c r="CY331" s="65"/>
      <c r="CZ331" s="65"/>
      <c r="DA331" s="65"/>
      <c r="DB331" s="65"/>
      <c r="DC331" s="65"/>
      <c r="DD331" s="65"/>
      <c r="DE331" s="65"/>
      <c r="DF331" s="65"/>
      <c r="DG331" s="65"/>
      <c r="DH331" s="65"/>
      <c r="DI331" s="65"/>
      <c r="DJ331" s="65"/>
      <c r="DK331" s="65"/>
      <c r="DL331" s="65"/>
      <c r="DM331" s="65"/>
      <c r="DN331" s="65"/>
      <c r="DO331" s="65"/>
      <c r="DP331" s="65"/>
      <c r="DQ331" s="65"/>
      <c r="DR331" s="65"/>
      <c r="DS331" s="65"/>
      <c r="DT331" s="65"/>
      <c r="DU331" s="65"/>
      <c r="DV331" s="65"/>
      <c r="DW331" s="65"/>
      <c r="DX331" s="65"/>
      <c r="DY331" s="65"/>
      <c r="DZ331" s="65"/>
      <c r="EA331" s="65"/>
      <c r="EB331" s="65"/>
      <c r="EC331" s="65"/>
      <c r="ED331" s="65"/>
      <c r="EE331" s="65"/>
      <c r="EF331" s="65"/>
      <c r="EG331" s="65"/>
      <c r="EH331" s="65"/>
      <c r="EI331" s="65"/>
      <c r="EJ331" s="65"/>
      <c r="EK331" s="65"/>
      <c r="EL331" s="65"/>
      <c r="EM331" s="65"/>
      <c r="EN331" s="65"/>
      <c r="EO331" s="65"/>
      <c r="EP331" s="65"/>
      <c r="EQ331" s="65"/>
      <c r="ER331" s="65"/>
      <c r="ES331" s="65"/>
      <c r="ET331" s="65"/>
      <c r="EU331" s="65"/>
      <c r="EV331" s="65"/>
      <c r="EW331" s="65"/>
      <c r="EX331" s="65"/>
      <c r="EY331" s="65"/>
      <c r="EZ331" s="65"/>
      <c r="FA331" s="65"/>
      <c r="FB331" s="65"/>
      <c r="FC331" s="65"/>
      <c r="FD331" s="65"/>
      <c r="FE331" s="65"/>
      <c r="FF331" s="65"/>
      <c r="FG331" s="65"/>
      <c r="FH331" s="65"/>
      <c r="FI331" s="65"/>
      <c r="FJ331" s="65"/>
      <c r="FK331" s="65"/>
      <c r="FL331" s="65"/>
      <c r="FM331" s="65"/>
      <c r="FN331" s="65"/>
      <c r="FO331" s="65"/>
      <c r="FP331" s="65"/>
      <c r="FQ331" s="65"/>
      <c r="FR331" s="65"/>
      <c r="FS331" s="65"/>
      <c r="FT331" s="65"/>
      <c r="FU331" s="65"/>
      <c r="FV331" s="65"/>
      <c r="FW331" s="65"/>
      <c r="FX331" s="65"/>
      <c r="FY331" s="65"/>
      <c r="FZ331" s="65"/>
      <c r="GA331" s="65"/>
      <c r="GB331" s="65"/>
      <c r="GC331" s="65"/>
    </row>
    <row r="333" spans="1:185" ht="19">
      <c r="A333" s="64" t="s">
        <v>72</v>
      </c>
      <c r="AW333" s="66"/>
      <c r="AX333" s="67"/>
      <c r="AY333" s="66"/>
    </row>
    <row r="335" spans="1:185">
      <c r="B335" s="68" t="s">
        <v>0</v>
      </c>
      <c r="C335" s="68"/>
      <c r="D335" s="68"/>
      <c r="E335" s="68"/>
      <c r="F335" s="68"/>
      <c r="G335" s="68"/>
      <c r="H335" s="68"/>
      <c r="I335" s="68"/>
      <c r="J335" s="68"/>
      <c r="K335" s="68"/>
      <c r="L335" s="68"/>
      <c r="M335" s="68"/>
      <c r="N335" s="68"/>
      <c r="O335" s="68"/>
      <c r="P335" s="68"/>
      <c r="Q335" s="68"/>
      <c r="R335" s="68"/>
      <c r="S335" s="68"/>
      <c r="T335" s="68"/>
      <c r="U335" s="68"/>
      <c r="V335" s="68"/>
      <c r="W335" s="68"/>
      <c r="X335" s="68"/>
      <c r="Y335" s="68"/>
      <c r="Z335" s="68"/>
      <c r="AA335" s="68"/>
      <c r="AB335" s="68"/>
      <c r="AC335" s="68"/>
      <c r="AD335" s="68"/>
      <c r="AE335" s="68"/>
      <c r="AF335" s="68"/>
      <c r="AG335" s="68"/>
      <c r="AH335" s="68"/>
      <c r="AI335" s="68"/>
      <c r="AJ335" s="68"/>
      <c r="AK335" s="68"/>
      <c r="AL335" s="68"/>
      <c r="AM335" s="68"/>
      <c r="AN335" s="68"/>
      <c r="AO335" s="68"/>
      <c r="AP335" s="68"/>
      <c r="AQ335" s="68"/>
      <c r="AR335" s="68"/>
      <c r="AS335" s="68"/>
      <c r="AT335" s="68"/>
      <c r="AU335" s="68"/>
      <c r="AV335" s="68"/>
      <c r="AW335" s="68"/>
      <c r="AX335" s="68"/>
    </row>
    <row r="336" spans="1:185">
      <c r="Z336" s="70"/>
      <c r="AD336" s="70"/>
      <c r="AE336" s="70"/>
      <c r="AF336" s="70"/>
      <c r="AG336" s="70"/>
      <c r="AH336" s="70"/>
      <c r="AI336" s="70"/>
      <c r="AO336" s="70"/>
    </row>
    <row r="337" spans="1:50" ht="13" thickBot="1">
      <c r="Z337" s="70"/>
      <c r="AD337" s="70"/>
      <c r="AE337" s="70"/>
      <c r="AF337" s="70"/>
      <c r="AG337" s="70"/>
      <c r="AH337" s="70"/>
      <c r="AI337" s="70"/>
      <c r="AO337" s="70"/>
    </row>
    <row r="338" spans="1:50" ht="24.75" customHeight="1" thickBot="1">
      <c r="B338" s="71" t="s">
        <v>73</v>
      </c>
      <c r="C338" s="152"/>
      <c r="D338" s="152"/>
      <c r="E338" s="152"/>
      <c r="F338" s="152"/>
      <c r="G338" s="153"/>
      <c r="H338" s="73" t="s">
        <v>118</v>
      </c>
      <c r="I338" s="74"/>
      <c r="J338" s="74"/>
      <c r="K338" s="74"/>
      <c r="L338" s="74"/>
      <c r="M338" s="74"/>
      <c r="N338" s="74"/>
      <c r="O338" s="74"/>
      <c r="P338" s="74"/>
      <c r="Q338" s="74"/>
      <c r="R338" s="74"/>
      <c r="S338" s="74"/>
      <c r="T338" s="74"/>
      <c r="U338" s="74"/>
      <c r="V338" s="74"/>
      <c r="W338" s="74"/>
      <c r="X338" s="74"/>
      <c r="Y338" s="74"/>
      <c r="Z338" s="74"/>
      <c r="AA338" s="74"/>
      <c r="AB338" s="74"/>
      <c r="AC338" s="74"/>
      <c r="AD338" s="74"/>
      <c r="AE338" s="74"/>
      <c r="AF338" s="74"/>
      <c r="AG338" s="74"/>
      <c r="AH338" s="74"/>
      <c r="AI338" s="74"/>
      <c r="AJ338" s="74"/>
      <c r="AK338" s="74"/>
      <c r="AL338" s="74"/>
      <c r="AM338" s="74"/>
      <c r="AN338" s="74"/>
      <c r="AO338" s="74"/>
      <c r="AP338" s="74"/>
      <c r="AQ338" s="74"/>
      <c r="AR338" s="74"/>
      <c r="AS338" s="74"/>
      <c r="AT338" s="74"/>
      <c r="AU338" s="74"/>
      <c r="AV338" s="74"/>
      <c r="AW338" s="74"/>
      <c r="AX338" s="75"/>
    </row>
    <row r="339" spans="1:50" ht="14">
      <c r="B339" s="76"/>
      <c r="C339" s="76"/>
      <c r="D339" s="76"/>
      <c r="E339" s="76"/>
      <c r="F339" s="76"/>
      <c r="G339" s="76"/>
      <c r="H339" s="77"/>
      <c r="I339" s="77"/>
      <c r="J339" s="77"/>
      <c r="K339" s="77"/>
      <c r="L339" s="78"/>
      <c r="M339" s="78"/>
      <c r="N339" s="78"/>
      <c r="O339" s="78"/>
      <c r="P339" s="77"/>
      <c r="Q339" s="77"/>
      <c r="R339" s="77"/>
      <c r="S339" s="77"/>
      <c r="T339" s="77"/>
      <c r="U339" s="77"/>
      <c r="V339" s="79"/>
      <c r="W339" s="79"/>
      <c r="X339" s="79"/>
      <c r="Y339" s="79"/>
      <c r="Z339" s="79"/>
      <c r="AA339" s="79"/>
      <c r="AB339" s="79"/>
      <c r="AC339" s="79"/>
      <c r="AD339" s="79"/>
      <c r="AE339" s="79"/>
      <c r="AF339" s="79"/>
      <c r="AG339" s="79"/>
      <c r="AH339" s="79"/>
      <c r="AI339" s="79"/>
      <c r="AJ339" s="79"/>
      <c r="AK339" s="79"/>
      <c r="AL339" s="79"/>
      <c r="AM339" s="79"/>
      <c r="AN339" s="79"/>
      <c r="AO339" s="79"/>
      <c r="AP339" s="79"/>
      <c r="AQ339" s="79"/>
      <c r="AR339" s="79"/>
      <c r="AS339" s="79"/>
      <c r="AT339" s="79"/>
      <c r="AU339" s="79"/>
      <c r="AV339" s="79"/>
      <c r="AW339" s="79"/>
      <c r="AX339" s="79"/>
    </row>
    <row r="340" spans="1:50" ht="14.5" thickBot="1">
      <c r="A340" s="80"/>
      <c r="B340" s="79" t="s">
        <v>75</v>
      </c>
      <c r="C340" s="77"/>
      <c r="D340" s="77"/>
      <c r="E340" s="77"/>
      <c r="F340" s="77"/>
      <c r="G340" s="77"/>
      <c r="H340" s="77"/>
      <c r="I340" s="77"/>
      <c r="J340" s="77"/>
      <c r="K340" s="77"/>
      <c r="L340" s="78"/>
      <c r="M340" s="78"/>
      <c r="N340" s="78"/>
      <c r="O340" s="78"/>
      <c r="P340" s="77"/>
      <c r="Q340" s="77"/>
      <c r="R340" s="77"/>
      <c r="S340" s="77"/>
      <c r="T340" s="77"/>
      <c r="U340" s="77"/>
      <c r="V340" s="79"/>
      <c r="W340" s="79"/>
      <c r="X340" s="79"/>
      <c r="Y340" s="79"/>
      <c r="Z340" s="79"/>
      <c r="AA340" s="79"/>
      <c r="AB340" s="79"/>
      <c r="AC340" s="79"/>
      <c r="AD340" s="79"/>
      <c r="AE340" s="79"/>
      <c r="AF340" s="79"/>
      <c r="AG340" s="79"/>
      <c r="AH340" s="79"/>
      <c r="AI340" s="79"/>
      <c r="AJ340" s="79"/>
      <c r="AK340" s="79"/>
      <c r="AL340" s="79"/>
      <c r="AM340" s="79"/>
      <c r="AN340" s="79"/>
      <c r="AO340" s="79"/>
      <c r="AP340" s="79"/>
      <c r="AQ340" s="79"/>
      <c r="AR340" s="79"/>
      <c r="AS340" s="79"/>
      <c r="AT340" s="79"/>
      <c r="AU340" s="79"/>
      <c r="AV340" s="79"/>
      <c r="AW340" s="79"/>
      <c r="AX340" s="79"/>
    </row>
    <row r="341" spans="1:50" ht="14">
      <c r="A341" s="77"/>
      <c r="B341" s="81"/>
      <c r="C341" s="76"/>
      <c r="D341" s="76"/>
      <c r="E341" s="76"/>
      <c r="F341" s="76"/>
      <c r="G341" s="76"/>
      <c r="H341" s="76"/>
      <c r="I341" s="76"/>
      <c r="J341" s="76"/>
      <c r="K341" s="76"/>
      <c r="L341" s="82"/>
      <c r="M341" s="82"/>
      <c r="N341" s="82"/>
      <c r="O341" s="82"/>
      <c r="P341" s="76"/>
      <c r="Q341" s="76"/>
      <c r="R341" s="76"/>
      <c r="S341" s="76"/>
      <c r="T341" s="76"/>
      <c r="U341" s="76"/>
      <c r="V341" s="83"/>
      <c r="W341" s="83"/>
      <c r="X341" s="83"/>
      <c r="Y341" s="83"/>
      <c r="Z341" s="83"/>
      <c r="AA341" s="83"/>
      <c r="AB341" s="83"/>
      <c r="AC341" s="83"/>
      <c r="AD341" s="83"/>
      <c r="AE341" s="83"/>
      <c r="AF341" s="83"/>
      <c r="AG341" s="83"/>
      <c r="AH341" s="83"/>
      <c r="AI341" s="83"/>
      <c r="AJ341" s="83"/>
      <c r="AK341" s="83"/>
      <c r="AL341" s="83"/>
      <c r="AM341" s="83"/>
      <c r="AN341" s="83"/>
      <c r="AO341" s="83"/>
      <c r="AP341" s="83"/>
      <c r="AQ341" s="83"/>
      <c r="AR341" s="83"/>
      <c r="AS341" s="83"/>
      <c r="AT341" s="83"/>
      <c r="AU341" s="83"/>
      <c r="AV341" s="83"/>
      <c r="AW341" s="83"/>
      <c r="AX341" s="84"/>
    </row>
    <row r="342" spans="1:50" ht="12" customHeight="1">
      <c r="A342" s="77"/>
      <c r="B342" s="85" t="s">
        <v>119</v>
      </c>
      <c r="C342" s="151"/>
      <c r="D342" s="151"/>
      <c r="E342" s="151"/>
      <c r="F342" s="151"/>
      <c r="G342" s="151"/>
      <c r="H342" s="151"/>
      <c r="I342" s="151"/>
      <c r="J342" s="151"/>
      <c r="K342" s="151"/>
      <c r="L342" s="151"/>
      <c r="M342" s="151"/>
      <c r="N342" s="151"/>
      <c r="O342" s="151"/>
      <c r="P342" s="151"/>
      <c r="Q342" s="151"/>
      <c r="R342" s="151"/>
      <c r="S342" s="151"/>
      <c r="T342" s="151"/>
      <c r="U342" s="151"/>
      <c r="V342" s="151"/>
      <c r="W342" s="151"/>
      <c r="X342" s="151"/>
      <c r="Y342" s="151"/>
      <c r="Z342" s="151"/>
      <c r="AA342" s="151"/>
      <c r="AB342" s="151"/>
      <c r="AC342" s="151"/>
      <c r="AD342" s="151"/>
      <c r="AE342" s="151"/>
      <c r="AF342" s="151"/>
      <c r="AG342" s="151"/>
      <c r="AH342" s="151"/>
      <c r="AI342" s="151"/>
      <c r="AJ342" s="151"/>
      <c r="AK342" s="151"/>
      <c r="AL342" s="151"/>
      <c r="AM342" s="151"/>
      <c r="AN342" s="151"/>
      <c r="AO342" s="151"/>
      <c r="AP342" s="151"/>
      <c r="AQ342" s="151"/>
      <c r="AR342" s="151"/>
      <c r="AS342" s="151"/>
      <c r="AT342" s="151"/>
      <c r="AU342" s="151"/>
      <c r="AV342" s="151"/>
      <c r="AW342" s="151"/>
      <c r="AX342" s="87"/>
    </row>
    <row r="343" spans="1:50" ht="12" customHeight="1">
      <c r="A343" s="77"/>
      <c r="B343" s="85"/>
      <c r="C343" s="151"/>
      <c r="D343" s="151"/>
      <c r="E343" s="151"/>
      <c r="F343" s="151"/>
      <c r="G343" s="151"/>
      <c r="H343" s="151"/>
      <c r="I343" s="151"/>
      <c r="J343" s="151"/>
      <c r="K343" s="151"/>
      <c r="L343" s="151"/>
      <c r="M343" s="151"/>
      <c r="N343" s="151"/>
      <c r="O343" s="151"/>
      <c r="P343" s="151"/>
      <c r="Q343" s="151"/>
      <c r="R343" s="151"/>
      <c r="S343" s="151"/>
      <c r="T343" s="151"/>
      <c r="U343" s="151"/>
      <c r="V343" s="151"/>
      <c r="W343" s="151"/>
      <c r="X343" s="151"/>
      <c r="Y343" s="151"/>
      <c r="Z343" s="151"/>
      <c r="AA343" s="151"/>
      <c r="AB343" s="151"/>
      <c r="AC343" s="151"/>
      <c r="AD343" s="151"/>
      <c r="AE343" s="151"/>
      <c r="AF343" s="151"/>
      <c r="AG343" s="151"/>
      <c r="AH343" s="151"/>
      <c r="AI343" s="151"/>
      <c r="AJ343" s="151"/>
      <c r="AK343" s="151"/>
      <c r="AL343" s="151"/>
      <c r="AM343" s="151"/>
      <c r="AN343" s="151"/>
      <c r="AO343" s="151"/>
      <c r="AP343" s="151"/>
      <c r="AQ343" s="151"/>
      <c r="AR343" s="151"/>
      <c r="AS343" s="151"/>
      <c r="AT343" s="151"/>
      <c r="AU343" s="151"/>
      <c r="AV343" s="151"/>
      <c r="AW343" s="151"/>
      <c r="AX343" s="87"/>
    </row>
    <row r="344" spans="1:50" ht="12" customHeight="1">
      <c r="A344" s="77"/>
      <c r="B344" s="85"/>
      <c r="C344" s="151"/>
      <c r="D344" s="151"/>
      <c r="E344" s="151"/>
      <c r="F344" s="151"/>
      <c r="G344" s="151"/>
      <c r="H344" s="151"/>
      <c r="I344" s="151"/>
      <c r="J344" s="151"/>
      <c r="K344" s="151"/>
      <c r="L344" s="151"/>
      <c r="M344" s="151"/>
      <c r="N344" s="151"/>
      <c r="O344" s="151"/>
      <c r="P344" s="151"/>
      <c r="Q344" s="151"/>
      <c r="R344" s="151"/>
      <c r="S344" s="151"/>
      <c r="T344" s="151"/>
      <c r="U344" s="151"/>
      <c r="V344" s="151"/>
      <c r="W344" s="151"/>
      <c r="X344" s="151"/>
      <c r="Y344" s="151"/>
      <c r="Z344" s="151"/>
      <c r="AA344" s="151"/>
      <c r="AB344" s="151"/>
      <c r="AC344" s="151"/>
      <c r="AD344" s="151"/>
      <c r="AE344" s="151"/>
      <c r="AF344" s="151"/>
      <c r="AG344" s="151"/>
      <c r="AH344" s="151"/>
      <c r="AI344" s="151"/>
      <c r="AJ344" s="151"/>
      <c r="AK344" s="151"/>
      <c r="AL344" s="151"/>
      <c r="AM344" s="151"/>
      <c r="AN344" s="151"/>
      <c r="AO344" s="151"/>
      <c r="AP344" s="151"/>
      <c r="AQ344" s="151"/>
      <c r="AR344" s="151"/>
      <c r="AS344" s="151"/>
      <c r="AT344" s="151"/>
      <c r="AU344" s="151"/>
      <c r="AV344" s="151"/>
      <c r="AW344" s="151"/>
      <c r="AX344" s="87"/>
    </row>
    <row r="345" spans="1:50" ht="12" customHeight="1">
      <c r="A345" s="77"/>
      <c r="B345" s="85"/>
      <c r="C345" s="151"/>
      <c r="D345" s="151"/>
      <c r="E345" s="151"/>
      <c r="F345" s="151"/>
      <c r="G345" s="151"/>
      <c r="H345" s="151"/>
      <c r="I345" s="151"/>
      <c r="J345" s="151"/>
      <c r="K345" s="151"/>
      <c r="L345" s="151"/>
      <c r="M345" s="151"/>
      <c r="N345" s="151"/>
      <c r="O345" s="151"/>
      <c r="P345" s="151"/>
      <c r="Q345" s="151"/>
      <c r="R345" s="151"/>
      <c r="S345" s="151"/>
      <c r="T345" s="151"/>
      <c r="U345" s="151"/>
      <c r="V345" s="151"/>
      <c r="W345" s="151"/>
      <c r="X345" s="151"/>
      <c r="Y345" s="151"/>
      <c r="Z345" s="151"/>
      <c r="AA345" s="151"/>
      <c r="AB345" s="151"/>
      <c r="AC345" s="151"/>
      <c r="AD345" s="151"/>
      <c r="AE345" s="151"/>
      <c r="AF345" s="151"/>
      <c r="AG345" s="151"/>
      <c r="AH345" s="151"/>
      <c r="AI345" s="151"/>
      <c r="AJ345" s="151"/>
      <c r="AK345" s="151"/>
      <c r="AL345" s="151"/>
      <c r="AM345" s="151"/>
      <c r="AN345" s="151"/>
      <c r="AO345" s="151"/>
      <c r="AP345" s="151"/>
      <c r="AQ345" s="151"/>
      <c r="AR345" s="151"/>
      <c r="AS345" s="151"/>
      <c r="AT345" s="151"/>
      <c r="AU345" s="151"/>
      <c r="AV345" s="151"/>
      <c r="AW345" s="151"/>
      <c r="AX345" s="87"/>
    </row>
    <row r="346" spans="1:50" ht="12" customHeight="1">
      <c r="A346" s="77"/>
      <c r="B346" s="85"/>
      <c r="C346" s="151"/>
      <c r="D346" s="151"/>
      <c r="E346" s="151"/>
      <c r="F346" s="151"/>
      <c r="G346" s="151"/>
      <c r="H346" s="151"/>
      <c r="I346" s="151"/>
      <c r="J346" s="151"/>
      <c r="K346" s="151"/>
      <c r="L346" s="151"/>
      <c r="M346" s="151"/>
      <c r="N346" s="151"/>
      <c r="O346" s="151"/>
      <c r="P346" s="151"/>
      <c r="Q346" s="151"/>
      <c r="R346" s="151"/>
      <c r="S346" s="151"/>
      <c r="T346" s="151"/>
      <c r="U346" s="151"/>
      <c r="V346" s="151"/>
      <c r="W346" s="151"/>
      <c r="X346" s="151"/>
      <c r="Y346" s="151"/>
      <c r="Z346" s="151"/>
      <c r="AA346" s="151"/>
      <c r="AB346" s="151"/>
      <c r="AC346" s="151"/>
      <c r="AD346" s="151"/>
      <c r="AE346" s="151"/>
      <c r="AF346" s="151"/>
      <c r="AG346" s="151"/>
      <c r="AH346" s="151"/>
      <c r="AI346" s="151"/>
      <c r="AJ346" s="151"/>
      <c r="AK346" s="151"/>
      <c r="AL346" s="151"/>
      <c r="AM346" s="151"/>
      <c r="AN346" s="151"/>
      <c r="AO346" s="151"/>
      <c r="AP346" s="151"/>
      <c r="AQ346" s="151"/>
      <c r="AR346" s="151"/>
      <c r="AS346" s="151"/>
      <c r="AT346" s="151"/>
      <c r="AU346" s="151"/>
      <c r="AV346" s="151"/>
      <c r="AW346" s="151"/>
      <c r="AX346" s="87"/>
    </row>
    <row r="347" spans="1:50" ht="14.5" thickBot="1">
      <c r="A347" s="89"/>
      <c r="B347" s="90"/>
      <c r="C347" s="91"/>
      <c r="D347" s="91"/>
      <c r="E347" s="91"/>
      <c r="F347" s="91"/>
      <c r="G347" s="91"/>
      <c r="H347" s="91"/>
      <c r="I347" s="91"/>
      <c r="J347" s="91"/>
      <c r="K347" s="91"/>
      <c r="L347" s="91"/>
      <c r="M347" s="91"/>
      <c r="N347" s="91"/>
      <c r="O347" s="91"/>
      <c r="P347" s="91"/>
      <c r="Q347" s="91"/>
      <c r="R347" s="91"/>
      <c r="S347" s="91"/>
      <c r="T347" s="91"/>
      <c r="U347" s="91"/>
      <c r="V347" s="91"/>
      <c r="W347" s="91"/>
      <c r="X347" s="91"/>
      <c r="Y347" s="91"/>
      <c r="Z347" s="91"/>
      <c r="AA347" s="91"/>
      <c r="AB347" s="91"/>
      <c r="AC347" s="91"/>
      <c r="AD347" s="91"/>
      <c r="AE347" s="91"/>
      <c r="AF347" s="91"/>
      <c r="AG347" s="91"/>
      <c r="AH347" s="91"/>
      <c r="AI347" s="91"/>
      <c r="AJ347" s="91"/>
      <c r="AK347" s="91"/>
      <c r="AL347" s="91"/>
      <c r="AM347" s="91"/>
      <c r="AN347" s="91"/>
      <c r="AO347" s="91"/>
      <c r="AP347" s="91"/>
      <c r="AQ347" s="91"/>
      <c r="AR347" s="91"/>
      <c r="AS347" s="91"/>
      <c r="AT347" s="91"/>
      <c r="AU347" s="91"/>
      <c r="AV347" s="91"/>
      <c r="AW347" s="91"/>
      <c r="AX347" s="92"/>
    </row>
    <row r="348" spans="1:50">
      <c r="B348" s="93"/>
    </row>
    <row r="349" spans="1:50" ht="14.5" thickBot="1">
      <c r="A349" s="80"/>
      <c r="B349" s="79" t="s">
        <v>76</v>
      </c>
      <c r="C349" s="77"/>
      <c r="D349" s="77"/>
      <c r="E349" s="77"/>
      <c r="F349" s="77"/>
      <c r="G349" s="77"/>
      <c r="H349" s="77"/>
      <c r="I349" s="77"/>
      <c r="J349" s="77"/>
      <c r="K349" s="77"/>
      <c r="L349" s="78"/>
      <c r="M349" s="78"/>
      <c r="N349" s="78"/>
      <c r="O349" s="78"/>
      <c r="P349" s="77"/>
      <c r="Q349" s="77"/>
      <c r="R349" s="77"/>
      <c r="S349" s="77"/>
      <c r="T349" s="77"/>
      <c r="U349" s="77"/>
      <c r="V349" s="79"/>
      <c r="W349" s="79"/>
      <c r="X349" s="79"/>
      <c r="Y349" s="79"/>
      <c r="Z349" s="79"/>
      <c r="AA349" s="79"/>
      <c r="AB349" s="79"/>
      <c r="AC349" s="79"/>
      <c r="AD349" s="79"/>
      <c r="AE349" s="79"/>
      <c r="AF349" s="79"/>
      <c r="AG349" s="79"/>
      <c r="AH349" s="79"/>
      <c r="AI349" s="79"/>
      <c r="AJ349" s="79"/>
      <c r="AK349" s="79"/>
      <c r="AL349" s="79"/>
      <c r="AM349" s="79"/>
      <c r="AN349" s="79"/>
      <c r="AO349" s="79"/>
      <c r="AP349" s="79"/>
      <c r="AQ349" s="79"/>
      <c r="AR349" s="79"/>
      <c r="AS349" s="79"/>
      <c r="AT349" s="79"/>
      <c r="AU349" s="79"/>
      <c r="AV349" s="79"/>
      <c r="AW349" s="79"/>
      <c r="AX349" s="79"/>
    </row>
    <row r="350" spans="1:50" ht="14">
      <c r="A350" s="77"/>
      <c r="B350" s="81"/>
      <c r="C350" s="76"/>
      <c r="D350" s="76"/>
      <c r="E350" s="76"/>
      <c r="F350" s="76"/>
      <c r="G350" s="76"/>
      <c r="H350" s="76"/>
      <c r="I350" s="76"/>
      <c r="J350" s="76"/>
      <c r="K350" s="76"/>
      <c r="L350" s="82"/>
      <c r="M350" s="82"/>
      <c r="N350" s="82"/>
      <c r="O350" s="82"/>
      <c r="P350" s="76"/>
      <c r="Q350" s="76"/>
      <c r="R350" s="76"/>
      <c r="S350" s="76"/>
      <c r="T350" s="76"/>
      <c r="U350" s="76"/>
      <c r="V350" s="83"/>
      <c r="W350" s="83"/>
      <c r="X350" s="83"/>
      <c r="Y350" s="83"/>
      <c r="Z350" s="83"/>
      <c r="AA350" s="83"/>
      <c r="AB350" s="83"/>
      <c r="AC350" s="83"/>
      <c r="AD350" s="83"/>
      <c r="AE350" s="83"/>
      <c r="AF350" s="83"/>
      <c r="AG350" s="83"/>
      <c r="AH350" s="83"/>
      <c r="AI350" s="83"/>
      <c r="AJ350" s="83"/>
      <c r="AK350" s="83"/>
      <c r="AL350" s="83"/>
      <c r="AM350" s="83"/>
      <c r="AN350" s="83"/>
      <c r="AO350" s="83"/>
      <c r="AP350" s="83"/>
      <c r="AQ350" s="83"/>
      <c r="AR350" s="83"/>
      <c r="AS350" s="83"/>
      <c r="AT350" s="83"/>
      <c r="AU350" s="83"/>
      <c r="AV350" s="83"/>
      <c r="AW350" s="83"/>
      <c r="AX350" s="84"/>
    </row>
    <row r="351" spans="1:50" ht="12" customHeight="1">
      <c r="A351" s="77"/>
      <c r="B351" s="85" t="s">
        <v>120</v>
      </c>
      <c r="C351" s="151"/>
      <c r="D351" s="151"/>
      <c r="E351" s="151"/>
      <c r="F351" s="151"/>
      <c r="G351" s="151"/>
      <c r="H351" s="151"/>
      <c r="I351" s="151"/>
      <c r="J351" s="151"/>
      <c r="K351" s="151"/>
      <c r="L351" s="151"/>
      <c r="M351" s="151"/>
      <c r="N351" s="151"/>
      <c r="O351" s="151"/>
      <c r="P351" s="151"/>
      <c r="Q351" s="151"/>
      <c r="R351" s="151"/>
      <c r="S351" s="151"/>
      <c r="T351" s="151"/>
      <c r="U351" s="151"/>
      <c r="V351" s="151"/>
      <c r="W351" s="151"/>
      <c r="X351" s="151"/>
      <c r="Y351" s="151"/>
      <c r="Z351" s="151"/>
      <c r="AA351" s="151"/>
      <c r="AB351" s="151"/>
      <c r="AC351" s="151"/>
      <c r="AD351" s="151"/>
      <c r="AE351" s="151"/>
      <c r="AF351" s="151"/>
      <c r="AG351" s="151"/>
      <c r="AH351" s="151"/>
      <c r="AI351" s="151"/>
      <c r="AJ351" s="151"/>
      <c r="AK351" s="151"/>
      <c r="AL351" s="151"/>
      <c r="AM351" s="151"/>
      <c r="AN351" s="151"/>
      <c r="AO351" s="151"/>
      <c r="AP351" s="151"/>
      <c r="AQ351" s="151"/>
      <c r="AR351" s="151"/>
      <c r="AS351" s="151"/>
      <c r="AT351" s="151"/>
      <c r="AU351" s="151"/>
      <c r="AV351" s="151"/>
      <c r="AW351" s="151"/>
      <c r="AX351" s="87"/>
    </row>
    <row r="352" spans="1:50" ht="12" customHeight="1">
      <c r="A352" s="77"/>
      <c r="B352" s="85"/>
      <c r="C352" s="151"/>
      <c r="D352" s="151"/>
      <c r="E352" s="151"/>
      <c r="F352" s="151"/>
      <c r="G352" s="151"/>
      <c r="H352" s="151"/>
      <c r="I352" s="151"/>
      <c r="J352" s="151"/>
      <c r="K352" s="151"/>
      <c r="L352" s="151"/>
      <c r="M352" s="151"/>
      <c r="N352" s="151"/>
      <c r="O352" s="151"/>
      <c r="P352" s="151"/>
      <c r="Q352" s="151"/>
      <c r="R352" s="151"/>
      <c r="S352" s="151"/>
      <c r="T352" s="151"/>
      <c r="U352" s="151"/>
      <c r="V352" s="151"/>
      <c r="W352" s="151"/>
      <c r="X352" s="151"/>
      <c r="Y352" s="151"/>
      <c r="Z352" s="151"/>
      <c r="AA352" s="151"/>
      <c r="AB352" s="151"/>
      <c r="AC352" s="151"/>
      <c r="AD352" s="151"/>
      <c r="AE352" s="151"/>
      <c r="AF352" s="151"/>
      <c r="AG352" s="151"/>
      <c r="AH352" s="151"/>
      <c r="AI352" s="151"/>
      <c r="AJ352" s="151"/>
      <c r="AK352" s="151"/>
      <c r="AL352" s="151"/>
      <c r="AM352" s="151"/>
      <c r="AN352" s="151"/>
      <c r="AO352" s="151"/>
      <c r="AP352" s="151"/>
      <c r="AQ352" s="151"/>
      <c r="AR352" s="151"/>
      <c r="AS352" s="151"/>
      <c r="AT352" s="151"/>
      <c r="AU352" s="151"/>
      <c r="AV352" s="151"/>
      <c r="AW352" s="151"/>
      <c r="AX352" s="87"/>
    </row>
    <row r="353" spans="1:185" ht="12" customHeight="1">
      <c r="A353" s="77"/>
      <c r="B353" s="85"/>
      <c r="C353" s="151"/>
      <c r="D353" s="151"/>
      <c r="E353" s="151"/>
      <c r="F353" s="151"/>
      <c r="G353" s="151"/>
      <c r="H353" s="151"/>
      <c r="I353" s="151"/>
      <c r="J353" s="151"/>
      <c r="K353" s="151"/>
      <c r="L353" s="151"/>
      <c r="M353" s="151"/>
      <c r="N353" s="151"/>
      <c r="O353" s="151"/>
      <c r="P353" s="151"/>
      <c r="Q353" s="151"/>
      <c r="R353" s="151"/>
      <c r="S353" s="151"/>
      <c r="T353" s="151"/>
      <c r="U353" s="151"/>
      <c r="V353" s="151"/>
      <c r="W353" s="151"/>
      <c r="X353" s="151"/>
      <c r="Y353" s="151"/>
      <c r="Z353" s="151"/>
      <c r="AA353" s="151"/>
      <c r="AB353" s="151"/>
      <c r="AC353" s="151"/>
      <c r="AD353" s="151"/>
      <c r="AE353" s="151"/>
      <c r="AF353" s="151"/>
      <c r="AG353" s="151"/>
      <c r="AH353" s="151"/>
      <c r="AI353" s="151"/>
      <c r="AJ353" s="151"/>
      <c r="AK353" s="151"/>
      <c r="AL353" s="151"/>
      <c r="AM353" s="151"/>
      <c r="AN353" s="151"/>
      <c r="AO353" s="151"/>
      <c r="AP353" s="151"/>
      <c r="AQ353" s="151"/>
      <c r="AR353" s="151"/>
      <c r="AS353" s="151"/>
      <c r="AT353" s="151"/>
      <c r="AU353" s="151"/>
      <c r="AV353" s="151"/>
      <c r="AW353" s="151"/>
      <c r="AX353" s="87"/>
    </row>
    <row r="354" spans="1:185" ht="12" customHeight="1">
      <c r="A354" s="77"/>
      <c r="B354" s="85"/>
      <c r="C354" s="151"/>
      <c r="D354" s="151"/>
      <c r="E354" s="151"/>
      <c r="F354" s="151"/>
      <c r="G354" s="151"/>
      <c r="H354" s="151"/>
      <c r="I354" s="151"/>
      <c r="J354" s="151"/>
      <c r="K354" s="151"/>
      <c r="L354" s="151"/>
      <c r="M354" s="151"/>
      <c r="N354" s="151"/>
      <c r="O354" s="151"/>
      <c r="P354" s="151"/>
      <c r="Q354" s="151"/>
      <c r="R354" s="151"/>
      <c r="S354" s="151"/>
      <c r="T354" s="151"/>
      <c r="U354" s="151"/>
      <c r="V354" s="151"/>
      <c r="W354" s="151"/>
      <c r="X354" s="151"/>
      <c r="Y354" s="151"/>
      <c r="Z354" s="151"/>
      <c r="AA354" s="151"/>
      <c r="AB354" s="151"/>
      <c r="AC354" s="151"/>
      <c r="AD354" s="151"/>
      <c r="AE354" s="151"/>
      <c r="AF354" s="151"/>
      <c r="AG354" s="151"/>
      <c r="AH354" s="151"/>
      <c r="AI354" s="151"/>
      <c r="AJ354" s="151"/>
      <c r="AK354" s="151"/>
      <c r="AL354" s="151"/>
      <c r="AM354" s="151"/>
      <c r="AN354" s="151"/>
      <c r="AO354" s="151"/>
      <c r="AP354" s="151"/>
      <c r="AQ354" s="151"/>
      <c r="AR354" s="151"/>
      <c r="AS354" s="151"/>
      <c r="AT354" s="151"/>
      <c r="AU354" s="151"/>
      <c r="AV354" s="151"/>
      <c r="AW354" s="151"/>
      <c r="AX354" s="87"/>
    </row>
    <row r="355" spans="1:185" ht="12" customHeight="1">
      <c r="A355" s="77"/>
      <c r="B355" s="85"/>
      <c r="C355" s="151"/>
      <c r="D355" s="151"/>
      <c r="E355" s="151"/>
      <c r="F355" s="151"/>
      <c r="G355" s="151"/>
      <c r="H355" s="151"/>
      <c r="I355" s="151"/>
      <c r="J355" s="151"/>
      <c r="K355" s="151"/>
      <c r="L355" s="151"/>
      <c r="M355" s="151"/>
      <c r="N355" s="151"/>
      <c r="O355" s="151"/>
      <c r="P355" s="151"/>
      <c r="Q355" s="151"/>
      <c r="R355" s="151"/>
      <c r="S355" s="151"/>
      <c r="T355" s="151"/>
      <c r="U355" s="151"/>
      <c r="V355" s="151"/>
      <c r="W355" s="151"/>
      <c r="X355" s="151"/>
      <c r="Y355" s="151"/>
      <c r="Z355" s="151"/>
      <c r="AA355" s="151"/>
      <c r="AB355" s="151"/>
      <c r="AC355" s="151"/>
      <c r="AD355" s="151"/>
      <c r="AE355" s="151"/>
      <c r="AF355" s="151"/>
      <c r="AG355" s="151"/>
      <c r="AH355" s="151"/>
      <c r="AI355" s="151"/>
      <c r="AJ355" s="151"/>
      <c r="AK355" s="151"/>
      <c r="AL355" s="151"/>
      <c r="AM355" s="151"/>
      <c r="AN355" s="151"/>
      <c r="AO355" s="151"/>
      <c r="AP355" s="151"/>
      <c r="AQ355" s="151"/>
      <c r="AR355" s="151"/>
      <c r="AS355" s="151"/>
      <c r="AT355" s="151"/>
      <c r="AU355" s="151"/>
      <c r="AV355" s="151"/>
      <c r="AW355" s="151"/>
      <c r="AX355" s="87"/>
    </row>
    <row r="356" spans="1:185" ht="14.5" thickBot="1">
      <c r="A356" s="89"/>
      <c r="B356" s="90"/>
      <c r="C356" s="91"/>
      <c r="D356" s="91"/>
      <c r="E356" s="91"/>
      <c r="F356" s="91"/>
      <c r="G356" s="91"/>
      <c r="H356" s="91"/>
      <c r="I356" s="91"/>
      <c r="J356" s="91"/>
      <c r="K356" s="91"/>
      <c r="L356" s="91"/>
      <c r="M356" s="91"/>
      <c r="N356" s="91"/>
      <c r="O356" s="91"/>
      <c r="P356" s="91"/>
      <c r="Q356" s="91"/>
      <c r="R356" s="91"/>
      <c r="S356" s="91"/>
      <c r="T356" s="91"/>
      <c r="U356" s="91"/>
      <c r="V356" s="91"/>
      <c r="W356" s="91"/>
      <c r="X356" s="91"/>
      <c r="Y356" s="91"/>
      <c r="Z356" s="91"/>
      <c r="AA356" s="91"/>
      <c r="AB356" s="91"/>
      <c r="AC356" s="91"/>
      <c r="AD356" s="91"/>
      <c r="AE356" s="91"/>
      <c r="AF356" s="91"/>
      <c r="AG356" s="91"/>
      <c r="AH356" s="91"/>
      <c r="AI356" s="91"/>
      <c r="AJ356" s="91"/>
      <c r="AK356" s="91"/>
      <c r="AL356" s="91"/>
      <c r="AM356" s="91"/>
      <c r="AN356" s="91"/>
      <c r="AO356" s="91"/>
      <c r="AP356" s="91"/>
      <c r="AQ356" s="91"/>
      <c r="AR356" s="91"/>
      <c r="AS356" s="91"/>
      <c r="AT356" s="91"/>
      <c r="AU356" s="91"/>
      <c r="AV356" s="91"/>
      <c r="AW356" s="91"/>
      <c r="AX356" s="92"/>
    </row>
    <row r="357" spans="1:185">
      <c r="B357" s="93"/>
    </row>
    <row r="358" spans="1:185" ht="14">
      <c r="B358" s="79" t="s">
        <v>78</v>
      </c>
      <c r="C358" s="77"/>
      <c r="D358" s="77"/>
      <c r="E358" s="77"/>
      <c r="F358" s="77"/>
      <c r="G358" s="77"/>
      <c r="H358" s="77"/>
      <c r="I358" s="77"/>
      <c r="J358" s="77"/>
      <c r="K358" s="77"/>
      <c r="L358" s="78"/>
      <c r="M358" s="78"/>
      <c r="N358" s="78"/>
      <c r="O358" s="78"/>
      <c r="P358" s="77"/>
      <c r="Q358" s="77"/>
      <c r="R358" s="77"/>
      <c r="S358" s="77"/>
      <c r="T358" s="77"/>
      <c r="U358" s="77"/>
      <c r="V358" s="79"/>
      <c r="W358" s="79"/>
      <c r="X358" s="79"/>
      <c r="Y358" s="79"/>
      <c r="Z358" s="79"/>
      <c r="AA358" s="79"/>
      <c r="AB358" s="79"/>
      <c r="AC358" s="79"/>
      <c r="AD358" s="79"/>
      <c r="AE358" s="79"/>
      <c r="AF358" s="79"/>
      <c r="AG358" s="79"/>
      <c r="AH358" s="79"/>
      <c r="AI358" s="79"/>
      <c r="AJ358" s="79"/>
      <c r="AK358" s="79"/>
      <c r="AL358" s="79"/>
      <c r="AM358" s="79"/>
      <c r="AN358" s="79"/>
      <c r="AO358" s="79"/>
      <c r="AP358" s="79"/>
      <c r="AQ358" s="79"/>
      <c r="AR358" s="79"/>
      <c r="AS358" s="79"/>
      <c r="AT358" s="79"/>
      <c r="AU358" s="79"/>
      <c r="AV358" s="79"/>
      <c r="AW358" s="79"/>
      <c r="AX358" s="79"/>
    </row>
    <row r="359" spans="1:185" ht="14.5" thickBot="1">
      <c r="B359" s="77"/>
      <c r="C359" s="77"/>
      <c r="D359" s="77"/>
      <c r="E359" s="77"/>
      <c r="F359" s="77"/>
      <c r="G359" s="77"/>
      <c r="H359" s="77"/>
      <c r="I359" s="77"/>
      <c r="J359" s="77"/>
      <c r="K359" s="77"/>
      <c r="L359" s="78"/>
      <c r="M359" s="78"/>
      <c r="N359" s="78"/>
      <c r="O359" s="78"/>
      <c r="P359" s="77"/>
      <c r="Q359" s="77"/>
      <c r="R359" s="77"/>
      <c r="S359" s="77"/>
      <c r="T359" s="77"/>
      <c r="U359" s="77"/>
      <c r="V359" s="79"/>
      <c r="W359" s="79"/>
      <c r="X359" s="79"/>
      <c r="Y359" s="79"/>
      <c r="Z359" s="79"/>
      <c r="AA359" s="79"/>
      <c r="AB359" s="79"/>
      <c r="AC359" s="79"/>
      <c r="AD359" s="79"/>
      <c r="AE359" s="79"/>
      <c r="AF359" s="79"/>
      <c r="AG359" s="79"/>
      <c r="AH359" s="79"/>
      <c r="AI359" s="79"/>
      <c r="AJ359" s="79"/>
      <c r="AK359" s="79"/>
      <c r="AL359" s="79"/>
      <c r="AM359" s="79"/>
      <c r="AN359" s="79"/>
      <c r="AO359" s="79"/>
      <c r="AP359" s="79"/>
      <c r="AQ359" s="79"/>
      <c r="AR359" s="79"/>
      <c r="AS359" s="79"/>
      <c r="AT359" s="79"/>
      <c r="AU359" s="79"/>
      <c r="AV359" s="79"/>
      <c r="AW359" s="79"/>
      <c r="AX359" s="94" t="s">
        <v>79</v>
      </c>
    </row>
    <row r="360" spans="1:185" s="88" customFormat="1" ht="13.5" customHeight="1">
      <c r="A360" s="77"/>
      <c r="B360" s="95" t="s">
        <v>80</v>
      </c>
      <c r="C360" s="146"/>
      <c r="D360" s="146"/>
      <c r="E360" s="146"/>
      <c r="F360" s="146"/>
      <c r="G360" s="146"/>
      <c r="H360" s="146"/>
      <c r="I360" s="146"/>
      <c r="J360" s="146"/>
      <c r="K360" s="146"/>
      <c r="L360" s="146"/>
      <c r="M360" s="146"/>
      <c r="N360" s="146"/>
      <c r="O360" s="146"/>
      <c r="P360" s="146"/>
      <c r="Q360" s="146"/>
      <c r="R360" s="146"/>
      <c r="S360" s="146"/>
      <c r="T360" s="146"/>
      <c r="U360" s="146"/>
      <c r="V360" s="146"/>
      <c r="W360" s="146"/>
      <c r="X360" s="146"/>
      <c r="Y360" s="146"/>
      <c r="Z360" s="147"/>
      <c r="AA360" s="98" t="s">
        <v>81</v>
      </c>
      <c r="AB360" s="131"/>
      <c r="AC360" s="131"/>
      <c r="AD360" s="131"/>
      <c r="AE360" s="131"/>
      <c r="AF360" s="131"/>
      <c r="AG360" s="131"/>
      <c r="AH360" s="131"/>
      <c r="AI360" s="136"/>
      <c r="AJ360" s="98" t="s">
        <v>82</v>
      </c>
      <c r="AK360" s="131"/>
      <c r="AL360" s="131"/>
      <c r="AM360" s="131"/>
      <c r="AN360" s="131"/>
      <c r="AO360" s="131"/>
      <c r="AP360" s="131"/>
      <c r="AQ360" s="131"/>
      <c r="AR360" s="136"/>
      <c r="AS360" s="98" t="s">
        <v>83</v>
      </c>
      <c r="AT360" s="131"/>
      <c r="AU360" s="131"/>
      <c r="AV360" s="131"/>
      <c r="AW360" s="131"/>
      <c r="AX360" s="132"/>
      <c r="AY360" s="65"/>
      <c r="AZ360" s="65"/>
      <c r="BA360" s="65"/>
      <c r="BB360" s="65"/>
      <c r="BC360" s="65"/>
      <c r="BD360" s="65"/>
      <c r="BE360" s="65"/>
      <c r="BF360" s="65"/>
      <c r="BG360" s="65"/>
      <c r="BH360" s="65"/>
      <c r="BI360" s="65"/>
      <c r="BJ360" s="65"/>
      <c r="BK360" s="65"/>
      <c r="BL360" s="65"/>
      <c r="BM360" s="65"/>
      <c r="BN360" s="65"/>
      <c r="BO360" s="65"/>
      <c r="BP360" s="65"/>
      <c r="BQ360" s="65"/>
      <c r="BR360" s="65"/>
      <c r="BS360" s="65"/>
      <c r="BT360" s="65"/>
      <c r="BU360" s="65"/>
      <c r="BV360" s="65"/>
      <c r="BW360" s="65"/>
      <c r="BX360" s="65"/>
      <c r="BY360" s="65"/>
      <c r="BZ360" s="65"/>
      <c r="CA360" s="65"/>
      <c r="CB360" s="65"/>
      <c r="CC360" s="65"/>
      <c r="CD360" s="65"/>
      <c r="CE360" s="65"/>
      <c r="CF360" s="65"/>
      <c r="CG360" s="65"/>
      <c r="CH360" s="65"/>
      <c r="CI360" s="65"/>
      <c r="CJ360" s="65"/>
      <c r="CK360" s="65"/>
      <c r="CL360" s="65"/>
      <c r="CM360" s="65"/>
      <c r="CN360" s="65"/>
      <c r="CO360" s="65"/>
      <c r="CP360" s="65"/>
      <c r="CQ360" s="65"/>
      <c r="CR360" s="65"/>
      <c r="CS360" s="65"/>
      <c r="CT360" s="65"/>
      <c r="CU360" s="65"/>
      <c r="CV360" s="65"/>
      <c r="CW360" s="65"/>
      <c r="CX360" s="65"/>
      <c r="CY360" s="65"/>
      <c r="CZ360" s="65"/>
      <c r="DA360" s="65"/>
      <c r="DB360" s="65"/>
      <c r="DC360" s="65"/>
      <c r="DD360" s="65"/>
      <c r="DE360" s="65"/>
      <c r="DF360" s="65"/>
      <c r="DG360" s="65"/>
      <c r="DH360" s="65"/>
      <c r="DI360" s="65"/>
      <c r="DJ360" s="65"/>
      <c r="DK360" s="65"/>
      <c r="DL360" s="65"/>
      <c r="DM360" s="65"/>
      <c r="DN360" s="65"/>
      <c r="DO360" s="65"/>
      <c r="DP360" s="65"/>
      <c r="DQ360" s="65"/>
      <c r="DR360" s="65"/>
      <c r="DS360" s="65"/>
      <c r="DT360" s="65"/>
      <c r="DU360" s="65"/>
      <c r="DV360" s="65"/>
      <c r="DW360" s="65"/>
      <c r="DX360" s="65"/>
      <c r="DY360" s="65"/>
      <c r="DZ360" s="65"/>
      <c r="EA360" s="65"/>
      <c r="EB360" s="65"/>
      <c r="EC360" s="65"/>
      <c r="ED360" s="65"/>
      <c r="EE360" s="65"/>
      <c r="EF360" s="65"/>
      <c r="EG360" s="65"/>
      <c r="EH360" s="65"/>
      <c r="EI360" s="65"/>
      <c r="EJ360" s="65"/>
      <c r="EK360" s="65"/>
      <c r="EL360" s="65"/>
      <c r="EM360" s="65"/>
      <c r="EN360" s="65"/>
      <c r="EO360" s="65"/>
      <c r="EP360" s="65"/>
      <c r="EQ360" s="65"/>
      <c r="ER360" s="65"/>
      <c r="ES360" s="65"/>
      <c r="ET360" s="65"/>
      <c r="EU360" s="65"/>
      <c r="EV360" s="65"/>
      <c r="EW360" s="65"/>
      <c r="EX360" s="65"/>
      <c r="EY360" s="65"/>
      <c r="EZ360" s="65"/>
      <c r="FA360" s="65"/>
      <c r="FB360" s="65"/>
      <c r="FC360" s="65"/>
      <c r="FD360" s="65"/>
      <c r="FE360" s="65"/>
      <c r="FF360" s="65"/>
      <c r="FG360" s="65"/>
      <c r="FH360" s="65"/>
      <c r="FI360" s="65"/>
      <c r="FJ360" s="65"/>
      <c r="FK360" s="65"/>
      <c r="FL360" s="65"/>
      <c r="FM360" s="65"/>
      <c r="FN360" s="65"/>
      <c r="FO360" s="65"/>
      <c r="FP360" s="65"/>
      <c r="FQ360" s="65"/>
      <c r="FR360" s="65"/>
      <c r="FS360" s="65"/>
      <c r="FT360" s="65"/>
      <c r="FU360" s="65"/>
      <c r="FV360" s="65"/>
      <c r="FW360" s="65"/>
      <c r="FX360" s="65"/>
      <c r="FY360" s="65"/>
      <c r="FZ360" s="65"/>
      <c r="GA360" s="65"/>
      <c r="GB360" s="65"/>
      <c r="GC360" s="65"/>
    </row>
    <row r="361" spans="1:185" s="88" customFormat="1" ht="13">
      <c r="A361" s="77"/>
      <c r="B361" s="148"/>
      <c r="C361" s="149"/>
      <c r="D361" s="149"/>
      <c r="E361" s="149"/>
      <c r="F361" s="149"/>
      <c r="G361" s="149"/>
      <c r="H361" s="149"/>
      <c r="I361" s="149"/>
      <c r="J361" s="149"/>
      <c r="K361" s="149"/>
      <c r="L361" s="149"/>
      <c r="M361" s="149"/>
      <c r="N361" s="149"/>
      <c r="O361" s="149"/>
      <c r="P361" s="149"/>
      <c r="Q361" s="149"/>
      <c r="R361" s="149"/>
      <c r="S361" s="149"/>
      <c r="T361" s="149"/>
      <c r="U361" s="149"/>
      <c r="V361" s="149"/>
      <c r="W361" s="149"/>
      <c r="X361" s="149"/>
      <c r="Y361" s="149"/>
      <c r="Z361" s="150"/>
      <c r="AA361" s="133"/>
      <c r="AB361" s="134"/>
      <c r="AC361" s="134"/>
      <c r="AD361" s="134"/>
      <c r="AE361" s="134"/>
      <c r="AF361" s="134"/>
      <c r="AG361" s="134"/>
      <c r="AH361" s="134"/>
      <c r="AI361" s="137"/>
      <c r="AJ361" s="133"/>
      <c r="AK361" s="134"/>
      <c r="AL361" s="134"/>
      <c r="AM361" s="134"/>
      <c r="AN361" s="134"/>
      <c r="AO361" s="134"/>
      <c r="AP361" s="134"/>
      <c r="AQ361" s="134"/>
      <c r="AR361" s="137"/>
      <c r="AS361" s="133"/>
      <c r="AT361" s="134"/>
      <c r="AU361" s="134"/>
      <c r="AV361" s="134"/>
      <c r="AW361" s="134"/>
      <c r="AX361" s="135"/>
      <c r="AY361" s="65"/>
      <c r="AZ361" s="65"/>
      <c r="BA361" s="65"/>
      <c r="BB361" s="65"/>
      <c r="BC361" s="65"/>
      <c r="BD361" s="65"/>
      <c r="BE361" s="65"/>
      <c r="BF361" s="65"/>
      <c r="BG361" s="65"/>
      <c r="BH361" s="65"/>
      <c r="BI361" s="65"/>
      <c r="BJ361" s="65"/>
      <c r="BK361" s="65"/>
      <c r="BL361" s="65"/>
      <c r="BM361" s="65"/>
      <c r="BN361" s="65"/>
      <c r="BO361" s="65"/>
      <c r="BP361" s="65"/>
      <c r="BQ361" s="65"/>
      <c r="BR361" s="65"/>
      <c r="BS361" s="65"/>
      <c r="BT361" s="65"/>
      <c r="BU361" s="65"/>
      <c r="BV361" s="65"/>
      <c r="BW361" s="65"/>
      <c r="BX361" s="65"/>
      <c r="BY361" s="65"/>
      <c r="BZ361" s="65"/>
      <c r="CA361" s="65"/>
      <c r="CB361" s="65"/>
      <c r="CC361" s="65"/>
      <c r="CD361" s="65"/>
      <c r="CE361" s="65"/>
      <c r="CF361" s="65"/>
      <c r="CG361" s="65"/>
      <c r="CH361" s="65"/>
      <c r="CI361" s="65"/>
      <c r="CJ361" s="65"/>
      <c r="CK361" s="65"/>
      <c r="CL361" s="65"/>
      <c r="CM361" s="65"/>
      <c r="CN361" s="65"/>
      <c r="CO361" s="65"/>
      <c r="CP361" s="65"/>
      <c r="CQ361" s="65"/>
      <c r="CR361" s="65"/>
      <c r="CS361" s="65"/>
      <c r="CT361" s="65"/>
      <c r="CU361" s="65"/>
      <c r="CV361" s="65"/>
      <c r="CW361" s="65"/>
      <c r="CX361" s="65"/>
      <c r="CY361" s="65"/>
      <c r="CZ361" s="65"/>
      <c r="DA361" s="65"/>
      <c r="DB361" s="65"/>
      <c r="DC361" s="65"/>
      <c r="DD361" s="65"/>
      <c r="DE361" s="65"/>
      <c r="DF361" s="65"/>
      <c r="DG361" s="65"/>
      <c r="DH361" s="65"/>
      <c r="DI361" s="65"/>
      <c r="DJ361" s="65"/>
      <c r="DK361" s="65"/>
      <c r="DL361" s="65"/>
      <c r="DM361" s="65"/>
      <c r="DN361" s="65"/>
      <c r="DO361" s="65"/>
      <c r="DP361" s="65"/>
      <c r="DQ361" s="65"/>
      <c r="DR361" s="65"/>
      <c r="DS361" s="65"/>
      <c r="DT361" s="65"/>
      <c r="DU361" s="65"/>
      <c r="DV361" s="65"/>
      <c r="DW361" s="65"/>
      <c r="DX361" s="65"/>
      <c r="DY361" s="65"/>
      <c r="DZ361" s="65"/>
      <c r="EA361" s="65"/>
      <c r="EB361" s="65"/>
      <c r="EC361" s="65"/>
      <c r="ED361" s="65"/>
      <c r="EE361" s="65"/>
      <c r="EF361" s="65"/>
      <c r="EG361" s="65"/>
      <c r="EH361" s="65"/>
      <c r="EI361" s="65"/>
      <c r="EJ361" s="65"/>
      <c r="EK361" s="65"/>
      <c r="EL361" s="65"/>
      <c r="EM361" s="65"/>
      <c r="EN361" s="65"/>
      <c r="EO361" s="65"/>
      <c r="EP361" s="65"/>
      <c r="EQ361" s="65"/>
      <c r="ER361" s="65"/>
      <c r="ES361" s="65"/>
      <c r="ET361" s="65"/>
      <c r="EU361" s="65"/>
      <c r="EV361" s="65"/>
      <c r="EW361" s="65"/>
      <c r="EX361" s="65"/>
      <c r="EY361" s="65"/>
      <c r="EZ361" s="65"/>
      <c r="FA361" s="65"/>
      <c r="FB361" s="65"/>
      <c r="FC361" s="65"/>
      <c r="FD361" s="65"/>
      <c r="FE361" s="65"/>
      <c r="FF361" s="65"/>
      <c r="FG361" s="65"/>
      <c r="FH361" s="65"/>
      <c r="FI361" s="65"/>
      <c r="FJ361" s="65"/>
      <c r="FK361" s="65"/>
      <c r="FL361" s="65"/>
      <c r="FM361" s="65"/>
      <c r="FN361" s="65"/>
      <c r="FO361" s="65"/>
      <c r="FP361" s="65"/>
      <c r="FQ361" s="65"/>
      <c r="FR361" s="65"/>
      <c r="FS361" s="65"/>
      <c r="FT361" s="65"/>
      <c r="FU361" s="65"/>
      <c r="FV361" s="65"/>
      <c r="FW361" s="65"/>
      <c r="FX361" s="65"/>
      <c r="FY361" s="65"/>
      <c r="FZ361" s="65"/>
      <c r="GA361" s="65"/>
      <c r="GB361" s="65"/>
      <c r="GC361" s="65"/>
    </row>
    <row r="362" spans="1:185" s="88" customFormat="1" ht="18.75" customHeight="1">
      <c r="A362" s="77"/>
      <c r="B362" s="105"/>
      <c r="C362" s="106" t="s">
        <v>121</v>
      </c>
      <c r="D362" s="106"/>
      <c r="E362" s="106"/>
      <c r="F362" s="106"/>
      <c r="G362" s="106"/>
      <c r="H362" s="106"/>
      <c r="I362" s="106"/>
      <c r="J362" s="106"/>
      <c r="K362" s="106"/>
      <c r="L362" s="106"/>
      <c r="M362" s="106"/>
      <c r="N362" s="106"/>
      <c r="O362" s="106"/>
      <c r="P362" s="106"/>
      <c r="Q362" s="106"/>
      <c r="R362" s="106"/>
      <c r="S362" s="106"/>
      <c r="T362" s="106"/>
      <c r="U362" s="106"/>
      <c r="V362" s="106"/>
      <c r="W362" s="106"/>
      <c r="X362" s="106"/>
      <c r="Y362" s="106"/>
      <c r="Z362" s="130"/>
      <c r="AA362" s="109">
        <v>656</v>
      </c>
      <c r="AB362" s="144"/>
      <c r="AC362" s="144"/>
      <c r="AD362" s="144"/>
      <c r="AE362" s="144"/>
      <c r="AF362" s="144"/>
      <c r="AG362" s="144"/>
      <c r="AH362" s="144"/>
      <c r="AI362" s="145"/>
      <c r="AJ362" s="109">
        <v>675</v>
      </c>
      <c r="AK362" s="144"/>
      <c r="AL362" s="144"/>
      <c r="AM362" s="144"/>
      <c r="AN362" s="144"/>
      <c r="AO362" s="144"/>
      <c r="AP362" s="144"/>
      <c r="AQ362" s="144"/>
      <c r="AR362" s="145"/>
      <c r="AS362" s="112"/>
      <c r="AT362" s="142"/>
      <c r="AU362" s="142"/>
      <c r="AV362" s="142"/>
      <c r="AW362" s="142"/>
      <c r="AX362" s="143"/>
      <c r="AY362" s="65"/>
      <c r="AZ362" s="65"/>
      <c r="BA362" s="65"/>
      <c r="BB362" s="65"/>
      <c r="BC362" s="65"/>
      <c r="BD362" s="65"/>
      <c r="BE362" s="65"/>
      <c r="BF362" s="65"/>
      <c r="BG362" s="65"/>
      <c r="BH362" s="65"/>
      <c r="BI362" s="65"/>
      <c r="BJ362" s="65"/>
      <c r="BK362" s="65"/>
      <c r="BL362" s="65"/>
      <c r="BM362" s="65"/>
      <c r="BN362" s="65"/>
      <c r="BO362" s="65"/>
      <c r="BP362" s="65"/>
      <c r="BQ362" s="65"/>
      <c r="BR362" s="65"/>
      <c r="BS362" s="65"/>
      <c r="BT362" s="65"/>
      <c r="BU362" s="65"/>
      <c r="BV362" s="65"/>
      <c r="BW362" s="65"/>
      <c r="BX362" s="65"/>
      <c r="BY362" s="65"/>
      <c r="BZ362" s="65"/>
      <c r="CA362" s="65"/>
      <c r="CB362" s="65"/>
      <c r="CC362" s="65"/>
      <c r="CD362" s="65"/>
      <c r="CE362" s="65"/>
      <c r="CF362" s="65"/>
      <c r="CG362" s="65"/>
      <c r="CH362" s="65"/>
      <c r="CI362" s="65"/>
      <c r="CJ362" s="65"/>
      <c r="CK362" s="65"/>
      <c r="CL362" s="65"/>
      <c r="CM362" s="65"/>
      <c r="CN362" s="65"/>
      <c r="CO362" s="65"/>
      <c r="CP362" s="65"/>
      <c r="CQ362" s="65"/>
      <c r="CR362" s="65"/>
      <c r="CS362" s="65"/>
      <c r="CT362" s="65"/>
      <c r="CU362" s="65"/>
      <c r="CV362" s="65"/>
      <c r="CW362" s="65"/>
      <c r="CX362" s="65"/>
      <c r="CY362" s="65"/>
      <c r="CZ362" s="65"/>
      <c r="DA362" s="65"/>
      <c r="DB362" s="65"/>
      <c r="DC362" s="65"/>
      <c r="DD362" s="65"/>
      <c r="DE362" s="65"/>
      <c r="DF362" s="65"/>
      <c r="DG362" s="65"/>
      <c r="DH362" s="65"/>
      <c r="DI362" s="65"/>
      <c r="DJ362" s="65"/>
      <c r="DK362" s="65"/>
      <c r="DL362" s="65"/>
      <c r="DM362" s="65"/>
      <c r="DN362" s="65"/>
      <c r="DO362" s="65"/>
      <c r="DP362" s="65"/>
      <c r="DQ362" s="65"/>
      <c r="DR362" s="65"/>
      <c r="DS362" s="65"/>
      <c r="DT362" s="65"/>
      <c r="DU362" s="65"/>
      <c r="DV362" s="65"/>
      <c r="DW362" s="65"/>
      <c r="DX362" s="65"/>
      <c r="DY362" s="65"/>
      <c r="DZ362" s="65"/>
      <c r="EA362" s="65"/>
      <c r="EB362" s="65"/>
      <c r="EC362" s="65"/>
      <c r="ED362" s="65"/>
      <c r="EE362" s="65"/>
      <c r="EF362" s="65"/>
      <c r="EG362" s="65"/>
      <c r="EH362" s="65"/>
      <c r="EI362" s="65"/>
      <c r="EJ362" s="65"/>
      <c r="EK362" s="65"/>
      <c r="EL362" s="65"/>
      <c r="EM362" s="65"/>
      <c r="EN362" s="65"/>
      <c r="EO362" s="65"/>
      <c r="EP362" s="65"/>
      <c r="EQ362" s="65"/>
      <c r="ER362" s="65"/>
      <c r="ES362" s="65"/>
      <c r="ET362" s="65"/>
      <c r="EU362" s="65"/>
      <c r="EV362" s="65"/>
      <c r="EW362" s="65"/>
      <c r="EX362" s="65"/>
      <c r="EY362" s="65"/>
      <c r="EZ362" s="65"/>
      <c r="FA362" s="65"/>
      <c r="FB362" s="65"/>
      <c r="FC362" s="65"/>
      <c r="FD362" s="65"/>
      <c r="FE362" s="65"/>
      <c r="FF362" s="65"/>
      <c r="FG362" s="65"/>
      <c r="FH362" s="65"/>
      <c r="FI362" s="65"/>
      <c r="FJ362" s="65"/>
      <c r="FK362" s="65"/>
      <c r="FL362" s="65"/>
      <c r="FM362" s="65"/>
      <c r="FN362" s="65"/>
      <c r="FO362" s="65"/>
      <c r="FP362" s="65"/>
      <c r="FQ362" s="65"/>
      <c r="FR362" s="65"/>
      <c r="FS362" s="65"/>
      <c r="FT362" s="65"/>
      <c r="FU362" s="65"/>
      <c r="FV362" s="65"/>
      <c r="FW362" s="65"/>
      <c r="FX362" s="65"/>
      <c r="FY362" s="65"/>
      <c r="FZ362" s="65"/>
      <c r="GA362" s="65"/>
      <c r="GB362" s="65"/>
      <c r="GC362" s="65"/>
    </row>
    <row r="363" spans="1:185" s="88" customFormat="1" ht="18.75" customHeight="1" thickBot="1">
      <c r="A363" s="89"/>
      <c r="B363" s="115" t="s">
        <v>85</v>
      </c>
      <c r="C363" s="128"/>
      <c r="D363" s="128"/>
      <c r="E363" s="128"/>
      <c r="F363" s="128"/>
      <c r="G363" s="128"/>
      <c r="H363" s="128"/>
      <c r="I363" s="128"/>
      <c r="J363" s="128"/>
      <c r="K363" s="128"/>
      <c r="L363" s="128"/>
      <c r="M363" s="128"/>
      <c r="N363" s="128"/>
      <c r="O363" s="128"/>
      <c r="P363" s="128"/>
      <c r="Q363" s="128"/>
      <c r="R363" s="128"/>
      <c r="S363" s="128"/>
      <c r="T363" s="128"/>
      <c r="U363" s="128"/>
      <c r="V363" s="128"/>
      <c r="W363" s="128"/>
      <c r="X363" s="128"/>
      <c r="Y363" s="128"/>
      <c r="Z363" s="129"/>
      <c r="AA363" s="118">
        <f>SUM($AA$362:$AA$362)</f>
        <v>656</v>
      </c>
      <c r="AB363" s="140"/>
      <c r="AC363" s="140"/>
      <c r="AD363" s="140"/>
      <c r="AE363" s="140"/>
      <c r="AF363" s="140"/>
      <c r="AG363" s="140"/>
      <c r="AH363" s="140"/>
      <c r="AI363" s="141"/>
      <c r="AJ363" s="118">
        <f>SUM($AJ$362:$AJ$362)</f>
        <v>675</v>
      </c>
      <c r="AK363" s="140"/>
      <c r="AL363" s="140"/>
      <c r="AM363" s="140"/>
      <c r="AN363" s="140"/>
      <c r="AO363" s="140"/>
      <c r="AP363" s="140"/>
      <c r="AQ363" s="140"/>
      <c r="AR363" s="141"/>
      <c r="AS363" s="121"/>
      <c r="AT363" s="138"/>
      <c r="AU363" s="138"/>
      <c r="AV363" s="138"/>
      <c r="AW363" s="138"/>
      <c r="AX363" s="139"/>
      <c r="AY363" s="65"/>
      <c r="AZ363" s="65"/>
      <c r="BA363" s="65"/>
      <c r="BB363" s="65"/>
      <c r="BC363" s="65"/>
      <c r="BD363" s="65"/>
      <c r="BE363" s="65"/>
      <c r="BF363" s="65"/>
      <c r="BG363" s="65"/>
      <c r="BH363" s="65"/>
      <c r="BI363" s="65"/>
      <c r="BJ363" s="65"/>
      <c r="BK363" s="65"/>
      <c r="BL363" s="65"/>
      <c r="BM363" s="65"/>
      <c r="BN363" s="65"/>
      <c r="BO363" s="65"/>
      <c r="BP363" s="65"/>
      <c r="BQ363" s="65"/>
      <c r="BR363" s="65"/>
      <c r="BS363" s="65"/>
      <c r="BT363" s="65"/>
      <c r="BU363" s="65"/>
      <c r="BV363" s="65"/>
      <c r="BW363" s="65"/>
      <c r="BX363" s="65"/>
      <c r="BY363" s="65"/>
      <c r="BZ363" s="65"/>
      <c r="CA363" s="65"/>
      <c r="CB363" s="65"/>
      <c r="CC363" s="65"/>
      <c r="CD363" s="65"/>
      <c r="CE363" s="65"/>
      <c r="CF363" s="65"/>
      <c r="CG363" s="65"/>
      <c r="CH363" s="65"/>
      <c r="CI363" s="65"/>
      <c r="CJ363" s="65"/>
      <c r="CK363" s="65"/>
      <c r="CL363" s="65"/>
      <c r="CM363" s="65"/>
      <c r="CN363" s="65"/>
      <c r="CO363" s="65"/>
      <c r="CP363" s="65"/>
      <c r="CQ363" s="65"/>
      <c r="CR363" s="65"/>
      <c r="CS363" s="65"/>
      <c r="CT363" s="65"/>
      <c r="CU363" s="65"/>
      <c r="CV363" s="65"/>
      <c r="CW363" s="65"/>
      <c r="CX363" s="65"/>
      <c r="CY363" s="65"/>
      <c r="CZ363" s="65"/>
      <c r="DA363" s="65"/>
      <c r="DB363" s="65"/>
      <c r="DC363" s="65"/>
      <c r="DD363" s="65"/>
      <c r="DE363" s="65"/>
      <c r="DF363" s="65"/>
      <c r="DG363" s="65"/>
      <c r="DH363" s="65"/>
      <c r="DI363" s="65"/>
      <c r="DJ363" s="65"/>
      <c r="DK363" s="65"/>
      <c r="DL363" s="65"/>
      <c r="DM363" s="65"/>
      <c r="DN363" s="65"/>
      <c r="DO363" s="65"/>
      <c r="DP363" s="65"/>
      <c r="DQ363" s="65"/>
      <c r="DR363" s="65"/>
      <c r="DS363" s="65"/>
      <c r="DT363" s="65"/>
      <c r="DU363" s="65"/>
      <c r="DV363" s="65"/>
      <c r="DW363" s="65"/>
      <c r="DX363" s="65"/>
      <c r="DY363" s="65"/>
      <c r="DZ363" s="65"/>
      <c r="EA363" s="65"/>
      <c r="EB363" s="65"/>
      <c r="EC363" s="65"/>
      <c r="ED363" s="65"/>
      <c r="EE363" s="65"/>
      <c r="EF363" s="65"/>
      <c r="EG363" s="65"/>
      <c r="EH363" s="65"/>
      <c r="EI363" s="65"/>
      <c r="EJ363" s="65"/>
      <c r="EK363" s="65"/>
      <c r="EL363" s="65"/>
      <c r="EM363" s="65"/>
      <c r="EN363" s="65"/>
      <c r="EO363" s="65"/>
      <c r="EP363" s="65"/>
      <c r="EQ363" s="65"/>
      <c r="ER363" s="65"/>
      <c r="ES363" s="65"/>
      <c r="ET363" s="65"/>
      <c r="EU363" s="65"/>
      <c r="EV363" s="65"/>
      <c r="EW363" s="65"/>
      <c r="EX363" s="65"/>
      <c r="EY363" s="65"/>
      <c r="EZ363" s="65"/>
      <c r="FA363" s="65"/>
      <c r="FB363" s="65"/>
      <c r="FC363" s="65"/>
      <c r="FD363" s="65"/>
      <c r="FE363" s="65"/>
      <c r="FF363" s="65"/>
      <c r="FG363" s="65"/>
      <c r="FH363" s="65"/>
      <c r="FI363" s="65"/>
      <c r="FJ363" s="65"/>
      <c r="FK363" s="65"/>
      <c r="FL363" s="65"/>
      <c r="FM363" s="65"/>
      <c r="FN363" s="65"/>
      <c r="FO363" s="65"/>
      <c r="FP363" s="65"/>
      <c r="FQ363" s="65"/>
      <c r="FR363" s="65"/>
      <c r="FS363" s="65"/>
      <c r="FT363" s="65"/>
      <c r="FU363" s="65"/>
      <c r="FV363" s="65"/>
      <c r="FW363" s="65"/>
      <c r="FX363" s="65"/>
      <c r="FY363" s="65"/>
      <c r="FZ363" s="65"/>
      <c r="GA363" s="65"/>
      <c r="GB363" s="65"/>
      <c r="GC363" s="65"/>
    </row>
    <row r="365" spans="1:185" ht="19">
      <c r="A365" s="64" t="s">
        <v>72</v>
      </c>
      <c r="AW365" s="66"/>
      <c r="AX365" s="67"/>
      <c r="AY365" s="66"/>
    </row>
    <row r="367" spans="1:185">
      <c r="B367" s="68" t="s">
        <v>0</v>
      </c>
      <c r="C367" s="68"/>
      <c r="D367" s="68"/>
      <c r="E367" s="68"/>
      <c r="F367" s="68"/>
      <c r="G367" s="68"/>
      <c r="H367" s="68"/>
      <c r="I367" s="68"/>
      <c r="J367" s="68"/>
      <c r="K367" s="68"/>
      <c r="L367" s="68"/>
      <c r="M367" s="68"/>
      <c r="N367" s="68"/>
      <c r="O367" s="68"/>
      <c r="P367" s="68"/>
      <c r="Q367" s="68"/>
      <c r="R367" s="68"/>
      <c r="S367" s="68"/>
      <c r="T367" s="68"/>
      <c r="U367" s="68"/>
      <c r="V367" s="68"/>
      <c r="W367" s="68"/>
      <c r="X367" s="68"/>
      <c r="Y367" s="68"/>
      <c r="Z367" s="68"/>
      <c r="AA367" s="68"/>
      <c r="AB367" s="68"/>
      <c r="AC367" s="68"/>
      <c r="AD367" s="68"/>
      <c r="AE367" s="68"/>
      <c r="AF367" s="68"/>
      <c r="AG367" s="68"/>
      <c r="AH367" s="68"/>
      <c r="AI367" s="68"/>
      <c r="AJ367" s="68"/>
      <c r="AK367" s="68"/>
      <c r="AL367" s="68"/>
      <c r="AM367" s="68"/>
      <c r="AN367" s="68"/>
      <c r="AO367" s="68"/>
      <c r="AP367" s="68"/>
      <c r="AQ367" s="68"/>
      <c r="AR367" s="68"/>
      <c r="AS367" s="68"/>
      <c r="AT367" s="68"/>
      <c r="AU367" s="68"/>
      <c r="AV367" s="68"/>
      <c r="AW367" s="68"/>
      <c r="AX367" s="68"/>
    </row>
    <row r="368" spans="1:185">
      <c r="Z368" s="70"/>
      <c r="AD368" s="70"/>
      <c r="AE368" s="70"/>
      <c r="AF368" s="70"/>
      <c r="AG368" s="70"/>
      <c r="AH368" s="70"/>
      <c r="AI368" s="70"/>
      <c r="AO368" s="70"/>
    </row>
    <row r="369" spans="1:50" ht="13" thickBot="1">
      <c r="Z369" s="70"/>
      <c r="AD369" s="70"/>
      <c r="AE369" s="70"/>
      <c r="AF369" s="70"/>
      <c r="AG369" s="70"/>
      <c r="AH369" s="70"/>
      <c r="AI369" s="70"/>
      <c r="AO369" s="70"/>
    </row>
    <row r="370" spans="1:50" ht="24.75" customHeight="1" thickBot="1">
      <c r="B370" s="71" t="s">
        <v>73</v>
      </c>
      <c r="C370" s="152"/>
      <c r="D370" s="152"/>
      <c r="E370" s="152"/>
      <c r="F370" s="152"/>
      <c r="G370" s="153"/>
      <c r="H370" s="73" t="s">
        <v>122</v>
      </c>
      <c r="I370" s="74"/>
      <c r="J370" s="74"/>
      <c r="K370" s="74"/>
      <c r="L370" s="74"/>
      <c r="M370" s="74"/>
      <c r="N370" s="74"/>
      <c r="O370" s="74"/>
      <c r="P370" s="74"/>
      <c r="Q370" s="74"/>
      <c r="R370" s="74"/>
      <c r="S370" s="74"/>
      <c r="T370" s="74"/>
      <c r="U370" s="74"/>
      <c r="V370" s="74"/>
      <c r="W370" s="74"/>
      <c r="X370" s="74"/>
      <c r="Y370" s="74"/>
      <c r="Z370" s="74"/>
      <c r="AA370" s="74"/>
      <c r="AB370" s="74"/>
      <c r="AC370" s="74"/>
      <c r="AD370" s="74"/>
      <c r="AE370" s="74"/>
      <c r="AF370" s="74"/>
      <c r="AG370" s="74"/>
      <c r="AH370" s="74"/>
      <c r="AI370" s="74"/>
      <c r="AJ370" s="74"/>
      <c r="AK370" s="74"/>
      <c r="AL370" s="74"/>
      <c r="AM370" s="74"/>
      <c r="AN370" s="74"/>
      <c r="AO370" s="74"/>
      <c r="AP370" s="74"/>
      <c r="AQ370" s="74"/>
      <c r="AR370" s="74"/>
      <c r="AS370" s="74"/>
      <c r="AT370" s="74"/>
      <c r="AU370" s="74"/>
      <c r="AV370" s="74"/>
      <c r="AW370" s="74"/>
      <c r="AX370" s="75"/>
    </row>
    <row r="371" spans="1:50" ht="14">
      <c r="B371" s="76"/>
      <c r="C371" s="76"/>
      <c r="D371" s="76"/>
      <c r="E371" s="76"/>
      <c r="F371" s="76"/>
      <c r="G371" s="76"/>
      <c r="H371" s="77"/>
      <c r="I371" s="77"/>
      <c r="J371" s="77"/>
      <c r="K371" s="77"/>
      <c r="L371" s="78"/>
      <c r="M371" s="78"/>
      <c r="N371" s="78"/>
      <c r="O371" s="78"/>
      <c r="P371" s="77"/>
      <c r="Q371" s="77"/>
      <c r="R371" s="77"/>
      <c r="S371" s="77"/>
      <c r="T371" s="77"/>
      <c r="U371" s="77"/>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c r="AU371" s="79"/>
      <c r="AV371" s="79"/>
      <c r="AW371" s="79"/>
      <c r="AX371" s="79"/>
    </row>
    <row r="372" spans="1:50" ht="14.5" thickBot="1">
      <c r="A372" s="80"/>
      <c r="B372" s="79" t="s">
        <v>75</v>
      </c>
      <c r="C372" s="77"/>
      <c r="D372" s="77"/>
      <c r="E372" s="77"/>
      <c r="F372" s="77"/>
      <c r="G372" s="77"/>
      <c r="H372" s="77"/>
      <c r="I372" s="77"/>
      <c r="J372" s="77"/>
      <c r="K372" s="77"/>
      <c r="L372" s="78"/>
      <c r="M372" s="78"/>
      <c r="N372" s="78"/>
      <c r="O372" s="78"/>
      <c r="P372" s="77"/>
      <c r="Q372" s="77"/>
      <c r="R372" s="77"/>
      <c r="S372" s="77"/>
      <c r="T372" s="77"/>
      <c r="U372" s="77"/>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c r="AU372" s="79"/>
      <c r="AV372" s="79"/>
      <c r="AW372" s="79"/>
      <c r="AX372" s="79"/>
    </row>
    <row r="373" spans="1:50" ht="14">
      <c r="A373" s="77"/>
      <c r="B373" s="81"/>
      <c r="C373" s="76"/>
      <c r="D373" s="76"/>
      <c r="E373" s="76"/>
      <c r="F373" s="76"/>
      <c r="G373" s="76"/>
      <c r="H373" s="76"/>
      <c r="I373" s="76"/>
      <c r="J373" s="76"/>
      <c r="K373" s="76"/>
      <c r="L373" s="82"/>
      <c r="M373" s="82"/>
      <c r="N373" s="82"/>
      <c r="O373" s="82"/>
      <c r="P373" s="76"/>
      <c r="Q373" s="76"/>
      <c r="R373" s="76"/>
      <c r="S373" s="76"/>
      <c r="T373" s="76"/>
      <c r="U373" s="76"/>
      <c r="V373" s="83"/>
      <c r="W373" s="83"/>
      <c r="X373" s="83"/>
      <c r="Y373" s="83"/>
      <c r="Z373" s="83"/>
      <c r="AA373" s="83"/>
      <c r="AB373" s="83"/>
      <c r="AC373" s="83"/>
      <c r="AD373" s="83"/>
      <c r="AE373" s="83"/>
      <c r="AF373" s="83"/>
      <c r="AG373" s="83"/>
      <c r="AH373" s="83"/>
      <c r="AI373" s="83"/>
      <c r="AJ373" s="83"/>
      <c r="AK373" s="83"/>
      <c r="AL373" s="83"/>
      <c r="AM373" s="83"/>
      <c r="AN373" s="83"/>
      <c r="AO373" s="83"/>
      <c r="AP373" s="83"/>
      <c r="AQ373" s="83"/>
      <c r="AR373" s="83"/>
      <c r="AS373" s="83"/>
      <c r="AT373" s="83"/>
      <c r="AU373" s="83"/>
      <c r="AV373" s="83"/>
      <c r="AW373" s="83"/>
      <c r="AX373" s="84"/>
    </row>
    <row r="374" spans="1:50" ht="12" customHeight="1">
      <c r="A374" s="77"/>
      <c r="B374" s="85" t="s">
        <v>123</v>
      </c>
      <c r="C374" s="151"/>
      <c r="D374" s="151"/>
      <c r="E374" s="151"/>
      <c r="F374" s="151"/>
      <c r="G374" s="151"/>
      <c r="H374" s="151"/>
      <c r="I374" s="151"/>
      <c r="J374" s="151"/>
      <c r="K374" s="151"/>
      <c r="L374" s="151"/>
      <c r="M374" s="151"/>
      <c r="N374" s="151"/>
      <c r="O374" s="151"/>
      <c r="P374" s="151"/>
      <c r="Q374" s="151"/>
      <c r="R374" s="151"/>
      <c r="S374" s="151"/>
      <c r="T374" s="151"/>
      <c r="U374" s="151"/>
      <c r="V374" s="151"/>
      <c r="W374" s="151"/>
      <c r="X374" s="151"/>
      <c r="Y374" s="151"/>
      <c r="Z374" s="151"/>
      <c r="AA374" s="151"/>
      <c r="AB374" s="151"/>
      <c r="AC374" s="151"/>
      <c r="AD374" s="151"/>
      <c r="AE374" s="151"/>
      <c r="AF374" s="151"/>
      <c r="AG374" s="151"/>
      <c r="AH374" s="151"/>
      <c r="AI374" s="151"/>
      <c r="AJ374" s="151"/>
      <c r="AK374" s="151"/>
      <c r="AL374" s="151"/>
      <c r="AM374" s="151"/>
      <c r="AN374" s="151"/>
      <c r="AO374" s="151"/>
      <c r="AP374" s="151"/>
      <c r="AQ374" s="151"/>
      <c r="AR374" s="151"/>
      <c r="AS374" s="151"/>
      <c r="AT374" s="151"/>
      <c r="AU374" s="151"/>
      <c r="AV374" s="151"/>
      <c r="AW374" s="151"/>
      <c r="AX374" s="87"/>
    </row>
    <row r="375" spans="1:50" ht="12" customHeight="1">
      <c r="A375" s="77"/>
      <c r="B375" s="85"/>
      <c r="C375" s="151"/>
      <c r="D375" s="151"/>
      <c r="E375" s="151"/>
      <c r="F375" s="151"/>
      <c r="G375" s="151"/>
      <c r="H375" s="151"/>
      <c r="I375" s="151"/>
      <c r="J375" s="151"/>
      <c r="K375" s="151"/>
      <c r="L375" s="151"/>
      <c r="M375" s="151"/>
      <c r="N375" s="151"/>
      <c r="O375" s="151"/>
      <c r="P375" s="151"/>
      <c r="Q375" s="151"/>
      <c r="R375" s="151"/>
      <c r="S375" s="151"/>
      <c r="T375" s="151"/>
      <c r="U375" s="151"/>
      <c r="V375" s="151"/>
      <c r="W375" s="151"/>
      <c r="X375" s="151"/>
      <c r="Y375" s="151"/>
      <c r="Z375" s="151"/>
      <c r="AA375" s="151"/>
      <c r="AB375" s="151"/>
      <c r="AC375" s="151"/>
      <c r="AD375" s="151"/>
      <c r="AE375" s="151"/>
      <c r="AF375" s="151"/>
      <c r="AG375" s="151"/>
      <c r="AH375" s="151"/>
      <c r="AI375" s="151"/>
      <c r="AJ375" s="151"/>
      <c r="AK375" s="151"/>
      <c r="AL375" s="151"/>
      <c r="AM375" s="151"/>
      <c r="AN375" s="151"/>
      <c r="AO375" s="151"/>
      <c r="AP375" s="151"/>
      <c r="AQ375" s="151"/>
      <c r="AR375" s="151"/>
      <c r="AS375" s="151"/>
      <c r="AT375" s="151"/>
      <c r="AU375" s="151"/>
      <c r="AV375" s="151"/>
      <c r="AW375" s="151"/>
      <c r="AX375" s="87"/>
    </row>
    <row r="376" spans="1:50" ht="12" customHeight="1">
      <c r="A376" s="77"/>
      <c r="B376" s="85"/>
      <c r="C376" s="151"/>
      <c r="D376" s="151"/>
      <c r="E376" s="151"/>
      <c r="F376" s="151"/>
      <c r="G376" s="151"/>
      <c r="H376" s="151"/>
      <c r="I376" s="151"/>
      <c r="J376" s="151"/>
      <c r="K376" s="151"/>
      <c r="L376" s="151"/>
      <c r="M376" s="151"/>
      <c r="N376" s="151"/>
      <c r="O376" s="151"/>
      <c r="P376" s="151"/>
      <c r="Q376" s="151"/>
      <c r="R376" s="151"/>
      <c r="S376" s="151"/>
      <c r="T376" s="151"/>
      <c r="U376" s="151"/>
      <c r="V376" s="151"/>
      <c r="W376" s="151"/>
      <c r="X376" s="151"/>
      <c r="Y376" s="151"/>
      <c r="Z376" s="151"/>
      <c r="AA376" s="151"/>
      <c r="AB376" s="151"/>
      <c r="AC376" s="151"/>
      <c r="AD376" s="151"/>
      <c r="AE376" s="151"/>
      <c r="AF376" s="151"/>
      <c r="AG376" s="151"/>
      <c r="AH376" s="151"/>
      <c r="AI376" s="151"/>
      <c r="AJ376" s="151"/>
      <c r="AK376" s="151"/>
      <c r="AL376" s="151"/>
      <c r="AM376" s="151"/>
      <c r="AN376" s="151"/>
      <c r="AO376" s="151"/>
      <c r="AP376" s="151"/>
      <c r="AQ376" s="151"/>
      <c r="AR376" s="151"/>
      <c r="AS376" s="151"/>
      <c r="AT376" s="151"/>
      <c r="AU376" s="151"/>
      <c r="AV376" s="151"/>
      <c r="AW376" s="151"/>
      <c r="AX376" s="87"/>
    </row>
    <row r="377" spans="1:50" ht="12" customHeight="1">
      <c r="A377" s="77"/>
      <c r="B377" s="85"/>
      <c r="C377" s="151"/>
      <c r="D377" s="151"/>
      <c r="E377" s="151"/>
      <c r="F377" s="151"/>
      <c r="G377" s="151"/>
      <c r="H377" s="151"/>
      <c r="I377" s="151"/>
      <c r="J377" s="151"/>
      <c r="K377" s="151"/>
      <c r="L377" s="151"/>
      <c r="M377" s="151"/>
      <c r="N377" s="151"/>
      <c r="O377" s="151"/>
      <c r="P377" s="151"/>
      <c r="Q377" s="151"/>
      <c r="R377" s="151"/>
      <c r="S377" s="151"/>
      <c r="T377" s="151"/>
      <c r="U377" s="151"/>
      <c r="V377" s="151"/>
      <c r="W377" s="151"/>
      <c r="X377" s="151"/>
      <c r="Y377" s="151"/>
      <c r="Z377" s="151"/>
      <c r="AA377" s="151"/>
      <c r="AB377" s="151"/>
      <c r="AC377" s="151"/>
      <c r="AD377" s="151"/>
      <c r="AE377" s="151"/>
      <c r="AF377" s="151"/>
      <c r="AG377" s="151"/>
      <c r="AH377" s="151"/>
      <c r="AI377" s="151"/>
      <c r="AJ377" s="151"/>
      <c r="AK377" s="151"/>
      <c r="AL377" s="151"/>
      <c r="AM377" s="151"/>
      <c r="AN377" s="151"/>
      <c r="AO377" s="151"/>
      <c r="AP377" s="151"/>
      <c r="AQ377" s="151"/>
      <c r="AR377" s="151"/>
      <c r="AS377" s="151"/>
      <c r="AT377" s="151"/>
      <c r="AU377" s="151"/>
      <c r="AV377" s="151"/>
      <c r="AW377" s="151"/>
      <c r="AX377" s="87"/>
    </row>
    <row r="378" spans="1:50" ht="12" customHeight="1">
      <c r="A378" s="77"/>
      <c r="B378" s="85"/>
      <c r="C378" s="151"/>
      <c r="D378" s="151"/>
      <c r="E378" s="151"/>
      <c r="F378" s="151"/>
      <c r="G378" s="151"/>
      <c r="H378" s="151"/>
      <c r="I378" s="151"/>
      <c r="J378" s="151"/>
      <c r="K378" s="151"/>
      <c r="L378" s="151"/>
      <c r="M378" s="151"/>
      <c r="N378" s="151"/>
      <c r="O378" s="151"/>
      <c r="P378" s="151"/>
      <c r="Q378" s="151"/>
      <c r="R378" s="151"/>
      <c r="S378" s="151"/>
      <c r="T378" s="151"/>
      <c r="U378" s="151"/>
      <c r="V378" s="151"/>
      <c r="W378" s="151"/>
      <c r="X378" s="151"/>
      <c r="Y378" s="151"/>
      <c r="Z378" s="151"/>
      <c r="AA378" s="151"/>
      <c r="AB378" s="151"/>
      <c r="AC378" s="151"/>
      <c r="AD378" s="151"/>
      <c r="AE378" s="151"/>
      <c r="AF378" s="151"/>
      <c r="AG378" s="151"/>
      <c r="AH378" s="151"/>
      <c r="AI378" s="151"/>
      <c r="AJ378" s="151"/>
      <c r="AK378" s="151"/>
      <c r="AL378" s="151"/>
      <c r="AM378" s="151"/>
      <c r="AN378" s="151"/>
      <c r="AO378" s="151"/>
      <c r="AP378" s="151"/>
      <c r="AQ378" s="151"/>
      <c r="AR378" s="151"/>
      <c r="AS378" s="151"/>
      <c r="AT378" s="151"/>
      <c r="AU378" s="151"/>
      <c r="AV378" s="151"/>
      <c r="AW378" s="151"/>
      <c r="AX378" s="87"/>
    </row>
    <row r="379" spans="1:50" ht="14.5" thickBot="1">
      <c r="A379" s="89"/>
      <c r="B379" s="90"/>
      <c r="C379" s="91"/>
      <c r="D379" s="91"/>
      <c r="E379" s="91"/>
      <c r="F379" s="91"/>
      <c r="G379" s="91"/>
      <c r="H379" s="91"/>
      <c r="I379" s="91"/>
      <c r="J379" s="91"/>
      <c r="K379" s="91"/>
      <c r="L379" s="91"/>
      <c r="M379" s="91"/>
      <c r="N379" s="91"/>
      <c r="O379" s="91"/>
      <c r="P379" s="91"/>
      <c r="Q379" s="91"/>
      <c r="R379" s="91"/>
      <c r="S379" s="91"/>
      <c r="T379" s="91"/>
      <c r="U379" s="91"/>
      <c r="V379" s="91"/>
      <c r="W379" s="91"/>
      <c r="X379" s="91"/>
      <c r="Y379" s="91"/>
      <c r="Z379" s="91"/>
      <c r="AA379" s="91"/>
      <c r="AB379" s="91"/>
      <c r="AC379" s="91"/>
      <c r="AD379" s="91"/>
      <c r="AE379" s="91"/>
      <c r="AF379" s="91"/>
      <c r="AG379" s="91"/>
      <c r="AH379" s="91"/>
      <c r="AI379" s="91"/>
      <c r="AJ379" s="91"/>
      <c r="AK379" s="91"/>
      <c r="AL379" s="91"/>
      <c r="AM379" s="91"/>
      <c r="AN379" s="91"/>
      <c r="AO379" s="91"/>
      <c r="AP379" s="91"/>
      <c r="AQ379" s="91"/>
      <c r="AR379" s="91"/>
      <c r="AS379" s="91"/>
      <c r="AT379" s="91"/>
      <c r="AU379" s="91"/>
      <c r="AV379" s="91"/>
      <c r="AW379" s="91"/>
      <c r="AX379" s="92"/>
    </row>
    <row r="380" spans="1:50">
      <c r="B380" s="93"/>
    </row>
    <row r="381" spans="1:50" ht="14.5" thickBot="1">
      <c r="A381" s="80"/>
      <c r="B381" s="79" t="s">
        <v>76</v>
      </c>
      <c r="C381" s="77"/>
      <c r="D381" s="77"/>
      <c r="E381" s="77"/>
      <c r="F381" s="77"/>
      <c r="G381" s="77"/>
      <c r="H381" s="77"/>
      <c r="I381" s="77"/>
      <c r="J381" s="77"/>
      <c r="K381" s="77"/>
      <c r="L381" s="78"/>
      <c r="M381" s="78"/>
      <c r="N381" s="78"/>
      <c r="O381" s="78"/>
      <c r="P381" s="77"/>
      <c r="Q381" s="77"/>
      <c r="R381" s="77"/>
      <c r="S381" s="77"/>
      <c r="T381" s="77"/>
      <c r="U381" s="77"/>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c r="AU381" s="79"/>
      <c r="AV381" s="79"/>
      <c r="AW381" s="79"/>
      <c r="AX381" s="79"/>
    </row>
    <row r="382" spans="1:50" ht="14">
      <c r="A382" s="77"/>
      <c r="B382" s="81"/>
      <c r="C382" s="76"/>
      <c r="D382" s="76"/>
      <c r="E382" s="76"/>
      <c r="F382" s="76"/>
      <c r="G382" s="76"/>
      <c r="H382" s="76"/>
      <c r="I382" s="76"/>
      <c r="J382" s="76"/>
      <c r="K382" s="76"/>
      <c r="L382" s="82"/>
      <c r="M382" s="82"/>
      <c r="N382" s="82"/>
      <c r="O382" s="82"/>
      <c r="P382" s="76"/>
      <c r="Q382" s="76"/>
      <c r="R382" s="76"/>
      <c r="S382" s="76"/>
      <c r="T382" s="76"/>
      <c r="U382" s="76"/>
      <c r="V382" s="83"/>
      <c r="W382" s="83"/>
      <c r="X382" s="83"/>
      <c r="Y382" s="83"/>
      <c r="Z382" s="83"/>
      <c r="AA382" s="83"/>
      <c r="AB382" s="83"/>
      <c r="AC382" s="83"/>
      <c r="AD382" s="83"/>
      <c r="AE382" s="83"/>
      <c r="AF382" s="83"/>
      <c r="AG382" s="83"/>
      <c r="AH382" s="83"/>
      <c r="AI382" s="83"/>
      <c r="AJ382" s="83"/>
      <c r="AK382" s="83"/>
      <c r="AL382" s="83"/>
      <c r="AM382" s="83"/>
      <c r="AN382" s="83"/>
      <c r="AO382" s="83"/>
      <c r="AP382" s="83"/>
      <c r="AQ382" s="83"/>
      <c r="AR382" s="83"/>
      <c r="AS382" s="83"/>
      <c r="AT382" s="83"/>
      <c r="AU382" s="83"/>
      <c r="AV382" s="83"/>
      <c r="AW382" s="83"/>
      <c r="AX382" s="84"/>
    </row>
    <row r="383" spans="1:50" ht="12" customHeight="1">
      <c r="A383" s="77"/>
      <c r="B383" s="85" t="s">
        <v>124</v>
      </c>
      <c r="C383" s="151"/>
      <c r="D383" s="151"/>
      <c r="E383" s="151"/>
      <c r="F383" s="151"/>
      <c r="G383" s="151"/>
      <c r="H383" s="151"/>
      <c r="I383" s="151"/>
      <c r="J383" s="151"/>
      <c r="K383" s="151"/>
      <c r="L383" s="151"/>
      <c r="M383" s="151"/>
      <c r="N383" s="151"/>
      <c r="O383" s="151"/>
      <c r="P383" s="151"/>
      <c r="Q383" s="151"/>
      <c r="R383" s="151"/>
      <c r="S383" s="151"/>
      <c r="T383" s="151"/>
      <c r="U383" s="151"/>
      <c r="V383" s="151"/>
      <c r="W383" s="151"/>
      <c r="X383" s="151"/>
      <c r="Y383" s="151"/>
      <c r="Z383" s="151"/>
      <c r="AA383" s="151"/>
      <c r="AB383" s="151"/>
      <c r="AC383" s="151"/>
      <c r="AD383" s="151"/>
      <c r="AE383" s="151"/>
      <c r="AF383" s="151"/>
      <c r="AG383" s="151"/>
      <c r="AH383" s="151"/>
      <c r="AI383" s="151"/>
      <c r="AJ383" s="151"/>
      <c r="AK383" s="151"/>
      <c r="AL383" s="151"/>
      <c r="AM383" s="151"/>
      <c r="AN383" s="151"/>
      <c r="AO383" s="151"/>
      <c r="AP383" s="151"/>
      <c r="AQ383" s="151"/>
      <c r="AR383" s="151"/>
      <c r="AS383" s="151"/>
      <c r="AT383" s="151"/>
      <c r="AU383" s="151"/>
      <c r="AV383" s="151"/>
      <c r="AW383" s="151"/>
      <c r="AX383" s="87"/>
    </row>
    <row r="384" spans="1:50" ht="12" customHeight="1">
      <c r="A384" s="77"/>
      <c r="B384" s="85"/>
      <c r="C384" s="151"/>
      <c r="D384" s="151"/>
      <c r="E384" s="151"/>
      <c r="F384" s="151"/>
      <c r="G384" s="151"/>
      <c r="H384" s="151"/>
      <c r="I384" s="151"/>
      <c r="J384" s="151"/>
      <c r="K384" s="151"/>
      <c r="L384" s="151"/>
      <c r="M384" s="151"/>
      <c r="N384" s="151"/>
      <c r="O384" s="151"/>
      <c r="P384" s="151"/>
      <c r="Q384" s="151"/>
      <c r="R384" s="151"/>
      <c r="S384" s="151"/>
      <c r="T384" s="151"/>
      <c r="U384" s="151"/>
      <c r="V384" s="151"/>
      <c r="W384" s="151"/>
      <c r="X384" s="151"/>
      <c r="Y384" s="151"/>
      <c r="Z384" s="151"/>
      <c r="AA384" s="151"/>
      <c r="AB384" s="151"/>
      <c r="AC384" s="151"/>
      <c r="AD384" s="151"/>
      <c r="AE384" s="151"/>
      <c r="AF384" s="151"/>
      <c r="AG384" s="151"/>
      <c r="AH384" s="151"/>
      <c r="AI384" s="151"/>
      <c r="AJ384" s="151"/>
      <c r="AK384" s="151"/>
      <c r="AL384" s="151"/>
      <c r="AM384" s="151"/>
      <c r="AN384" s="151"/>
      <c r="AO384" s="151"/>
      <c r="AP384" s="151"/>
      <c r="AQ384" s="151"/>
      <c r="AR384" s="151"/>
      <c r="AS384" s="151"/>
      <c r="AT384" s="151"/>
      <c r="AU384" s="151"/>
      <c r="AV384" s="151"/>
      <c r="AW384" s="151"/>
      <c r="AX384" s="87"/>
    </row>
    <row r="385" spans="1:185" ht="12" customHeight="1">
      <c r="A385" s="77"/>
      <c r="B385" s="85"/>
      <c r="C385" s="151"/>
      <c r="D385" s="151"/>
      <c r="E385" s="151"/>
      <c r="F385" s="151"/>
      <c r="G385" s="151"/>
      <c r="H385" s="151"/>
      <c r="I385" s="151"/>
      <c r="J385" s="151"/>
      <c r="K385" s="151"/>
      <c r="L385" s="151"/>
      <c r="M385" s="151"/>
      <c r="N385" s="151"/>
      <c r="O385" s="151"/>
      <c r="P385" s="151"/>
      <c r="Q385" s="151"/>
      <c r="R385" s="151"/>
      <c r="S385" s="151"/>
      <c r="T385" s="151"/>
      <c r="U385" s="151"/>
      <c r="V385" s="151"/>
      <c r="W385" s="151"/>
      <c r="X385" s="151"/>
      <c r="Y385" s="151"/>
      <c r="Z385" s="151"/>
      <c r="AA385" s="151"/>
      <c r="AB385" s="151"/>
      <c r="AC385" s="151"/>
      <c r="AD385" s="151"/>
      <c r="AE385" s="151"/>
      <c r="AF385" s="151"/>
      <c r="AG385" s="151"/>
      <c r="AH385" s="151"/>
      <c r="AI385" s="151"/>
      <c r="AJ385" s="151"/>
      <c r="AK385" s="151"/>
      <c r="AL385" s="151"/>
      <c r="AM385" s="151"/>
      <c r="AN385" s="151"/>
      <c r="AO385" s="151"/>
      <c r="AP385" s="151"/>
      <c r="AQ385" s="151"/>
      <c r="AR385" s="151"/>
      <c r="AS385" s="151"/>
      <c r="AT385" s="151"/>
      <c r="AU385" s="151"/>
      <c r="AV385" s="151"/>
      <c r="AW385" s="151"/>
      <c r="AX385" s="87"/>
    </row>
    <row r="386" spans="1:185" ht="12" customHeight="1">
      <c r="A386" s="77"/>
      <c r="B386" s="85"/>
      <c r="C386" s="151"/>
      <c r="D386" s="151"/>
      <c r="E386" s="151"/>
      <c r="F386" s="151"/>
      <c r="G386" s="151"/>
      <c r="H386" s="151"/>
      <c r="I386" s="151"/>
      <c r="J386" s="151"/>
      <c r="K386" s="151"/>
      <c r="L386" s="151"/>
      <c r="M386" s="151"/>
      <c r="N386" s="151"/>
      <c r="O386" s="151"/>
      <c r="P386" s="151"/>
      <c r="Q386" s="151"/>
      <c r="R386" s="151"/>
      <c r="S386" s="151"/>
      <c r="T386" s="151"/>
      <c r="U386" s="151"/>
      <c r="V386" s="151"/>
      <c r="W386" s="151"/>
      <c r="X386" s="151"/>
      <c r="Y386" s="151"/>
      <c r="Z386" s="151"/>
      <c r="AA386" s="151"/>
      <c r="AB386" s="151"/>
      <c r="AC386" s="151"/>
      <c r="AD386" s="151"/>
      <c r="AE386" s="151"/>
      <c r="AF386" s="151"/>
      <c r="AG386" s="151"/>
      <c r="AH386" s="151"/>
      <c r="AI386" s="151"/>
      <c r="AJ386" s="151"/>
      <c r="AK386" s="151"/>
      <c r="AL386" s="151"/>
      <c r="AM386" s="151"/>
      <c r="AN386" s="151"/>
      <c r="AO386" s="151"/>
      <c r="AP386" s="151"/>
      <c r="AQ386" s="151"/>
      <c r="AR386" s="151"/>
      <c r="AS386" s="151"/>
      <c r="AT386" s="151"/>
      <c r="AU386" s="151"/>
      <c r="AV386" s="151"/>
      <c r="AW386" s="151"/>
      <c r="AX386" s="87"/>
    </row>
    <row r="387" spans="1:185" ht="12" customHeight="1">
      <c r="A387" s="77"/>
      <c r="B387" s="85"/>
      <c r="C387" s="151"/>
      <c r="D387" s="151"/>
      <c r="E387" s="151"/>
      <c r="F387" s="151"/>
      <c r="G387" s="151"/>
      <c r="H387" s="151"/>
      <c r="I387" s="151"/>
      <c r="J387" s="151"/>
      <c r="K387" s="151"/>
      <c r="L387" s="151"/>
      <c r="M387" s="151"/>
      <c r="N387" s="151"/>
      <c r="O387" s="151"/>
      <c r="P387" s="151"/>
      <c r="Q387" s="151"/>
      <c r="R387" s="151"/>
      <c r="S387" s="151"/>
      <c r="T387" s="151"/>
      <c r="U387" s="151"/>
      <c r="V387" s="151"/>
      <c r="W387" s="151"/>
      <c r="X387" s="151"/>
      <c r="Y387" s="151"/>
      <c r="Z387" s="151"/>
      <c r="AA387" s="151"/>
      <c r="AB387" s="151"/>
      <c r="AC387" s="151"/>
      <c r="AD387" s="151"/>
      <c r="AE387" s="151"/>
      <c r="AF387" s="151"/>
      <c r="AG387" s="151"/>
      <c r="AH387" s="151"/>
      <c r="AI387" s="151"/>
      <c r="AJ387" s="151"/>
      <c r="AK387" s="151"/>
      <c r="AL387" s="151"/>
      <c r="AM387" s="151"/>
      <c r="AN387" s="151"/>
      <c r="AO387" s="151"/>
      <c r="AP387" s="151"/>
      <c r="AQ387" s="151"/>
      <c r="AR387" s="151"/>
      <c r="AS387" s="151"/>
      <c r="AT387" s="151"/>
      <c r="AU387" s="151"/>
      <c r="AV387" s="151"/>
      <c r="AW387" s="151"/>
      <c r="AX387" s="87"/>
    </row>
    <row r="388" spans="1:185" ht="12" customHeight="1">
      <c r="A388" s="77"/>
      <c r="B388" s="85"/>
      <c r="C388" s="151"/>
      <c r="D388" s="151"/>
      <c r="E388" s="151"/>
      <c r="F388" s="151"/>
      <c r="G388" s="151"/>
      <c r="H388" s="151"/>
      <c r="I388" s="151"/>
      <c r="J388" s="151"/>
      <c r="K388" s="151"/>
      <c r="L388" s="151"/>
      <c r="M388" s="151"/>
      <c r="N388" s="151"/>
      <c r="O388" s="151"/>
      <c r="P388" s="151"/>
      <c r="Q388" s="151"/>
      <c r="R388" s="151"/>
      <c r="S388" s="151"/>
      <c r="T388" s="151"/>
      <c r="U388" s="151"/>
      <c r="V388" s="151"/>
      <c r="W388" s="151"/>
      <c r="X388" s="151"/>
      <c r="Y388" s="151"/>
      <c r="Z388" s="151"/>
      <c r="AA388" s="151"/>
      <c r="AB388" s="151"/>
      <c r="AC388" s="151"/>
      <c r="AD388" s="151"/>
      <c r="AE388" s="151"/>
      <c r="AF388" s="151"/>
      <c r="AG388" s="151"/>
      <c r="AH388" s="151"/>
      <c r="AI388" s="151"/>
      <c r="AJ388" s="151"/>
      <c r="AK388" s="151"/>
      <c r="AL388" s="151"/>
      <c r="AM388" s="151"/>
      <c r="AN388" s="151"/>
      <c r="AO388" s="151"/>
      <c r="AP388" s="151"/>
      <c r="AQ388" s="151"/>
      <c r="AR388" s="151"/>
      <c r="AS388" s="151"/>
      <c r="AT388" s="151"/>
      <c r="AU388" s="151"/>
      <c r="AV388" s="151"/>
      <c r="AW388" s="151"/>
      <c r="AX388" s="87"/>
    </row>
    <row r="389" spans="1:185" ht="12" customHeight="1">
      <c r="A389" s="77"/>
      <c r="B389" s="85"/>
      <c r="C389" s="151"/>
      <c r="D389" s="151"/>
      <c r="E389" s="151"/>
      <c r="F389" s="151"/>
      <c r="G389" s="151"/>
      <c r="H389" s="151"/>
      <c r="I389" s="151"/>
      <c r="J389" s="151"/>
      <c r="K389" s="151"/>
      <c r="L389" s="151"/>
      <c r="M389" s="151"/>
      <c r="N389" s="151"/>
      <c r="O389" s="151"/>
      <c r="P389" s="151"/>
      <c r="Q389" s="151"/>
      <c r="R389" s="151"/>
      <c r="S389" s="151"/>
      <c r="T389" s="151"/>
      <c r="U389" s="151"/>
      <c r="V389" s="151"/>
      <c r="W389" s="151"/>
      <c r="X389" s="151"/>
      <c r="Y389" s="151"/>
      <c r="Z389" s="151"/>
      <c r="AA389" s="151"/>
      <c r="AB389" s="151"/>
      <c r="AC389" s="151"/>
      <c r="AD389" s="151"/>
      <c r="AE389" s="151"/>
      <c r="AF389" s="151"/>
      <c r="AG389" s="151"/>
      <c r="AH389" s="151"/>
      <c r="AI389" s="151"/>
      <c r="AJ389" s="151"/>
      <c r="AK389" s="151"/>
      <c r="AL389" s="151"/>
      <c r="AM389" s="151"/>
      <c r="AN389" s="151"/>
      <c r="AO389" s="151"/>
      <c r="AP389" s="151"/>
      <c r="AQ389" s="151"/>
      <c r="AR389" s="151"/>
      <c r="AS389" s="151"/>
      <c r="AT389" s="151"/>
      <c r="AU389" s="151"/>
      <c r="AV389" s="151"/>
      <c r="AW389" s="151"/>
      <c r="AX389" s="87"/>
    </row>
    <row r="390" spans="1:185" ht="14.5" thickBot="1">
      <c r="A390" s="89"/>
      <c r="B390" s="90"/>
      <c r="C390" s="91"/>
      <c r="D390" s="91"/>
      <c r="E390" s="91"/>
      <c r="F390" s="91"/>
      <c r="G390" s="91"/>
      <c r="H390" s="91"/>
      <c r="I390" s="91"/>
      <c r="J390" s="91"/>
      <c r="K390" s="91"/>
      <c r="L390" s="91"/>
      <c r="M390" s="91"/>
      <c r="N390" s="91"/>
      <c r="O390" s="91"/>
      <c r="P390" s="91"/>
      <c r="Q390" s="91"/>
      <c r="R390" s="91"/>
      <c r="S390" s="91"/>
      <c r="T390" s="91"/>
      <c r="U390" s="91"/>
      <c r="V390" s="91"/>
      <c r="W390" s="91"/>
      <c r="X390" s="91"/>
      <c r="Y390" s="91"/>
      <c r="Z390" s="91"/>
      <c r="AA390" s="91"/>
      <c r="AB390" s="91"/>
      <c r="AC390" s="91"/>
      <c r="AD390" s="91"/>
      <c r="AE390" s="91"/>
      <c r="AF390" s="91"/>
      <c r="AG390" s="91"/>
      <c r="AH390" s="91"/>
      <c r="AI390" s="91"/>
      <c r="AJ390" s="91"/>
      <c r="AK390" s="91"/>
      <c r="AL390" s="91"/>
      <c r="AM390" s="91"/>
      <c r="AN390" s="91"/>
      <c r="AO390" s="91"/>
      <c r="AP390" s="91"/>
      <c r="AQ390" s="91"/>
      <c r="AR390" s="91"/>
      <c r="AS390" s="91"/>
      <c r="AT390" s="91"/>
      <c r="AU390" s="91"/>
      <c r="AV390" s="91"/>
      <c r="AW390" s="91"/>
      <c r="AX390" s="92"/>
    </row>
    <row r="391" spans="1:185">
      <c r="B391" s="93"/>
    </row>
    <row r="392" spans="1:185" ht="14">
      <c r="B392" s="79" t="s">
        <v>78</v>
      </c>
      <c r="C392" s="77"/>
      <c r="D392" s="77"/>
      <c r="E392" s="77"/>
      <c r="F392" s="77"/>
      <c r="G392" s="77"/>
      <c r="H392" s="77"/>
      <c r="I392" s="77"/>
      <c r="J392" s="77"/>
      <c r="K392" s="77"/>
      <c r="L392" s="78"/>
      <c r="M392" s="78"/>
      <c r="N392" s="78"/>
      <c r="O392" s="78"/>
      <c r="P392" s="77"/>
      <c r="Q392" s="77"/>
      <c r="R392" s="77"/>
      <c r="S392" s="77"/>
      <c r="T392" s="77"/>
      <c r="U392" s="77"/>
      <c r="V392" s="79"/>
      <c r="W392" s="79"/>
      <c r="X392" s="79"/>
      <c r="Y392" s="79"/>
      <c r="Z392" s="79"/>
      <c r="AA392" s="79"/>
      <c r="AB392" s="79"/>
      <c r="AC392" s="79"/>
      <c r="AD392" s="79"/>
      <c r="AE392" s="79"/>
      <c r="AF392" s="79"/>
      <c r="AG392" s="79"/>
      <c r="AH392" s="79"/>
      <c r="AI392" s="79"/>
      <c r="AJ392" s="79"/>
      <c r="AK392" s="79"/>
      <c r="AL392" s="79"/>
      <c r="AM392" s="79"/>
      <c r="AN392" s="79"/>
      <c r="AO392" s="79"/>
      <c r="AP392" s="79"/>
      <c r="AQ392" s="79"/>
      <c r="AR392" s="79"/>
      <c r="AS392" s="79"/>
      <c r="AT392" s="79"/>
      <c r="AU392" s="79"/>
      <c r="AV392" s="79"/>
      <c r="AW392" s="79"/>
      <c r="AX392" s="79"/>
    </row>
    <row r="393" spans="1:185" ht="14.5" thickBot="1">
      <c r="B393" s="77"/>
      <c r="C393" s="77"/>
      <c r="D393" s="77"/>
      <c r="E393" s="77"/>
      <c r="F393" s="77"/>
      <c r="G393" s="77"/>
      <c r="H393" s="77"/>
      <c r="I393" s="77"/>
      <c r="J393" s="77"/>
      <c r="K393" s="77"/>
      <c r="L393" s="78"/>
      <c r="M393" s="78"/>
      <c r="N393" s="78"/>
      <c r="O393" s="78"/>
      <c r="P393" s="77"/>
      <c r="Q393" s="77"/>
      <c r="R393" s="77"/>
      <c r="S393" s="77"/>
      <c r="T393" s="77"/>
      <c r="U393" s="77"/>
      <c r="V393" s="79"/>
      <c r="W393" s="79"/>
      <c r="X393" s="79"/>
      <c r="Y393" s="79"/>
      <c r="Z393" s="79"/>
      <c r="AA393" s="79"/>
      <c r="AB393" s="79"/>
      <c r="AC393" s="79"/>
      <c r="AD393" s="79"/>
      <c r="AE393" s="79"/>
      <c r="AF393" s="79"/>
      <c r="AG393" s="79"/>
      <c r="AH393" s="79"/>
      <c r="AI393" s="79"/>
      <c r="AJ393" s="79"/>
      <c r="AK393" s="79"/>
      <c r="AL393" s="79"/>
      <c r="AM393" s="79"/>
      <c r="AN393" s="79"/>
      <c r="AO393" s="79"/>
      <c r="AP393" s="79"/>
      <c r="AQ393" s="79"/>
      <c r="AR393" s="79"/>
      <c r="AS393" s="79"/>
      <c r="AT393" s="79"/>
      <c r="AU393" s="79"/>
      <c r="AV393" s="79"/>
      <c r="AW393" s="79"/>
      <c r="AX393" s="94" t="s">
        <v>79</v>
      </c>
    </row>
    <row r="394" spans="1:185" s="88" customFormat="1" ht="13.5" customHeight="1">
      <c r="A394" s="77"/>
      <c r="B394" s="95" t="s">
        <v>80</v>
      </c>
      <c r="C394" s="146"/>
      <c r="D394" s="146"/>
      <c r="E394" s="146"/>
      <c r="F394" s="146"/>
      <c r="G394" s="146"/>
      <c r="H394" s="146"/>
      <c r="I394" s="146"/>
      <c r="J394" s="146"/>
      <c r="K394" s="146"/>
      <c r="L394" s="146"/>
      <c r="M394" s="146"/>
      <c r="N394" s="146"/>
      <c r="O394" s="146"/>
      <c r="P394" s="146"/>
      <c r="Q394" s="146"/>
      <c r="R394" s="146"/>
      <c r="S394" s="146"/>
      <c r="T394" s="146"/>
      <c r="U394" s="146"/>
      <c r="V394" s="146"/>
      <c r="W394" s="146"/>
      <c r="X394" s="146"/>
      <c r="Y394" s="146"/>
      <c r="Z394" s="147"/>
      <c r="AA394" s="98" t="s">
        <v>81</v>
      </c>
      <c r="AB394" s="131"/>
      <c r="AC394" s="131"/>
      <c r="AD394" s="131"/>
      <c r="AE394" s="131"/>
      <c r="AF394" s="131"/>
      <c r="AG394" s="131"/>
      <c r="AH394" s="131"/>
      <c r="AI394" s="136"/>
      <c r="AJ394" s="98" t="s">
        <v>82</v>
      </c>
      <c r="AK394" s="131"/>
      <c r="AL394" s="131"/>
      <c r="AM394" s="131"/>
      <c r="AN394" s="131"/>
      <c r="AO394" s="131"/>
      <c r="AP394" s="131"/>
      <c r="AQ394" s="131"/>
      <c r="AR394" s="136"/>
      <c r="AS394" s="98" t="s">
        <v>83</v>
      </c>
      <c r="AT394" s="131"/>
      <c r="AU394" s="131"/>
      <c r="AV394" s="131"/>
      <c r="AW394" s="131"/>
      <c r="AX394" s="132"/>
      <c r="AY394" s="65"/>
      <c r="AZ394" s="65"/>
      <c r="BA394" s="65"/>
      <c r="BB394" s="65"/>
      <c r="BC394" s="65"/>
      <c r="BD394" s="65"/>
      <c r="BE394" s="65"/>
      <c r="BF394" s="65"/>
      <c r="BG394" s="65"/>
      <c r="BH394" s="65"/>
      <c r="BI394" s="65"/>
      <c r="BJ394" s="65"/>
      <c r="BK394" s="65"/>
      <c r="BL394" s="65"/>
      <c r="BM394" s="65"/>
      <c r="BN394" s="65"/>
      <c r="BO394" s="65"/>
      <c r="BP394" s="65"/>
      <c r="BQ394" s="65"/>
      <c r="BR394" s="65"/>
      <c r="BS394" s="65"/>
      <c r="BT394" s="65"/>
      <c r="BU394" s="65"/>
      <c r="BV394" s="65"/>
      <c r="BW394" s="65"/>
      <c r="BX394" s="65"/>
      <c r="BY394" s="65"/>
      <c r="BZ394" s="65"/>
      <c r="CA394" s="65"/>
      <c r="CB394" s="65"/>
      <c r="CC394" s="65"/>
      <c r="CD394" s="65"/>
      <c r="CE394" s="65"/>
      <c r="CF394" s="65"/>
      <c r="CG394" s="65"/>
      <c r="CH394" s="65"/>
      <c r="CI394" s="65"/>
      <c r="CJ394" s="65"/>
      <c r="CK394" s="65"/>
      <c r="CL394" s="65"/>
      <c r="CM394" s="65"/>
      <c r="CN394" s="65"/>
      <c r="CO394" s="65"/>
      <c r="CP394" s="65"/>
      <c r="CQ394" s="65"/>
      <c r="CR394" s="65"/>
      <c r="CS394" s="65"/>
      <c r="CT394" s="65"/>
      <c r="CU394" s="65"/>
      <c r="CV394" s="65"/>
      <c r="CW394" s="65"/>
      <c r="CX394" s="65"/>
      <c r="CY394" s="65"/>
      <c r="CZ394" s="65"/>
      <c r="DA394" s="65"/>
      <c r="DB394" s="65"/>
      <c r="DC394" s="65"/>
      <c r="DD394" s="65"/>
      <c r="DE394" s="65"/>
      <c r="DF394" s="65"/>
      <c r="DG394" s="65"/>
      <c r="DH394" s="65"/>
      <c r="DI394" s="65"/>
      <c r="DJ394" s="65"/>
      <c r="DK394" s="65"/>
      <c r="DL394" s="65"/>
      <c r="DM394" s="65"/>
      <c r="DN394" s="65"/>
      <c r="DO394" s="65"/>
      <c r="DP394" s="65"/>
      <c r="DQ394" s="65"/>
      <c r="DR394" s="65"/>
      <c r="DS394" s="65"/>
      <c r="DT394" s="65"/>
      <c r="DU394" s="65"/>
      <c r="DV394" s="65"/>
      <c r="DW394" s="65"/>
      <c r="DX394" s="65"/>
      <c r="DY394" s="65"/>
      <c r="DZ394" s="65"/>
      <c r="EA394" s="65"/>
      <c r="EB394" s="65"/>
      <c r="EC394" s="65"/>
      <c r="ED394" s="65"/>
      <c r="EE394" s="65"/>
      <c r="EF394" s="65"/>
      <c r="EG394" s="65"/>
      <c r="EH394" s="65"/>
      <c r="EI394" s="65"/>
      <c r="EJ394" s="65"/>
      <c r="EK394" s="65"/>
      <c r="EL394" s="65"/>
      <c r="EM394" s="65"/>
      <c r="EN394" s="65"/>
      <c r="EO394" s="65"/>
      <c r="EP394" s="65"/>
      <c r="EQ394" s="65"/>
      <c r="ER394" s="65"/>
      <c r="ES394" s="65"/>
      <c r="ET394" s="65"/>
      <c r="EU394" s="65"/>
      <c r="EV394" s="65"/>
      <c r="EW394" s="65"/>
      <c r="EX394" s="65"/>
      <c r="EY394" s="65"/>
      <c r="EZ394" s="65"/>
      <c r="FA394" s="65"/>
      <c r="FB394" s="65"/>
      <c r="FC394" s="65"/>
      <c r="FD394" s="65"/>
      <c r="FE394" s="65"/>
      <c r="FF394" s="65"/>
      <c r="FG394" s="65"/>
      <c r="FH394" s="65"/>
      <c r="FI394" s="65"/>
      <c r="FJ394" s="65"/>
      <c r="FK394" s="65"/>
      <c r="FL394" s="65"/>
      <c r="FM394" s="65"/>
      <c r="FN394" s="65"/>
      <c r="FO394" s="65"/>
      <c r="FP394" s="65"/>
      <c r="FQ394" s="65"/>
      <c r="FR394" s="65"/>
      <c r="FS394" s="65"/>
      <c r="FT394" s="65"/>
      <c r="FU394" s="65"/>
      <c r="FV394" s="65"/>
      <c r="FW394" s="65"/>
      <c r="FX394" s="65"/>
      <c r="FY394" s="65"/>
      <c r="FZ394" s="65"/>
      <c r="GA394" s="65"/>
      <c r="GB394" s="65"/>
      <c r="GC394" s="65"/>
    </row>
    <row r="395" spans="1:185" s="88" customFormat="1" ht="13">
      <c r="A395" s="77"/>
      <c r="B395" s="148"/>
      <c r="C395" s="149"/>
      <c r="D395" s="149"/>
      <c r="E395" s="149"/>
      <c r="F395" s="149"/>
      <c r="G395" s="149"/>
      <c r="H395" s="149"/>
      <c r="I395" s="149"/>
      <c r="J395" s="149"/>
      <c r="K395" s="149"/>
      <c r="L395" s="149"/>
      <c r="M395" s="149"/>
      <c r="N395" s="149"/>
      <c r="O395" s="149"/>
      <c r="P395" s="149"/>
      <c r="Q395" s="149"/>
      <c r="R395" s="149"/>
      <c r="S395" s="149"/>
      <c r="T395" s="149"/>
      <c r="U395" s="149"/>
      <c r="V395" s="149"/>
      <c r="W395" s="149"/>
      <c r="X395" s="149"/>
      <c r="Y395" s="149"/>
      <c r="Z395" s="150"/>
      <c r="AA395" s="133"/>
      <c r="AB395" s="134"/>
      <c r="AC395" s="134"/>
      <c r="AD395" s="134"/>
      <c r="AE395" s="134"/>
      <c r="AF395" s="134"/>
      <c r="AG395" s="134"/>
      <c r="AH395" s="134"/>
      <c r="AI395" s="137"/>
      <c r="AJ395" s="133"/>
      <c r="AK395" s="134"/>
      <c r="AL395" s="134"/>
      <c r="AM395" s="134"/>
      <c r="AN395" s="134"/>
      <c r="AO395" s="134"/>
      <c r="AP395" s="134"/>
      <c r="AQ395" s="134"/>
      <c r="AR395" s="137"/>
      <c r="AS395" s="133"/>
      <c r="AT395" s="134"/>
      <c r="AU395" s="134"/>
      <c r="AV395" s="134"/>
      <c r="AW395" s="134"/>
      <c r="AX395" s="135"/>
      <c r="AY395" s="65"/>
      <c r="AZ395" s="65"/>
      <c r="BA395" s="65"/>
      <c r="BB395" s="65"/>
      <c r="BC395" s="65"/>
      <c r="BD395" s="65"/>
      <c r="BE395" s="65"/>
      <c r="BF395" s="65"/>
      <c r="BG395" s="65"/>
      <c r="BH395" s="65"/>
      <c r="BI395" s="65"/>
      <c r="BJ395" s="65"/>
      <c r="BK395" s="65"/>
      <c r="BL395" s="65"/>
      <c r="BM395" s="65"/>
      <c r="BN395" s="65"/>
      <c r="BO395" s="65"/>
      <c r="BP395" s="65"/>
      <c r="BQ395" s="65"/>
      <c r="BR395" s="65"/>
      <c r="BS395" s="65"/>
      <c r="BT395" s="65"/>
      <c r="BU395" s="65"/>
      <c r="BV395" s="65"/>
      <c r="BW395" s="65"/>
      <c r="BX395" s="65"/>
      <c r="BY395" s="65"/>
      <c r="BZ395" s="65"/>
      <c r="CA395" s="65"/>
      <c r="CB395" s="65"/>
      <c r="CC395" s="65"/>
      <c r="CD395" s="65"/>
      <c r="CE395" s="65"/>
      <c r="CF395" s="65"/>
      <c r="CG395" s="65"/>
      <c r="CH395" s="65"/>
      <c r="CI395" s="65"/>
      <c r="CJ395" s="65"/>
      <c r="CK395" s="65"/>
      <c r="CL395" s="65"/>
      <c r="CM395" s="65"/>
      <c r="CN395" s="65"/>
      <c r="CO395" s="65"/>
      <c r="CP395" s="65"/>
      <c r="CQ395" s="65"/>
      <c r="CR395" s="65"/>
      <c r="CS395" s="65"/>
      <c r="CT395" s="65"/>
      <c r="CU395" s="65"/>
      <c r="CV395" s="65"/>
      <c r="CW395" s="65"/>
      <c r="CX395" s="65"/>
      <c r="CY395" s="65"/>
      <c r="CZ395" s="65"/>
      <c r="DA395" s="65"/>
      <c r="DB395" s="65"/>
      <c r="DC395" s="65"/>
      <c r="DD395" s="65"/>
      <c r="DE395" s="65"/>
      <c r="DF395" s="65"/>
      <c r="DG395" s="65"/>
      <c r="DH395" s="65"/>
      <c r="DI395" s="65"/>
      <c r="DJ395" s="65"/>
      <c r="DK395" s="65"/>
      <c r="DL395" s="65"/>
      <c r="DM395" s="65"/>
      <c r="DN395" s="65"/>
      <c r="DO395" s="65"/>
      <c r="DP395" s="65"/>
      <c r="DQ395" s="65"/>
      <c r="DR395" s="65"/>
      <c r="DS395" s="65"/>
      <c r="DT395" s="65"/>
      <c r="DU395" s="65"/>
      <c r="DV395" s="65"/>
      <c r="DW395" s="65"/>
      <c r="DX395" s="65"/>
      <c r="DY395" s="65"/>
      <c r="DZ395" s="65"/>
      <c r="EA395" s="65"/>
      <c r="EB395" s="65"/>
      <c r="EC395" s="65"/>
      <c r="ED395" s="65"/>
      <c r="EE395" s="65"/>
      <c r="EF395" s="65"/>
      <c r="EG395" s="65"/>
      <c r="EH395" s="65"/>
      <c r="EI395" s="65"/>
      <c r="EJ395" s="65"/>
      <c r="EK395" s="65"/>
      <c r="EL395" s="65"/>
      <c r="EM395" s="65"/>
      <c r="EN395" s="65"/>
      <c r="EO395" s="65"/>
      <c r="EP395" s="65"/>
      <c r="EQ395" s="65"/>
      <c r="ER395" s="65"/>
      <c r="ES395" s="65"/>
      <c r="ET395" s="65"/>
      <c r="EU395" s="65"/>
      <c r="EV395" s="65"/>
      <c r="EW395" s="65"/>
      <c r="EX395" s="65"/>
      <c r="EY395" s="65"/>
      <c r="EZ395" s="65"/>
      <c r="FA395" s="65"/>
      <c r="FB395" s="65"/>
      <c r="FC395" s="65"/>
      <c r="FD395" s="65"/>
      <c r="FE395" s="65"/>
      <c r="FF395" s="65"/>
      <c r="FG395" s="65"/>
      <c r="FH395" s="65"/>
      <c r="FI395" s="65"/>
      <c r="FJ395" s="65"/>
      <c r="FK395" s="65"/>
      <c r="FL395" s="65"/>
      <c r="FM395" s="65"/>
      <c r="FN395" s="65"/>
      <c r="FO395" s="65"/>
      <c r="FP395" s="65"/>
      <c r="FQ395" s="65"/>
      <c r="FR395" s="65"/>
      <c r="FS395" s="65"/>
      <c r="FT395" s="65"/>
      <c r="FU395" s="65"/>
      <c r="FV395" s="65"/>
      <c r="FW395" s="65"/>
      <c r="FX395" s="65"/>
      <c r="FY395" s="65"/>
      <c r="FZ395" s="65"/>
      <c r="GA395" s="65"/>
      <c r="GB395" s="65"/>
      <c r="GC395" s="65"/>
    </row>
    <row r="396" spans="1:185" s="88" customFormat="1" ht="18.75" customHeight="1">
      <c r="A396" s="77"/>
      <c r="B396" s="105"/>
      <c r="C396" s="106" t="s">
        <v>125</v>
      </c>
      <c r="D396" s="106"/>
      <c r="E396" s="106"/>
      <c r="F396" s="106"/>
      <c r="G396" s="106"/>
      <c r="H396" s="106"/>
      <c r="I396" s="106"/>
      <c r="J396" s="106"/>
      <c r="K396" s="106"/>
      <c r="L396" s="106"/>
      <c r="M396" s="106"/>
      <c r="N396" s="106"/>
      <c r="O396" s="106"/>
      <c r="P396" s="106"/>
      <c r="Q396" s="106"/>
      <c r="R396" s="106"/>
      <c r="S396" s="106"/>
      <c r="T396" s="106"/>
      <c r="U396" s="106"/>
      <c r="V396" s="106"/>
      <c r="W396" s="106"/>
      <c r="X396" s="106"/>
      <c r="Y396" s="106"/>
      <c r="Z396" s="130"/>
      <c r="AA396" s="109">
        <v>381</v>
      </c>
      <c r="AB396" s="144"/>
      <c r="AC396" s="144"/>
      <c r="AD396" s="144"/>
      <c r="AE396" s="144"/>
      <c r="AF396" s="144"/>
      <c r="AG396" s="144"/>
      <c r="AH396" s="144"/>
      <c r="AI396" s="145"/>
      <c r="AJ396" s="109">
        <v>382</v>
      </c>
      <c r="AK396" s="144"/>
      <c r="AL396" s="144"/>
      <c r="AM396" s="144"/>
      <c r="AN396" s="144"/>
      <c r="AO396" s="144"/>
      <c r="AP396" s="144"/>
      <c r="AQ396" s="144"/>
      <c r="AR396" s="145"/>
      <c r="AS396" s="112"/>
      <c r="AT396" s="142"/>
      <c r="AU396" s="142"/>
      <c r="AV396" s="142"/>
      <c r="AW396" s="142"/>
      <c r="AX396" s="143"/>
      <c r="AY396" s="65"/>
      <c r="AZ396" s="65"/>
      <c r="BA396" s="65"/>
      <c r="BB396" s="65"/>
      <c r="BC396" s="65"/>
      <c r="BD396" s="65"/>
      <c r="BE396" s="65"/>
      <c r="BF396" s="65"/>
      <c r="BG396" s="65"/>
      <c r="BH396" s="65"/>
      <c r="BI396" s="65"/>
      <c r="BJ396" s="65"/>
      <c r="BK396" s="65"/>
      <c r="BL396" s="65"/>
      <c r="BM396" s="65"/>
      <c r="BN396" s="65"/>
      <c r="BO396" s="65"/>
      <c r="BP396" s="65"/>
      <c r="BQ396" s="65"/>
      <c r="BR396" s="65"/>
      <c r="BS396" s="65"/>
      <c r="BT396" s="65"/>
      <c r="BU396" s="65"/>
      <c r="BV396" s="65"/>
      <c r="BW396" s="65"/>
      <c r="BX396" s="65"/>
      <c r="BY396" s="65"/>
      <c r="BZ396" s="65"/>
      <c r="CA396" s="65"/>
      <c r="CB396" s="65"/>
      <c r="CC396" s="65"/>
      <c r="CD396" s="65"/>
      <c r="CE396" s="65"/>
      <c r="CF396" s="65"/>
      <c r="CG396" s="65"/>
      <c r="CH396" s="65"/>
      <c r="CI396" s="65"/>
      <c r="CJ396" s="65"/>
      <c r="CK396" s="65"/>
      <c r="CL396" s="65"/>
      <c r="CM396" s="65"/>
      <c r="CN396" s="65"/>
      <c r="CO396" s="65"/>
      <c r="CP396" s="65"/>
      <c r="CQ396" s="65"/>
      <c r="CR396" s="65"/>
      <c r="CS396" s="65"/>
      <c r="CT396" s="65"/>
      <c r="CU396" s="65"/>
      <c r="CV396" s="65"/>
      <c r="CW396" s="65"/>
      <c r="CX396" s="65"/>
      <c r="CY396" s="65"/>
      <c r="CZ396" s="65"/>
      <c r="DA396" s="65"/>
      <c r="DB396" s="65"/>
      <c r="DC396" s="65"/>
      <c r="DD396" s="65"/>
      <c r="DE396" s="65"/>
      <c r="DF396" s="65"/>
      <c r="DG396" s="65"/>
      <c r="DH396" s="65"/>
      <c r="DI396" s="65"/>
      <c r="DJ396" s="65"/>
      <c r="DK396" s="65"/>
      <c r="DL396" s="65"/>
      <c r="DM396" s="65"/>
      <c r="DN396" s="65"/>
      <c r="DO396" s="65"/>
      <c r="DP396" s="65"/>
      <c r="DQ396" s="65"/>
      <c r="DR396" s="65"/>
      <c r="DS396" s="65"/>
      <c r="DT396" s="65"/>
      <c r="DU396" s="65"/>
      <c r="DV396" s="65"/>
      <c r="DW396" s="65"/>
      <c r="DX396" s="65"/>
      <c r="DY396" s="65"/>
      <c r="DZ396" s="65"/>
      <c r="EA396" s="65"/>
      <c r="EB396" s="65"/>
      <c r="EC396" s="65"/>
      <c r="ED396" s="65"/>
      <c r="EE396" s="65"/>
      <c r="EF396" s="65"/>
      <c r="EG396" s="65"/>
      <c r="EH396" s="65"/>
      <c r="EI396" s="65"/>
      <c r="EJ396" s="65"/>
      <c r="EK396" s="65"/>
      <c r="EL396" s="65"/>
      <c r="EM396" s="65"/>
      <c r="EN396" s="65"/>
      <c r="EO396" s="65"/>
      <c r="EP396" s="65"/>
      <c r="EQ396" s="65"/>
      <c r="ER396" s="65"/>
      <c r="ES396" s="65"/>
      <c r="ET396" s="65"/>
      <c r="EU396" s="65"/>
      <c r="EV396" s="65"/>
      <c r="EW396" s="65"/>
      <c r="EX396" s="65"/>
      <c r="EY396" s="65"/>
      <c r="EZ396" s="65"/>
      <c r="FA396" s="65"/>
      <c r="FB396" s="65"/>
      <c r="FC396" s="65"/>
      <c r="FD396" s="65"/>
      <c r="FE396" s="65"/>
      <c r="FF396" s="65"/>
      <c r="FG396" s="65"/>
      <c r="FH396" s="65"/>
      <c r="FI396" s="65"/>
      <c r="FJ396" s="65"/>
      <c r="FK396" s="65"/>
      <c r="FL396" s="65"/>
      <c r="FM396" s="65"/>
      <c r="FN396" s="65"/>
      <c r="FO396" s="65"/>
      <c r="FP396" s="65"/>
      <c r="FQ396" s="65"/>
      <c r="FR396" s="65"/>
      <c r="FS396" s="65"/>
      <c r="FT396" s="65"/>
      <c r="FU396" s="65"/>
      <c r="FV396" s="65"/>
      <c r="FW396" s="65"/>
      <c r="FX396" s="65"/>
      <c r="FY396" s="65"/>
      <c r="FZ396" s="65"/>
      <c r="GA396" s="65"/>
      <c r="GB396" s="65"/>
      <c r="GC396" s="65"/>
    </row>
    <row r="397" spans="1:185" s="88" customFormat="1" ht="18.75" customHeight="1" thickBot="1">
      <c r="A397" s="89"/>
      <c r="B397" s="115" t="s">
        <v>85</v>
      </c>
      <c r="C397" s="128"/>
      <c r="D397" s="128"/>
      <c r="E397" s="128"/>
      <c r="F397" s="128"/>
      <c r="G397" s="128"/>
      <c r="H397" s="128"/>
      <c r="I397" s="128"/>
      <c r="J397" s="128"/>
      <c r="K397" s="128"/>
      <c r="L397" s="128"/>
      <c r="M397" s="128"/>
      <c r="N397" s="128"/>
      <c r="O397" s="128"/>
      <c r="P397" s="128"/>
      <c r="Q397" s="128"/>
      <c r="R397" s="128"/>
      <c r="S397" s="128"/>
      <c r="T397" s="128"/>
      <c r="U397" s="128"/>
      <c r="V397" s="128"/>
      <c r="W397" s="128"/>
      <c r="X397" s="128"/>
      <c r="Y397" s="128"/>
      <c r="Z397" s="129"/>
      <c r="AA397" s="118">
        <f>SUM($AA$396:$AA$396)</f>
        <v>381</v>
      </c>
      <c r="AB397" s="140"/>
      <c r="AC397" s="140"/>
      <c r="AD397" s="140"/>
      <c r="AE397" s="140"/>
      <c r="AF397" s="140"/>
      <c r="AG397" s="140"/>
      <c r="AH397" s="140"/>
      <c r="AI397" s="141"/>
      <c r="AJ397" s="118">
        <f>SUM($AJ$396:$AJ$396)</f>
        <v>382</v>
      </c>
      <c r="AK397" s="140"/>
      <c r="AL397" s="140"/>
      <c r="AM397" s="140"/>
      <c r="AN397" s="140"/>
      <c r="AO397" s="140"/>
      <c r="AP397" s="140"/>
      <c r="AQ397" s="140"/>
      <c r="AR397" s="141"/>
      <c r="AS397" s="121"/>
      <c r="AT397" s="138"/>
      <c r="AU397" s="138"/>
      <c r="AV397" s="138"/>
      <c r="AW397" s="138"/>
      <c r="AX397" s="139"/>
      <c r="AY397" s="65"/>
      <c r="AZ397" s="65"/>
      <c r="BA397" s="65"/>
      <c r="BB397" s="65"/>
      <c r="BC397" s="65"/>
      <c r="BD397" s="65"/>
      <c r="BE397" s="65"/>
      <c r="BF397" s="65"/>
      <c r="BG397" s="65"/>
      <c r="BH397" s="65"/>
      <c r="BI397" s="65"/>
      <c r="BJ397" s="65"/>
      <c r="BK397" s="65"/>
      <c r="BL397" s="65"/>
      <c r="BM397" s="65"/>
      <c r="BN397" s="65"/>
      <c r="BO397" s="65"/>
      <c r="BP397" s="65"/>
      <c r="BQ397" s="65"/>
      <c r="BR397" s="65"/>
      <c r="BS397" s="65"/>
      <c r="BT397" s="65"/>
      <c r="BU397" s="65"/>
      <c r="BV397" s="65"/>
      <c r="BW397" s="65"/>
      <c r="BX397" s="65"/>
      <c r="BY397" s="65"/>
      <c r="BZ397" s="65"/>
      <c r="CA397" s="65"/>
      <c r="CB397" s="65"/>
      <c r="CC397" s="65"/>
      <c r="CD397" s="65"/>
      <c r="CE397" s="65"/>
      <c r="CF397" s="65"/>
      <c r="CG397" s="65"/>
      <c r="CH397" s="65"/>
      <c r="CI397" s="65"/>
      <c r="CJ397" s="65"/>
      <c r="CK397" s="65"/>
      <c r="CL397" s="65"/>
      <c r="CM397" s="65"/>
      <c r="CN397" s="65"/>
      <c r="CO397" s="65"/>
      <c r="CP397" s="65"/>
      <c r="CQ397" s="65"/>
      <c r="CR397" s="65"/>
      <c r="CS397" s="65"/>
      <c r="CT397" s="65"/>
      <c r="CU397" s="65"/>
      <c r="CV397" s="65"/>
      <c r="CW397" s="65"/>
      <c r="CX397" s="65"/>
      <c r="CY397" s="65"/>
      <c r="CZ397" s="65"/>
      <c r="DA397" s="65"/>
      <c r="DB397" s="65"/>
      <c r="DC397" s="65"/>
      <c r="DD397" s="65"/>
      <c r="DE397" s="65"/>
      <c r="DF397" s="65"/>
      <c r="DG397" s="65"/>
      <c r="DH397" s="65"/>
      <c r="DI397" s="65"/>
      <c r="DJ397" s="65"/>
      <c r="DK397" s="65"/>
      <c r="DL397" s="65"/>
      <c r="DM397" s="65"/>
      <c r="DN397" s="65"/>
      <c r="DO397" s="65"/>
      <c r="DP397" s="65"/>
      <c r="DQ397" s="65"/>
      <c r="DR397" s="65"/>
      <c r="DS397" s="65"/>
      <c r="DT397" s="65"/>
      <c r="DU397" s="65"/>
      <c r="DV397" s="65"/>
      <c r="DW397" s="65"/>
      <c r="DX397" s="65"/>
      <c r="DY397" s="65"/>
      <c r="DZ397" s="65"/>
      <c r="EA397" s="65"/>
      <c r="EB397" s="65"/>
      <c r="EC397" s="65"/>
      <c r="ED397" s="65"/>
      <c r="EE397" s="65"/>
      <c r="EF397" s="65"/>
      <c r="EG397" s="65"/>
      <c r="EH397" s="65"/>
      <c r="EI397" s="65"/>
      <c r="EJ397" s="65"/>
      <c r="EK397" s="65"/>
      <c r="EL397" s="65"/>
      <c r="EM397" s="65"/>
      <c r="EN397" s="65"/>
      <c r="EO397" s="65"/>
      <c r="EP397" s="65"/>
      <c r="EQ397" s="65"/>
      <c r="ER397" s="65"/>
      <c r="ES397" s="65"/>
      <c r="ET397" s="65"/>
      <c r="EU397" s="65"/>
      <c r="EV397" s="65"/>
      <c r="EW397" s="65"/>
      <c r="EX397" s="65"/>
      <c r="EY397" s="65"/>
      <c r="EZ397" s="65"/>
      <c r="FA397" s="65"/>
      <c r="FB397" s="65"/>
      <c r="FC397" s="65"/>
      <c r="FD397" s="65"/>
      <c r="FE397" s="65"/>
      <c r="FF397" s="65"/>
      <c r="FG397" s="65"/>
      <c r="FH397" s="65"/>
      <c r="FI397" s="65"/>
      <c r="FJ397" s="65"/>
      <c r="FK397" s="65"/>
      <c r="FL397" s="65"/>
      <c r="FM397" s="65"/>
      <c r="FN397" s="65"/>
      <c r="FO397" s="65"/>
      <c r="FP397" s="65"/>
      <c r="FQ397" s="65"/>
      <c r="FR397" s="65"/>
      <c r="FS397" s="65"/>
      <c r="FT397" s="65"/>
      <c r="FU397" s="65"/>
      <c r="FV397" s="65"/>
      <c r="FW397" s="65"/>
      <c r="FX397" s="65"/>
      <c r="FY397" s="65"/>
      <c r="FZ397" s="65"/>
      <c r="GA397" s="65"/>
      <c r="GB397" s="65"/>
      <c r="GC397" s="65"/>
    </row>
    <row r="399" spans="1:185" ht="19">
      <c r="A399" s="64" t="s">
        <v>72</v>
      </c>
      <c r="AW399" s="66"/>
      <c r="AX399" s="67"/>
      <c r="AY399" s="66"/>
    </row>
    <row r="401" spans="1:50">
      <c r="B401" s="68" t="s">
        <v>0</v>
      </c>
      <c r="C401" s="68"/>
      <c r="D401" s="68"/>
      <c r="E401" s="68"/>
      <c r="F401" s="68"/>
      <c r="G401" s="68"/>
      <c r="H401" s="68"/>
      <c r="I401" s="68"/>
      <c r="J401" s="68"/>
      <c r="K401" s="68"/>
      <c r="L401" s="68"/>
      <c r="M401" s="68"/>
      <c r="N401" s="68"/>
      <c r="O401" s="68"/>
      <c r="P401" s="68"/>
      <c r="Q401" s="68"/>
      <c r="R401" s="68"/>
      <c r="S401" s="68"/>
      <c r="T401" s="68"/>
      <c r="U401" s="68"/>
      <c r="V401" s="68"/>
      <c r="W401" s="68"/>
      <c r="X401" s="68"/>
      <c r="Y401" s="68"/>
      <c r="Z401" s="68"/>
      <c r="AA401" s="68"/>
      <c r="AB401" s="68"/>
      <c r="AC401" s="68"/>
      <c r="AD401" s="68"/>
      <c r="AE401" s="68"/>
      <c r="AF401" s="68"/>
      <c r="AG401" s="68"/>
      <c r="AH401" s="68"/>
      <c r="AI401" s="68"/>
      <c r="AJ401" s="68"/>
      <c r="AK401" s="68"/>
      <c r="AL401" s="68"/>
      <c r="AM401" s="68"/>
      <c r="AN401" s="68"/>
      <c r="AO401" s="68"/>
      <c r="AP401" s="68"/>
      <c r="AQ401" s="68"/>
      <c r="AR401" s="68"/>
      <c r="AS401" s="68"/>
      <c r="AT401" s="68"/>
      <c r="AU401" s="68"/>
      <c r="AV401" s="68"/>
      <c r="AW401" s="68"/>
      <c r="AX401" s="68"/>
    </row>
    <row r="402" spans="1:50">
      <c r="Z402" s="70"/>
      <c r="AD402" s="70"/>
      <c r="AE402" s="70"/>
      <c r="AF402" s="70"/>
      <c r="AG402" s="70"/>
      <c r="AH402" s="70"/>
      <c r="AI402" s="70"/>
      <c r="AO402" s="70"/>
    </row>
    <row r="403" spans="1:50" ht="13" thickBot="1">
      <c r="Z403" s="70"/>
      <c r="AD403" s="70"/>
      <c r="AE403" s="70"/>
      <c r="AF403" s="70"/>
      <c r="AG403" s="70"/>
      <c r="AH403" s="70"/>
      <c r="AI403" s="70"/>
      <c r="AO403" s="70"/>
    </row>
    <row r="404" spans="1:50" ht="24.75" customHeight="1" thickBot="1">
      <c r="B404" s="71" t="s">
        <v>73</v>
      </c>
      <c r="C404" s="152"/>
      <c r="D404" s="152"/>
      <c r="E404" s="152"/>
      <c r="F404" s="152"/>
      <c r="G404" s="153"/>
      <c r="H404" s="73" t="s">
        <v>126</v>
      </c>
      <c r="I404" s="74"/>
      <c r="J404" s="74"/>
      <c r="K404" s="74"/>
      <c r="L404" s="74"/>
      <c r="M404" s="74"/>
      <c r="N404" s="74"/>
      <c r="O404" s="74"/>
      <c r="P404" s="74"/>
      <c r="Q404" s="74"/>
      <c r="R404" s="74"/>
      <c r="S404" s="74"/>
      <c r="T404" s="74"/>
      <c r="U404" s="74"/>
      <c r="V404" s="74"/>
      <c r="W404" s="74"/>
      <c r="X404" s="74"/>
      <c r="Y404" s="74"/>
      <c r="Z404" s="74"/>
      <c r="AA404" s="74"/>
      <c r="AB404" s="74"/>
      <c r="AC404" s="74"/>
      <c r="AD404" s="74"/>
      <c r="AE404" s="74"/>
      <c r="AF404" s="74"/>
      <c r="AG404" s="74"/>
      <c r="AH404" s="74"/>
      <c r="AI404" s="74"/>
      <c r="AJ404" s="74"/>
      <c r="AK404" s="74"/>
      <c r="AL404" s="74"/>
      <c r="AM404" s="74"/>
      <c r="AN404" s="74"/>
      <c r="AO404" s="74"/>
      <c r="AP404" s="74"/>
      <c r="AQ404" s="74"/>
      <c r="AR404" s="74"/>
      <c r="AS404" s="74"/>
      <c r="AT404" s="74"/>
      <c r="AU404" s="74"/>
      <c r="AV404" s="74"/>
      <c r="AW404" s="74"/>
      <c r="AX404" s="75"/>
    </row>
    <row r="405" spans="1:50" ht="14">
      <c r="B405" s="76"/>
      <c r="C405" s="76"/>
      <c r="D405" s="76"/>
      <c r="E405" s="76"/>
      <c r="F405" s="76"/>
      <c r="G405" s="76"/>
      <c r="H405" s="77"/>
      <c r="I405" s="77"/>
      <c r="J405" s="77"/>
      <c r="K405" s="77"/>
      <c r="L405" s="78"/>
      <c r="M405" s="78"/>
      <c r="N405" s="78"/>
      <c r="O405" s="78"/>
      <c r="P405" s="77"/>
      <c r="Q405" s="77"/>
      <c r="R405" s="77"/>
      <c r="S405" s="77"/>
      <c r="T405" s="77"/>
      <c r="U405" s="77"/>
      <c r="V405" s="79"/>
      <c r="W405" s="79"/>
      <c r="X405" s="79"/>
      <c r="Y405" s="79"/>
      <c r="Z405" s="79"/>
      <c r="AA405" s="79"/>
      <c r="AB405" s="79"/>
      <c r="AC405" s="79"/>
      <c r="AD405" s="79"/>
      <c r="AE405" s="79"/>
      <c r="AF405" s="79"/>
      <c r="AG405" s="79"/>
      <c r="AH405" s="79"/>
      <c r="AI405" s="79"/>
      <c r="AJ405" s="79"/>
      <c r="AK405" s="79"/>
      <c r="AL405" s="79"/>
      <c r="AM405" s="79"/>
      <c r="AN405" s="79"/>
      <c r="AO405" s="79"/>
      <c r="AP405" s="79"/>
      <c r="AQ405" s="79"/>
      <c r="AR405" s="79"/>
      <c r="AS405" s="79"/>
      <c r="AT405" s="79"/>
      <c r="AU405" s="79"/>
      <c r="AV405" s="79"/>
      <c r="AW405" s="79"/>
      <c r="AX405" s="79"/>
    </row>
    <row r="406" spans="1:50" ht="14.5" thickBot="1">
      <c r="A406" s="80"/>
      <c r="B406" s="79" t="s">
        <v>75</v>
      </c>
      <c r="C406" s="77"/>
      <c r="D406" s="77"/>
      <c r="E406" s="77"/>
      <c r="F406" s="77"/>
      <c r="G406" s="77"/>
      <c r="H406" s="77"/>
      <c r="I406" s="77"/>
      <c r="J406" s="77"/>
      <c r="K406" s="77"/>
      <c r="L406" s="78"/>
      <c r="M406" s="78"/>
      <c r="N406" s="78"/>
      <c r="O406" s="78"/>
      <c r="P406" s="77"/>
      <c r="Q406" s="77"/>
      <c r="R406" s="77"/>
      <c r="S406" s="77"/>
      <c r="T406" s="77"/>
      <c r="U406" s="77"/>
      <c r="V406" s="79"/>
      <c r="W406" s="79"/>
      <c r="X406" s="79"/>
      <c r="Y406" s="79"/>
      <c r="Z406" s="79"/>
      <c r="AA406" s="79"/>
      <c r="AB406" s="79"/>
      <c r="AC406" s="79"/>
      <c r="AD406" s="79"/>
      <c r="AE406" s="79"/>
      <c r="AF406" s="79"/>
      <c r="AG406" s="79"/>
      <c r="AH406" s="79"/>
      <c r="AI406" s="79"/>
      <c r="AJ406" s="79"/>
      <c r="AK406" s="79"/>
      <c r="AL406" s="79"/>
      <c r="AM406" s="79"/>
      <c r="AN406" s="79"/>
      <c r="AO406" s="79"/>
      <c r="AP406" s="79"/>
      <c r="AQ406" s="79"/>
      <c r="AR406" s="79"/>
      <c r="AS406" s="79"/>
      <c r="AT406" s="79"/>
      <c r="AU406" s="79"/>
      <c r="AV406" s="79"/>
      <c r="AW406" s="79"/>
      <c r="AX406" s="79"/>
    </row>
    <row r="407" spans="1:50" ht="14">
      <c r="A407" s="77"/>
      <c r="B407" s="81"/>
      <c r="C407" s="76"/>
      <c r="D407" s="76"/>
      <c r="E407" s="76"/>
      <c r="F407" s="76"/>
      <c r="G407" s="76"/>
      <c r="H407" s="76"/>
      <c r="I407" s="76"/>
      <c r="J407" s="76"/>
      <c r="K407" s="76"/>
      <c r="L407" s="82"/>
      <c r="M407" s="82"/>
      <c r="N407" s="82"/>
      <c r="O407" s="82"/>
      <c r="P407" s="76"/>
      <c r="Q407" s="76"/>
      <c r="R407" s="76"/>
      <c r="S407" s="76"/>
      <c r="T407" s="76"/>
      <c r="U407" s="76"/>
      <c r="V407" s="83"/>
      <c r="W407" s="83"/>
      <c r="X407" s="83"/>
      <c r="Y407" s="83"/>
      <c r="Z407" s="83"/>
      <c r="AA407" s="83"/>
      <c r="AB407" s="83"/>
      <c r="AC407" s="83"/>
      <c r="AD407" s="83"/>
      <c r="AE407" s="83"/>
      <c r="AF407" s="83"/>
      <c r="AG407" s="83"/>
      <c r="AH407" s="83"/>
      <c r="AI407" s="83"/>
      <c r="AJ407" s="83"/>
      <c r="AK407" s="83"/>
      <c r="AL407" s="83"/>
      <c r="AM407" s="83"/>
      <c r="AN407" s="83"/>
      <c r="AO407" s="83"/>
      <c r="AP407" s="83"/>
      <c r="AQ407" s="83"/>
      <c r="AR407" s="83"/>
      <c r="AS407" s="83"/>
      <c r="AT407" s="83"/>
      <c r="AU407" s="83"/>
      <c r="AV407" s="83"/>
      <c r="AW407" s="83"/>
      <c r="AX407" s="84"/>
    </row>
    <row r="408" spans="1:50" ht="12" customHeight="1">
      <c r="A408" s="77"/>
      <c r="B408" s="85" t="s">
        <v>127</v>
      </c>
      <c r="C408" s="151"/>
      <c r="D408" s="151"/>
      <c r="E408" s="151"/>
      <c r="F408" s="151"/>
      <c r="G408" s="151"/>
      <c r="H408" s="151"/>
      <c r="I408" s="151"/>
      <c r="J408" s="151"/>
      <c r="K408" s="151"/>
      <c r="L408" s="151"/>
      <c r="M408" s="151"/>
      <c r="N408" s="151"/>
      <c r="O408" s="151"/>
      <c r="P408" s="151"/>
      <c r="Q408" s="151"/>
      <c r="R408" s="151"/>
      <c r="S408" s="151"/>
      <c r="T408" s="151"/>
      <c r="U408" s="151"/>
      <c r="V408" s="151"/>
      <c r="W408" s="151"/>
      <c r="X408" s="151"/>
      <c r="Y408" s="151"/>
      <c r="Z408" s="151"/>
      <c r="AA408" s="151"/>
      <c r="AB408" s="151"/>
      <c r="AC408" s="151"/>
      <c r="AD408" s="151"/>
      <c r="AE408" s="151"/>
      <c r="AF408" s="151"/>
      <c r="AG408" s="151"/>
      <c r="AH408" s="151"/>
      <c r="AI408" s="151"/>
      <c r="AJ408" s="151"/>
      <c r="AK408" s="151"/>
      <c r="AL408" s="151"/>
      <c r="AM408" s="151"/>
      <c r="AN408" s="151"/>
      <c r="AO408" s="151"/>
      <c r="AP408" s="151"/>
      <c r="AQ408" s="151"/>
      <c r="AR408" s="151"/>
      <c r="AS408" s="151"/>
      <c r="AT408" s="151"/>
      <c r="AU408" s="151"/>
      <c r="AV408" s="151"/>
      <c r="AW408" s="151"/>
      <c r="AX408" s="87"/>
    </row>
    <row r="409" spans="1:50" ht="12" customHeight="1">
      <c r="A409" s="77"/>
      <c r="B409" s="85"/>
      <c r="C409" s="151"/>
      <c r="D409" s="151"/>
      <c r="E409" s="151"/>
      <c r="F409" s="151"/>
      <c r="G409" s="151"/>
      <c r="H409" s="151"/>
      <c r="I409" s="151"/>
      <c r="J409" s="151"/>
      <c r="K409" s="151"/>
      <c r="L409" s="151"/>
      <c r="M409" s="151"/>
      <c r="N409" s="151"/>
      <c r="O409" s="151"/>
      <c r="P409" s="151"/>
      <c r="Q409" s="151"/>
      <c r="R409" s="151"/>
      <c r="S409" s="151"/>
      <c r="T409" s="151"/>
      <c r="U409" s="151"/>
      <c r="V409" s="151"/>
      <c r="W409" s="151"/>
      <c r="X409" s="151"/>
      <c r="Y409" s="151"/>
      <c r="Z409" s="151"/>
      <c r="AA409" s="151"/>
      <c r="AB409" s="151"/>
      <c r="AC409" s="151"/>
      <c r="AD409" s="151"/>
      <c r="AE409" s="151"/>
      <c r="AF409" s="151"/>
      <c r="AG409" s="151"/>
      <c r="AH409" s="151"/>
      <c r="AI409" s="151"/>
      <c r="AJ409" s="151"/>
      <c r="AK409" s="151"/>
      <c r="AL409" s="151"/>
      <c r="AM409" s="151"/>
      <c r="AN409" s="151"/>
      <c r="AO409" s="151"/>
      <c r="AP409" s="151"/>
      <c r="AQ409" s="151"/>
      <c r="AR409" s="151"/>
      <c r="AS409" s="151"/>
      <c r="AT409" s="151"/>
      <c r="AU409" s="151"/>
      <c r="AV409" s="151"/>
      <c r="AW409" s="151"/>
      <c r="AX409" s="87"/>
    </row>
    <row r="410" spans="1:50" ht="12" customHeight="1">
      <c r="A410" s="77"/>
      <c r="B410" s="85"/>
      <c r="C410" s="151"/>
      <c r="D410" s="151"/>
      <c r="E410" s="151"/>
      <c r="F410" s="151"/>
      <c r="G410" s="151"/>
      <c r="H410" s="151"/>
      <c r="I410" s="151"/>
      <c r="J410" s="151"/>
      <c r="K410" s="151"/>
      <c r="L410" s="151"/>
      <c r="M410" s="151"/>
      <c r="N410" s="151"/>
      <c r="O410" s="151"/>
      <c r="P410" s="151"/>
      <c r="Q410" s="151"/>
      <c r="R410" s="151"/>
      <c r="S410" s="151"/>
      <c r="T410" s="151"/>
      <c r="U410" s="151"/>
      <c r="V410" s="151"/>
      <c r="W410" s="151"/>
      <c r="X410" s="151"/>
      <c r="Y410" s="151"/>
      <c r="Z410" s="151"/>
      <c r="AA410" s="151"/>
      <c r="AB410" s="151"/>
      <c r="AC410" s="151"/>
      <c r="AD410" s="151"/>
      <c r="AE410" s="151"/>
      <c r="AF410" s="151"/>
      <c r="AG410" s="151"/>
      <c r="AH410" s="151"/>
      <c r="AI410" s="151"/>
      <c r="AJ410" s="151"/>
      <c r="AK410" s="151"/>
      <c r="AL410" s="151"/>
      <c r="AM410" s="151"/>
      <c r="AN410" s="151"/>
      <c r="AO410" s="151"/>
      <c r="AP410" s="151"/>
      <c r="AQ410" s="151"/>
      <c r="AR410" s="151"/>
      <c r="AS410" s="151"/>
      <c r="AT410" s="151"/>
      <c r="AU410" s="151"/>
      <c r="AV410" s="151"/>
      <c r="AW410" s="151"/>
      <c r="AX410" s="87"/>
    </row>
    <row r="411" spans="1:50" ht="12" customHeight="1">
      <c r="A411" s="77"/>
      <c r="B411" s="85"/>
      <c r="C411" s="151"/>
      <c r="D411" s="151"/>
      <c r="E411" s="151"/>
      <c r="F411" s="151"/>
      <c r="G411" s="151"/>
      <c r="H411" s="151"/>
      <c r="I411" s="151"/>
      <c r="J411" s="151"/>
      <c r="K411" s="151"/>
      <c r="L411" s="151"/>
      <c r="M411" s="151"/>
      <c r="N411" s="151"/>
      <c r="O411" s="151"/>
      <c r="P411" s="151"/>
      <c r="Q411" s="151"/>
      <c r="R411" s="151"/>
      <c r="S411" s="151"/>
      <c r="T411" s="151"/>
      <c r="U411" s="151"/>
      <c r="V411" s="151"/>
      <c r="W411" s="151"/>
      <c r="X411" s="151"/>
      <c r="Y411" s="151"/>
      <c r="Z411" s="151"/>
      <c r="AA411" s="151"/>
      <c r="AB411" s="151"/>
      <c r="AC411" s="151"/>
      <c r="AD411" s="151"/>
      <c r="AE411" s="151"/>
      <c r="AF411" s="151"/>
      <c r="AG411" s="151"/>
      <c r="AH411" s="151"/>
      <c r="AI411" s="151"/>
      <c r="AJ411" s="151"/>
      <c r="AK411" s="151"/>
      <c r="AL411" s="151"/>
      <c r="AM411" s="151"/>
      <c r="AN411" s="151"/>
      <c r="AO411" s="151"/>
      <c r="AP411" s="151"/>
      <c r="AQ411" s="151"/>
      <c r="AR411" s="151"/>
      <c r="AS411" s="151"/>
      <c r="AT411" s="151"/>
      <c r="AU411" s="151"/>
      <c r="AV411" s="151"/>
      <c r="AW411" s="151"/>
      <c r="AX411" s="87"/>
    </row>
    <row r="412" spans="1:50" ht="12" customHeight="1">
      <c r="A412" s="77"/>
      <c r="B412" s="85"/>
      <c r="C412" s="151"/>
      <c r="D412" s="151"/>
      <c r="E412" s="151"/>
      <c r="F412" s="151"/>
      <c r="G412" s="151"/>
      <c r="H412" s="151"/>
      <c r="I412" s="151"/>
      <c r="J412" s="151"/>
      <c r="K412" s="151"/>
      <c r="L412" s="151"/>
      <c r="M412" s="151"/>
      <c r="N412" s="151"/>
      <c r="O412" s="151"/>
      <c r="P412" s="151"/>
      <c r="Q412" s="151"/>
      <c r="R412" s="151"/>
      <c r="S412" s="151"/>
      <c r="T412" s="151"/>
      <c r="U412" s="151"/>
      <c r="V412" s="151"/>
      <c r="W412" s="151"/>
      <c r="X412" s="151"/>
      <c r="Y412" s="151"/>
      <c r="Z412" s="151"/>
      <c r="AA412" s="151"/>
      <c r="AB412" s="151"/>
      <c r="AC412" s="151"/>
      <c r="AD412" s="151"/>
      <c r="AE412" s="151"/>
      <c r="AF412" s="151"/>
      <c r="AG412" s="151"/>
      <c r="AH412" s="151"/>
      <c r="AI412" s="151"/>
      <c r="AJ412" s="151"/>
      <c r="AK412" s="151"/>
      <c r="AL412" s="151"/>
      <c r="AM412" s="151"/>
      <c r="AN412" s="151"/>
      <c r="AO412" s="151"/>
      <c r="AP412" s="151"/>
      <c r="AQ412" s="151"/>
      <c r="AR412" s="151"/>
      <c r="AS412" s="151"/>
      <c r="AT412" s="151"/>
      <c r="AU412" s="151"/>
      <c r="AV412" s="151"/>
      <c r="AW412" s="151"/>
      <c r="AX412" s="87"/>
    </row>
    <row r="413" spans="1:50" ht="14.5" thickBot="1">
      <c r="A413" s="89"/>
      <c r="B413" s="90"/>
      <c r="C413" s="91"/>
      <c r="D413" s="91"/>
      <c r="E413" s="91"/>
      <c r="F413" s="91"/>
      <c r="G413" s="91"/>
      <c r="H413" s="91"/>
      <c r="I413" s="91"/>
      <c r="J413" s="91"/>
      <c r="K413" s="91"/>
      <c r="L413" s="91"/>
      <c r="M413" s="91"/>
      <c r="N413" s="91"/>
      <c r="O413" s="91"/>
      <c r="P413" s="91"/>
      <c r="Q413" s="91"/>
      <c r="R413" s="91"/>
      <c r="S413" s="91"/>
      <c r="T413" s="91"/>
      <c r="U413" s="91"/>
      <c r="V413" s="91"/>
      <c r="W413" s="91"/>
      <c r="X413" s="91"/>
      <c r="Y413" s="91"/>
      <c r="Z413" s="91"/>
      <c r="AA413" s="91"/>
      <c r="AB413" s="91"/>
      <c r="AC413" s="91"/>
      <c r="AD413" s="91"/>
      <c r="AE413" s="91"/>
      <c r="AF413" s="91"/>
      <c r="AG413" s="91"/>
      <c r="AH413" s="91"/>
      <c r="AI413" s="91"/>
      <c r="AJ413" s="91"/>
      <c r="AK413" s="91"/>
      <c r="AL413" s="91"/>
      <c r="AM413" s="91"/>
      <c r="AN413" s="91"/>
      <c r="AO413" s="91"/>
      <c r="AP413" s="91"/>
      <c r="AQ413" s="91"/>
      <c r="AR413" s="91"/>
      <c r="AS413" s="91"/>
      <c r="AT413" s="91"/>
      <c r="AU413" s="91"/>
      <c r="AV413" s="91"/>
      <c r="AW413" s="91"/>
      <c r="AX413" s="92"/>
    </row>
    <row r="414" spans="1:50">
      <c r="B414" s="93"/>
    </row>
    <row r="415" spans="1:50" ht="14.5" thickBot="1">
      <c r="A415" s="80"/>
      <c r="B415" s="79" t="s">
        <v>76</v>
      </c>
      <c r="C415" s="77"/>
      <c r="D415" s="77"/>
      <c r="E415" s="77"/>
      <c r="F415" s="77"/>
      <c r="G415" s="77"/>
      <c r="H415" s="77"/>
      <c r="I415" s="77"/>
      <c r="J415" s="77"/>
      <c r="K415" s="77"/>
      <c r="L415" s="78"/>
      <c r="M415" s="78"/>
      <c r="N415" s="78"/>
      <c r="O415" s="78"/>
      <c r="P415" s="77"/>
      <c r="Q415" s="77"/>
      <c r="R415" s="77"/>
      <c r="S415" s="77"/>
      <c r="T415" s="77"/>
      <c r="U415" s="77"/>
      <c r="V415" s="79"/>
      <c r="W415" s="79"/>
      <c r="X415" s="79"/>
      <c r="Y415" s="79"/>
      <c r="Z415" s="79"/>
      <c r="AA415" s="79"/>
      <c r="AB415" s="79"/>
      <c r="AC415" s="79"/>
      <c r="AD415" s="79"/>
      <c r="AE415" s="79"/>
      <c r="AF415" s="79"/>
      <c r="AG415" s="79"/>
      <c r="AH415" s="79"/>
      <c r="AI415" s="79"/>
      <c r="AJ415" s="79"/>
      <c r="AK415" s="79"/>
      <c r="AL415" s="79"/>
      <c r="AM415" s="79"/>
      <c r="AN415" s="79"/>
      <c r="AO415" s="79"/>
      <c r="AP415" s="79"/>
      <c r="AQ415" s="79"/>
      <c r="AR415" s="79"/>
      <c r="AS415" s="79"/>
      <c r="AT415" s="79"/>
      <c r="AU415" s="79"/>
      <c r="AV415" s="79"/>
      <c r="AW415" s="79"/>
      <c r="AX415" s="79"/>
    </row>
    <row r="416" spans="1:50" ht="14">
      <c r="A416" s="77"/>
      <c r="B416" s="81"/>
      <c r="C416" s="76"/>
      <c r="D416" s="76"/>
      <c r="E416" s="76"/>
      <c r="F416" s="76"/>
      <c r="G416" s="76"/>
      <c r="H416" s="76"/>
      <c r="I416" s="76"/>
      <c r="J416" s="76"/>
      <c r="K416" s="76"/>
      <c r="L416" s="82"/>
      <c r="M416" s="82"/>
      <c r="N416" s="82"/>
      <c r="O416" s="82"/>
      <c r="P416" s="76"/>
      <c r="Q416" s="76"/>
      <c r="R416" s="76"/>
      <c r="S416" s="76"/>
      <c r="T416" s="76"/>
      <c r="U416" s="76"/>
      <c r="V416" s="83"/>
      <c r="W416" s="83"/>
      <c r="X416" s="83"/>
      <c r="Y416" s="83"/>
      <c r="Z416" s="83"/>
      <c r="AA416" s="83"/>
      <c r="AB416" s="83"/>
      <c r="AC416" s="83"/>
      <c r="AD416" s="83"/>
      <c r="AE416" s="83"/>
      <c r="AF416" s="83"/>
      <c r="AG416" s="83"/>
      <c r="AH416" s="83"/>
      <c r="AI416" s="83"/>
      <c r="AJ416" s="83"/>
      <c r="AK416" s="83"/>
      <c r="AL416" s="83"/>
      <c r="AM416" s="83"/>
      <c r="AN416" s="83"/>
      <c r="AO416" s="83"/>
      <c r="AP416" s="83"/>
      <c r="AQ416" s="83"/>
      <c r="AR416" s="83"/>
      <c r="AS416" s="83"/>
      <c r="AT416" s="83"/>
      <c r="AU416" s="83"/>
      <c r="AV416" s="83"/>
      <c r="AW416" s="83"/>
      <c r="AX416" s="84"/>
    </row>
    <row r="417" spans="1:50" ht="12" customHeight="1">
      <c r="A417" s="77"/>
      <c r="B417" s="85" t="s">
        <v>128</v>
      </c>
      <c r="C417" s="151"/>
      <c r="D417" s="151"/>
      <c r="E417" s="151"/>
      <c r="F417" s="151"/>
      <c r="G417" s="151"/>
      <c r="H417" s="151"/>
      <c r="I417" s="151"/>
      <c r="J417" s="151"/>
      <c r="K417" s="151"/>
      <c r="L417" s="151"/>
      <c r="M417" s="151"/>
      <c r="N417" s="151"/>
      <c r="O417" s="151"/>
      <c r="P417" s="151"/>
      <c r="Q417" s="151"/>
      <c r="R417" s="151"/>
      <c r="S417" s="151"/>
      <c r="T417" s="151"/>
      <c r="U417" s="151"/>
      <c r="V417" s="151"/>
      <c r="W417" s="151"/>
      <c r="X417" s="151"/>
      <c r="Y417" s="151"/>
      <c r="Z417" s="151"/>
      <c r="AA417" s="151"/>
      <c r="AB417" s="151"/>
      <c r="AC417" s="151"/>
      <c r="AD417" s="151"/>
      <c r="AE417" s="151"/>
      <c r="AF417" s="151"/>
      <c r="AG417" s="151"/>
      <c r="AH417" s="151"/>
      <c r="AI417" s="151"/>
      <c r="AJ417" s="151"/>
      <c r="AK417" s="151"/>
      <c r="AL417" s="151"/>
      <c r="AM417" s="151"/>
      <c r="AN417" s="151"/>
      <c r="AO417" s="151"/>
      <c r="AP417" s="151"/>
      <c r="AQ417" s="151"/>
      <c r="AR417" s="151"/>
      <c r="AS417" s="151"/>
      <c r="AT417" s="151"/>
      <c r="AU417" s="151"/>
      <c r="AV417" s="151"/>
      <c r="AW417" s="151"/>
      <c r="AX417" s="87"/>
    </row>
    <row r="418" spans="1:50" ht="12" customHeight="1">
      <c r="A418" s="77"/>
      <c r="B418" s="85"/>
      <c r="C418" s="151"/>
      <c r="D418" s="151"/>
      <c r="E418" s="151"/>
      <c r="F418" s="151"/>
      <c r="G418" s="151"/>
      <c r="H418" s="151"/>
      <c r="I418" s="151"/>
      <c r="J418" s="151"/>
      <c r="K418" s="151"/>
      <c r="L418" s="151"/>
      <c r="M418" s="151"/>
      <c r="N418" s="151"/>
      <c r="O418" s="151"/>
      <c r="P418" s="151"/>
      <c r="Q418" s="151"/>
      <c r="R418" s="151"/>
      <c r="S418" s="151"/>
      <c r="T418" s="151"/>
      <c r="U418" s="151"/>
      <c r="V418" s="151"/>
      <c r="W418" s="151"/>
      <c r="X418" s="151"/>
      <c r="Y418" s="151"/>
      <c r="Z418" s="151"/>
      <c r="AA418" s="151"/>
      <c r="AB418" s="151"/>
      <c r="AC418" s="151"/>
      <c r="AD418" s="151"/>
      <c r="AE418" s="151"/>
      <c r="AF418" s="151"/>
      <c r="AG418" s="151"/>
      <c r="AH418" s="151"/>
      <c r="AI418" s="151"/>
      <c r="AJ418" s="151"/>
      <c r="AK418" s="151"/>
      <c r="AL418" s="151"/>
      <c r="AM418" s="151"/>
      <c r="AN418" s="151"/>
      <c r="AO418" s="151"/>
      <c r="AP418" s="151"/>
      <c r="AQ418" s="151"/>
      <c r="AR418" s="151"/>
      <c r="AS418" s="151"/>
      <c r="AT418" s="151"/>
      <c r="AU418" s="151"/>
      <c r="AV418" s="151"/>
      <c r="AW418" s="151"/>
      <c r="AX418" s="87"/>
    </row>
    <row r="419" spans="1:50" ht="12" customHeight="1">
      <c r="A419" s="77"/>
      <c r="B419" s="85"/>
      <c r="C419" s="151"/>
      <c r="D419" s="151"/>
      <c r="E419" s="151"/>
      <c r="F419" s="151"/>
      <c r="G419" s="151"/>
      <c r="H419" s="151"/>
      <c r="I419" s="151"/>
      <c r="J419" s="151"/>
      <c r="K419" s="151"/>
      <c r="L419" s="151"/>
      <c r="M419" s="151"/>
      <c r="N419" s="151"/>
      <c r="O419" s="151"/>
      <c r="P419" s="151"/>
      <c r="Q419" s="151"/>
      <c r="R419" s="151"/>
      <c r="S419" s="151"/>
      <c r="T419" s="151"/>
      <c r="U419" s="151"/>
      <c r="V419" s="151"/>
      <c r="W419" s="151"/>
      <c r="X419" s="151"/>
      <c r="Y419" s="151"/>
      <c r="Z419" s="151"/>
      <c r="AA419" s="151"/>
      <c r="AB419" s="151"/>
      <c r="AC419" s="151"/>
      <c r="AD419" s="151"/>
      <c r="AE419" s="151"/>
      <c r="AF419" s="151"/>
      <c r="AG419" s="151"/>
      <c r="AH419" s="151"/>
      <c r="AI419" s="151"/>
      <c r="AJ419" s="151"/>
      <c r="AK419" s="151"/>
      <c r="AL419" s="151"/>
      <c r="AM419" s="151"/>
      <c r="AN419" s="151"/>
      <c r="AO419" s="151"/>
      <c r="AP419" s="151"/>
      <c r="AQ419" s="151"/>
      <c r="AR419" s="151"/>
      <c r="AS419" s="151"/>
      <c r="AT419" s="151"/>
      <c r="AU419" s="151"/>
      <c r="AV419" s="151"/>
      <c r="AW419" s="151"/>
      <c r="AX419" s="87"/>
    </row>
    <row r="420" spans="1:50" ht="12" customHeight="1">
      <c r="A420" s="77"/>
      <c r="B420" s="85"/>
      <c r="C420" s="151"/>
      <c r="D420" s="151"/>
      <c r="E420" s="151"/>
      <c r="F420" s="151"/>
      <c r="G420" s="151"/>
      <c r="H420" s="151"/>
      <c r="I420" s="151"/>
      <c r="J420" s="151"/>
      <c r="K420" s="151"/>
      <c r="L420" s="151"/>
      <c r="M420" s="151"/>
      <c r="N420" s="151"/>
      <c r="O420" s="151"/>
      <c r="P420" s="151"/>
      <c r="Q420" s="151"/>
      <c r="R420" s="151"/>
      <c r="S420" s="151"/>
      <c r="T420" s="151"/>
      <c r="U420" s="151"/>
      <c r="V420" s="151"/>
      <c r="W420" s="151"/>
      <c r="X420" s="151"/>
      <c r="Y420" s="151"/>
      <c r="Z420" s="151"/>
      <c r="AA420" s="151"/>
      <c r="AB420" s="151"/>
      <c r="AC420" s="151"/>
      <c r="AD420" s="151"/>
      <c r="AE420" s="151"/>
      <c r="AF420" s="151"/>
      <c r="AG420" s="151"/>
      <c r="AH420" s="151"/>
      <c r="AI420" s="151"/>
      <c r="AJ420" s="151"/>
      <c r="AK420" s="151"/>
      <c r="AL420" s="151"/>
      <c r="AM420" s="151"/>
      <c r="AN420" s="151"/>
      <c r="AO420" s="151"/>
      <c r="AP420" s="151"/>
      <c r="AQ420" s="151"/>
      <c r="AR420" s="151"/>
      <c r="AS420" s="151"/>
      <c r="AT420" s="151"/>
      <c r="AU420" s="151"/>
      <c r="AV420" s="151"/>
      <c r="AW420" s="151"/>
      <c r="AX420" s="87"/>
    </row>
    <row r="421" spans="1:50" ht="12" customHeight="1">
      <c r="A421" s="77"/>
      <c r="B421" s="85"/>
      <c r="C421" s="151"/>
      <c r="D421" s="151"/>
      <c r="E421" s="151"/>
      <c r="F421" s="151"/>
      <c r="G421" s="151"/>
      <c r="H421" s="151"/>
      <c r="I421" s="151"/>
      <c r="J421" s="151"/>
      <c r="K421" s="151"/>
      <c r="L421" s="151"/>
      <c r="M421" s="151"/>
      <c r="N421" s="151"/>
      <c r="O421" s="151"/>
      <c r="P421" s="151"/>
      <c r="Q421" s="151"/>
      <c r="R421" s="151"/>
      <c r="S421" s="151"/>
      <c r="T421" s="151"/>
      <c r="U421" s="151"/>
      <c r="V421" s="151"/>
      <c r="W421" s="151"/>
      <c r="X421" s="151"/>
      <c r="Y421" s="151"/>
      <c r="Z421" s="151"/>
      <c r="AA421" s="151"/>
      <c r="AB421" s="151"/>
      <c r="AC421" s="151"/>
      <c r="AD421" s="151"/>
      <c r="AE421" s="151"/>
      <c r="AF421" s="151"/>
      <c r="AG421" s="151"/>
      <c r="AH421" s="151"/>
      <c r="AI421" s="151"/>
      <c r="AJ421" s="151"/>
      <c r="AK421" s="151"/>
      <c r="AL421" s="151"/>
      <c r="AM421" s="151"/>
      <c r="AN421" s="151"/>
      <c r="AO421" s="151"/>
      <c r="AP421" s="151"/>
      <c r="AQ421" s="151"/>
      <c r="AR421" s="151"/>
      <c r="AS421" s="151"/>
      <c r="AT421" s="151"/>
      <c r="AU421" s="151"/>
      <c r="AV421" s="151"/>
      <c r="AW421" s="151"/>
      <c r="AX421" s="87"/>
    </row>
    <row r="422" spans="1:50" ht="12" customHeight="1">
      <c r="A422" s="77"/>
      <c r="B422" s="85"/>
      <c r="C422" s="151"/>
      <c r="D422" s="151"/>
      <c r="E422" s="151"/>
      <c r="F422" s="151"/>
      <c r="G422" s="151"/>
      <c r="H422" s="151"/>
      <c r="I422" s="151"/>
      <c r="J422" s="151"/>
      <c r="K422" s="151"/>
      <c r="L422" s="151"/>
      <c r="M422" s="151"/>
      <c r="N422" s="151"/>
      <c r="O422" s="151"/>
      <c r="P422" s="151"/>
      <c r="Q422" s="151"/>
      <c r="R422" s="151"/>
      <c r="S422" s="151"/>
      <c r="T422" s="151"/>
      <c r="U422" s="151"/>
      <c r="V422" s="151"/>
      <c r="W422" s="151"/>
      <c r="X422" s="151"/>
      <c r="Y422" s="151"/>
      <c r="Z422" s="151"/>
      <c r="AA422" s="151"/>
      <c r="AB422" s="151"/>
      <c r="AC422" s="151"/>
      <c r="AD422" s="151"/>
      <c r="AE422" s="151"/>
      <c r="AF422" s="151"/>
      <c r="AG422" s="151"/>
      <c r="AH422" s="151"/>
      <c r="AI422" s="151"/>
      <c r="AJ422" s="151"/>
      <c r="AK422" s="151"/>
      <c r="AL422" s="151"/>
      <c r="AM422" s="151"/>
      <c r="AN422" s="151"/>
      <c r="AO422" s="151"/>
      <c r="AP422" s="151"/>
      <c r="AQ422" s="151"/>
      <c r="AR422" s="151"/>
      <c r="AS422" s="151"/>
      <c r="AT422" s="151"/>
      <c r="AU422" s="151"/>
      <c r="AV422" s="151"/>
      <c r="AW422" s="151"/>
      <c r="AX422" s="87"/>
    </row>
    <row r="423" spans="1:50" ht="12" customHeight="1">
      <c r="A423" s="77"/>
      <c r="B423" s="85"/>
      <c r="C423" s="151"/>
      <c r="D423" s="151"/>
      <c r="E423" s="151"/>
      <c r="F423" s="151"/>
      <c r="G423" s="151"/>
      <c r="H423" s="151"/>
      <c r="I423" s="151"/>
      <c r="J423" s="151"/>
      <c r="K423" s="151"/>
      <c r="L423" s="151"/>
      <c r="M423" s="151"/>
      <c r="N423" s="151"/>
      <c r="O423" s="151"/>
      <c r="P423" s="151"/>
      <c r="Q423" s="151"/>
      <c r="R423" s="151"/>
      <c r="S423" s="151"/>
      <c r="T423" s="151"/>
      <c r="U423" s="151"/>
      <c r="V423" s="151"/>
      <c r="W423" s="151"/>
      <c r="X423" s="151"/>
      <c r="Y423" s="151"/>
      <c r="Z423" s="151"/>
      <c r="AA423" s="151"/>
      <c r="AB423" s="151"/>
      <c r="AC423" s="151"/>
      <c r="AD423" s="151"/>
      <c r="AE423" s="151"/>
      <c r="AF423" s="151"/>
      <c r="AG423" s="151"/>
      <c r="AH423" s="151"/>
      <c r="AI423" s="151"/>
      <c r="AJ423" s="151"/>
      <c r="AK423" s="151"/>
      <c r="AL423" s="151"/>
      <c r="AM423" s="151"/>
      <c r="AN423" s="151"/>
      <c r="AO423" s="151"/>
      <c r="AP423" s="151"/>
      <c r="AQ423" s="151"/>
      <c r="AR423" s="151"/>
      <c r="AS423" s="151"/>
      <c r="AT423" s="151"/>
      <c r="AU423" s="151"/>
      <c r="AV423" s="151"/>
      <c r="AW423" s="151"/>
      <c r="AX423" s="87"/>
    </row>
    <row r="424" spans="1:50" ht="12" customHeight="1">
      <c r="A424" s="77"/>
      <c r="B424" s="85"/>
      <c r="C424" s="151"/>
      <c r="D424" s="151"/>
      <c r="E424" s="151"/>
      <c r="F424" s="151"/>
      <c r="G424" s="151"/>
      <c r="H424" s="151"/>
      <c r="I424" s="151"/>
      <c r="J424" s="151"/>
      <c r="K424" s="151"/>
      <c r="L424" s="151"/>
      <c r="M424" s="151"/>
      <c r="N424" s="151"/>
      <c r="O424" s="151"/>
      <c r="P424" s="151"/>
      <c r="Q424" s="151"/>
      <c r="R424" s="151"/>
      <c r="S424" s="151"/>
      <c r="T424" s="151"/>
      <c r="U424" s="151"/>
      <c r="V424" s="151"/>
      <c r="W424" s="151"/>
      <c r="X424" s="151"/>
      <c r="Y424" s="151"/>
      <c r="Z424" s="151"/>
      <c r="AA424" s="151"/>
      <c r="AB424" s="151"/>
      <c r="AC424" s="151"/>
      <c r="AD424" s="151"/>
      <c r="AE424" s="151"/>
      <c r="AF424" s="151"/>
      <c r="AG424" s="151"/>
      <c r="AH424" s="151"/>
      <c r="AI424" s="151"/>
      <c r="AJ424" s="151"/>
      <c r="AK424" s="151"/>
      <c r="AL424" s="151"/>
      <c r="AM424" s="151"/>
      <c r="AN424" s="151"/>
      <c r="AO424" s="151"/>
      <c r="AP424" s="151"/>
      <c r="AQ424" s="151"/>
      <c r="AR424" s="151"/>
      <c r="AS424" s="151"/>
      <c r="AT424" s="151"/>
      <c r="AU424" s="151"/>
      <c r="AV424" s="151"/>
      <c r="AW424" s="151"/>
      <c r="AX424" s="87"/>
    </row>
    <row r="425" spans="1:50" ht="12" customHeight="1">
      <c r="A425" s="77"/>
      <c r="B425" s="85"/>
      <c r="C425" s="151"/>
      <c r="D425" s="151"/>
      <c r="E425" s="151"/>
      <c r="F425" s="151"/>
      <c r="G425" s="151"/>
      <c r="H425" s="151"/>
      <c r="I425" s="151"/>
      <c r="J425" s="151"/>
      <c r="K425" s="151"/>
      <c r="L425" s="151"/>
      <c r="M425" s="151"/>
      <c r="N425" s="151"/>
      <c r="O425" s="151"/>
      <c r="P425" s="151"/>
      <c r="Q425" s="151"/>
      <c r="R425" s="151"/>
      <c r="S425" s="151"/>
      <c r="T425" s="151"/>
      <c r="U425" s="151"/>
      <c r="V425" s="151"/>
      <c r="W425" s="151"/>
      <c r="X425" s="151"/>
      <c r="Y425" s="151"/>
      <c r="Z425" s="151"/>
      <c r="AA425" s="151"/>
      <c r="AB425" s="151"/>
      <c r="AC425" s="151"/>
      <c r="AD425" s="151"/>
      <c r="AE425" s="151"/>
      <c r="AF425" s="151"/>
      <c r="AG425" s="151"/>
      <c r="AH425" s="151"/>
      <c r="AI425" s="151"/>
      <c r="AJ425" s="151"/>
      <c r="AK425" s="151"/>
      <c r="AL425" s="151"/>
      <c r="AM425" s="151"/>
      <c r="AN425" s="151"/>
      <c r="AO425" s="151"/>
      <c r="AP425" s="151"/>
      <c r="AQ425" s="151"/>
      <c r="AR425" s="151"/>
      <c r="AS425" s="151"/>
      <c r="AT425" s="151"/>
      <c r="AU425" s="151"/>
      <c r="AV425" s="151"/>
      <c r="AW425" s="151"/>
      <c r="AX425" s="87"/>
    </row>
    <row r="426" spans="1:50" ht="12" customHeight="1">
      <c r="A426" s="77"/>
      <c r="B426" s="85"/>
      <c r="C426" s="151"/>
      <c r="D426" s="151"/>
      <c r="E426" s="151"/>
      <c r="F426" s="151"/>
      <c r="G426" s="151"/>
      <c r="H426" s="151"/>
      <c r="I426" s="151"/>
      <c r="J426" s="151"/>
      <c r="K426" s="151"/>
      <c r="L426" s="151"/>
      <c r="M426" s="151"/>
      <c r="N426" s="151"/>
      <c r="O426" s="151"/>
      <c r="P426" s="151"/>
      <c r="Q426" s="151"/>
      <c r="R426" s="151"/>
      <c r="S426" s="151"/>
      <c r="T426" s="151"/>
      <c r="U426" s="151"/>
      <c r="V426" s="151"/>
      <c r="W426" s="151"/>
      <c r="X426" s="151"/>
      <c r="Y426" s="151"/>
      <c r="Z426" s="151"/>
      <c r="AA426" s="151"/>
      <c r="AB426" s="151"/>
      <c r="AC426" s="151"/>
      <c r="AD426" s="151"/>
      <c r="AE426" s="151"/>
      <c r="AF426" s="151"/>
      <c r="AG426" s="151"/>
      <c r="AH426" s="151"/>
      <c r="AI426" s="151"/>
      <c r="AJ426" s="151"/>
      <c r="AK426" s="151"/>
      <c r="AL426" s="151"/>
      <c r="AM426" s="151"/>
      <c r="AN426" s="151"/>
      <c r="AO426" s="151"/>
      <c r="AP426" s="151"/>
      <c r="AQ426" s="151"/>
      <c r="AR426" s="151"/>
      <c r="AS426" s="151"/>
      <c r="AT426" s="151"/>
      <c r="AU426" s="151"/>
      <c r="AV426" s="151"/>
      <c r="AW426" s="151"/>
      <c r="AX426" s="87"/>
    </row>
    <row r="427" spans="1:50" ht="12" customHeight="1">
      <c r="A427" s="77"/>
      <c r="B427" s="85"/>
      <c r="C427" s="151"/>
      <c r="D427" s="151"/>
      <c r="E427" s="151"/>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1"/>
      <c r="AL427" s="151"/>
      <c r="AM427" s="151"/>
      <c r="AN427" s="151"/>
      <c r="AO427" s="151"/>
      <c r="AP427" s="151"/>
      <c r="AQ427" s="151"/>
      <c r="AR427" s="151"/>
      <c r="AS427" s="151"/>
      <c r="AT427" s="151"/>
      <c r="AU427" s="151"/>
      <c r="AV427" s="151"/>
      <c r="AW427" s="151"/>
      <c r="AX427" s="87"/>
    </row>
    <row r="428" spans="1:50" ht="12" customHeight="1">
      <c r="A428" s="77"/>
      <c r="B428" s="85"/>
      <c r="C428" s="151"/>
      <c r="D428" s="151"/>
      <c r="E428" s="151"/>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87"/>
    </row>
    <row r="429" spans="1:50" ht="14.5" thickBot="1">
      <c r="A429" s="89"/>
      <c r="B429" s="90"/>
      <c r="C429" s="91"/>
      <c r="D429" s="91"/>
      <c r="E429" s="91"/>
      <c r="F429" s="91"/>
      <c r="G429" s="91"/>
      <c r="H429" s="91"/>
      <c r="I429" s="91"/>
      <c r="J429" s="91"/>
      <c r="K429" s="91"/>
      <c r="L429" s="91"/>
      <c r="M429" s="91"/>
      <c r="N429" s="91"/>
      <c r="O429" s="91"/>
      <c r="P429" s="91"/>
      <c r="Q429" s="91"/>
      <c r="R429" s="91"/>
      <c r="S429" s="91"/>
      <c r="T429" s="91"/>
      <c r="U429" s="91"/>
      <c r="V429" s="91"/>
      <c r="W429" s="91"/>
      <c r="X429" s="91"/>
      <c r="Y429" s="91"/>
      <c r="Z429" s="91"/>
      <c r="AA429" s="91"/>
      <c r="AB429" s="91"/>
      <c r="AC429" s="91"/>
      <c r="AD429" s="91"/>
      <c r="AE429" s="91"/>
      <c r="AF429" s="91"/>
      <c r="AG429" s="91"/>
      <c r="AH429" s="91"/>
      <c r="AI429" s="91"/>
      <c r="AJ429" s="91"/>
      <c r="AK429" s="91"/>
      <c r="AL429" s="91"/>
      <c r="AM429" s="91"/>
      <c r="AN429" s="91"/>
      <c r="AO429" s="91"/>
      <c r="AP429" s="91"/>
      <c r="AQ429" s="91"/>
      <c r="AR429" s="91"/>
      <c r="AS429" s="91"/>
      <c r="AT429" s="91"/>
      <c r="AU429" s="91"/>
      <c r="AV429" s="91"/>
      <c r="AW429" s="91"/>
      <c r="AX429" s="92"/>
    </row>
    <row r="430" spans="1:50">
      <c r="B430" s="93"/>
    </row>
    <row r="431" spans="1:50" ht="14">
      <c r="B431" s="79" t="s">
        <v>78</v>
      </c>
      <c r="C431" s="77"/>
      <c r="D431" s="77"/>
      <c r="E431" s="77"/>
      <c r="F431" s="77"/>
      <c r="G431" s="77"/>
      <c r="H431" s="77"/>
      <c r="I431" s="77"/>
      <c r="J431" s="77"/>
      <c r="K431" s="77"/>
      <c r="L431" s="78"/>
      <c r="M431" s="78"/>
      <c r="N431" s="78"/>
      <c r="O431" s="78"/>
      <c r="P431" s="77"/>
      <c r="Q431" s="77"/>
      <c r="R431" s="77"/>
      <c r="S431" s="77"/>
      <c r="T431" s="77"/>
      <c r="U431" s="77"/>
      <c r="V431" s="79"/>
      <c r="W431" s="79"/>
      <c r="X431" s="79"/>
      <c r="Y431" s="79"/>
      <c r="Z431" s="79"/>
      <c r="AA431" s="79"/>
      <c r="AB431" s="79"/>
      <c r="AC431" s="79"/>
      <c r="AD431" s="79"/>
      <c r="AE431" s="79"/>
      <c r="AF431" s="79"/>
      <c r="AG431" s="79"/>
      <c r="AH431" s="79"/>
      <c r="AI431" s="79"/>
      <c r="AJ431" s="79"/>
      <c r="AK431" s="79"/>
      <c r="AL431" s="79"/>
      <c r="AM431" s="79"/>
      <c r="AN431" s="79"/>
      <c r="AO431" s="79"/>
      <c r="AP431" s="79"/>
      <c r="AQ431" s="79"/>
      <c r="AR431" s="79"/>
      <c r="AS431" s="79"/>
      <c r="AT431" s="79"/>
      <c r="AU431" s="79"/>
      <c r="AV431" s="79"/>
      <c r="AW431" s="79"/>
      <c r="AX431" s="79"/>
    </row>
    <row r="432" spans="1:50" ht="14.5" thickBot="1">
      <c r="B432" s="77"/>
      <c r="C432" s="77"/>
      <c r="D432" s="77"/>
      <c r="E432" s="77"/>
      <c r="F432" s="77"/>
      <c r="G432" s="77"/>
      <c r="H432" s="77"/>
      <c r="I432" s="77"/>
      <c r="J432" s="77"/>
      <c r="K432" s="77"/>
      <c r="L432" s="78"/>
      <c r="M432" s="78"/>
      <c r="N432" s="78"/>
      <c r="O432" s="78"/>
      <c r="P432" s="77"/>
      <c r="Q432" s="77"/>
      <c r="R432" s="77"/>
      <c r="S432" s="77"/>
      <c r="T432" s="77"/>
      <c r="U432" s="77"/>
      <c r="V432" s="79"/>
      <c r="W432" s="79"/>
      <c r="X432" s="79"/>
      <c r="Y432" s="79"/>
      <c r="Z432" s="79"/>
      <c r="AA432" s="79"/>
      <c r="AB432" s="79"/>
      <c r="AC432" s="79"/>
      <c r="AD432" s="79"/>
      <c r="AE432" s="79"/>
      <c r="AF432" s="79"/>
      <c r="AG432" s="79"/>
      <c r="AH432" s="79"/>
      <c r="AI432" s="79"/>
      <c r="AJ432" s="79"/>
      <c r="AK432" s="79"/>
      <c r="AL432" s="79"/>
      <c r="AM432" s="79"/>
      <c r="AN432" s="79"/>
      <c r="AO432" s="79"/>
      <c r="AP432" s="79"/>
      <c r="AQ432" s="79"/>
      <c r="AR432" s="79"/>
      <c r="AS432" s="79"/>
      <c r="AT432" s="79"/>
      <c r="AU432" s="79"/>
      <c r="AV432" s="79"/>
      <c r="AW432" s="79"/>
      <c r="AX432" s="94" t="s">
        <v>79</v>
      </c>
    </row>
    <row r="433" spans="1:185" s="88" customFormat="1" ht="13.5" customHeight="1">
      <c r="A433" s="77"/>
      <c r="B433" s="95" t="s">
        <v>80</v>
      </c>
      <c r="C433" s="146"/>
      <c r="D433" s="146"/>
      <c r="E433" s="146"/>
      <c r="F433" s="146"/>
      <c r="G433" s="146"/>
      <c r="H433" s="146"/>
      <c r="I433" s="146"/>
      <c r="J433" s="146"/>
      <c r="K433" s="146"/>
      <c r="L433" s="146"/>
      <c r="M433" s="146"/>
      <c r="N433" s="146"/>
      <c r="O433" s="146"/>
      <c r="P433" s="146"/>
      <c r="Q433" s="146"/>
      <c r="R433" s="146"/>
      <c r="S433" s="146"/>
      <c r="T433" s="146"/>
      <c r="U433" s="146"/>
      <c r="V433" s="146"/>
      <c r="W433" s="146"/>
      <c r="X433" s="146"/>
      <c r="Y433" s="146"/>
      <c r="Z433" s="147"/>
      <c r="AA433" s="98" t="s">
        <v>81</v>
      </c>
      <c r="AB433" s="131"/>
      <c r="AC433" s="131"/>
      <c r="AD433" s="131"/>
      <c r="AE433" s="131"/>
      <c r="AF433" s="131"/>
      <c r="AG433" s="131"/>
      <c r="AH433" s="131"/>
      <c r="AI433" s="136"/>
      <c r="AJ433" s="98" t="s">
        <v>82</v>
      </c>
      <c r="AK433" s="131"/>
      <c r="AL433" s="131"/>
      <c r="AM433" s="131"/>
      <c r="AN433" s="131"/>
      <c r="AO433" s="131"/>
      <c r="AP433" s="131"/>
      <c r="AQ433" s="131"/>
      <c r="AR433" s="136"/>
      <c r="AS433" s="98" t="s">
        <v>83</v>
      </c>
      <c r="AT433" s="131"/>
      <c r="AU433" s="131"/>
      <c r="AV433" s="131"/>
      <c r="AW433" s="131"/>
      <c r="AX433" s="132"/>
      <c r="AY433" s="65"/>
      <c r="AZ433" s="65"/>
      <c r="BA433" s="65"/>
      <c r="BB433" s="65"/>
      <c r="BC433" s="65"/>
      <c r="BD433" s="65"/>
      <c r="BE433" s="65"/>
      <c r="BF433" s="65"/>
      <c r="BG433" s="65"/>
      <c r="BH433" s="65"/>
      <c r="BI433" s="65"/>
      <c r="BJ433" s="65"/>
      <c r="BK433" s="65"/>
      <c r="BL433" s="65"/>
      <c r="BM433" s="65"/>
      <c r="BN433" s="65"/>
      <c r="BO433" s="65"/>
      <c r="BP433" s="65"/>
      <c r="BQ433" s="65"/>
      <c r="BR433" s="65"/>
      <c r="BS433" s="65"/>
      <c r="BT433" s="65"/>
      <c r="BU433" s="65"/>
      <c r="BV433" s="65"/>
      <c r="BW433" s="65"/>
      <c r="BX433" s="65"/>
      <c r="BY433" s="65"/>
      <c r="BZ433" s="65"/>
      <c r="CA433" s="65"/>
      <c r="CB433" s="65"/>
      <c r="CC433" s="65"/>
      <c r="CD433" s="65"/>
      <c r="CE433" s="65"/>
      <c r="CF433" s="65"/>
      <c r="CG433" s="65"/>
      <c r="CH433" s="65"/>
      <c r="CI433" s="65"/>
      <c r="CJ433" s="65"/>
      <c r="CK433" s="65"/>
      <c r="CL433" s="65"/>
      <c r="CM433" s="65"/>
      <c r="CN433" s="65"/>
      <c r="CO433" s="65"/>
      <c r="CP433" s="65"/>
      <c r="CQ433" s="65"/>
      <c r="CR433" s="65"/>
      <c r="CS433" s="65"/>
      <c r="CT433" s="65"/>
      <c r="CU433" s="65"/>
      <c r="CV433" s="65"/>
      <c r="CW433" s="65"/>
      <c r="CX433" s="65"/>
      <c r="CY433" s="65"/>
      <c r="CZ433" s="65"/>
      <c r="DA433" s="65"/>
      <c r="DB433" s="65"/>
      <c r="DC433" s="65"/>
      <c r="DD433" s="65"/>
      <c r="DE433" s="65"/>
      <c r="DF433" s="65"/>
      <c r="DG433" s="65"/>
      <c r="DH433" s="65"/>
      <c r="DI433" s="65"/>
      <c r="DJ433" s="65"/>
      <c r="DK433" s="65"/>
      <c r="DL433" s="65"/>
      <c r="DM433" s="65"/>
      <c r="DN433" s="65"/>
      <c r="DO433" s="65"/>
      <c r="DP433" s="65"/>
      <c r="DQ433" s="65"/>
      <c r="DR433" s="65"/>
      <c r="DS433" s="65"/>
      <c r="DT433" s="65"/>
      <c r="DU433" s="65"/>
      <c r="DV433" s="65"/>
      <c r="DW433" s="65"/>
      <c r="DX433" s="65"/>
      <c r="DY433" s="65"/>
      <c r="DZ433" s="65"/>
      <c r="EA433" s="65"/>
      <c r="EB433" s="65"/>
      <c r="EC433" s="65"/>
      <c r="ED433" s="65"/>
      <c r="EE433" s="65"/>
      <c r="EF433" s="65"/>
      <c r="EG433" s="65"/>
      <c r="EH433" s="65"/>
      <c r="EI433" s="65"/>
      <c r="EJ433" s="65"/>
      <c r="EK433" s="65"/>
      <c r="EL433" s="65"/>
      <c r="EM433" s="65"/>
      <c r="EN433" s="65"/>
      <c r="EO433" s="65"/>
      <c r="EP433" s="65"/>
      <c r="EQ433" s="65"/>
      <c r="ER433" s="65"/>
      <c r="ES433" s="65"/>
      <c r="ET433" s="65"/>
      <c r="EU433" s="65"/>
      <c r="EV433" s="65"/>
      <c r="EW433" s="65"/>
      <c r="EX433" s="65"/>
      <c r="EY433" s="65"/>
      <c r="EZ433" s="65"/>
      <c r="FA433" s="65"/>
      <c r="FB433" s="65"/>
      <c r="FC433" s="65"/>
      <c r="FD433" s="65"/>
      <c r="FE433" s="65"/>
      <c r="FF433" s="65"/>
      <c r="FG433" s="65"/>
      <c r="FH433" s="65"/>
      <c r="FI433" s="65"/>
      <c r="FJ433" s="65"/>
      <c r="FK433" s="65"/>
      <c r="FL433" s="65"/>
      <c r="FM433" s="65"/>
      <c r="FN433" s="65"/>
      <c r="FO433" s="65"/>
      <c r="FP433" s="65"/>
      <c r="FQ433" s="65"/>
      <c r="FR433" s="65"/>
      <c r="FS433" s="65"/>
      <c r="FT433" s="65"/>
      <c r="FU433" s="65"/>
      <c r="FV433" s="65"/>
      <c r="FW433" s="65"/>
      <c r="FX433" s="65"/>
      <c r="FY433" s="65"/>
      <c r="FZ433" s="65"/>
      <c r="GA433" s="65"/>
      <c r="GB433" s="65"/>
      <c r="GC433" s="65"/>
    </row>
    <row r="434" spans="1:185" s="88" customFormat="1" ht="13">
      <c r="A434" s="77"/>
      <c r="B434" s="148"/>
      <c r="C434" s="149"/>
      <c r="D434" s="149"/>
      <c r="E434" s="149"/>
      <c r="F434" s="149"/>
      <c r="G434" s="149"/>
      <c r="H434" s="149"/>
      <c r="I434" s="149"/>
      <c r="J434" s="149"/>
      <c r="K434" s="149"/>
      <c r="L434" s="149"/>
      <c r="M434" s="149"/>
      <c r="N434" s="149"/>
      <c r="O434" s="149"/>
      <c r="P434" s="149"/>
      <c r="Q434" s="149"/>
      <c r="R434" s="149"/>
      <c r="S434" s="149"/>
      <c r="T434" s="149"/>
      <c r="U434" s="149"/>
      <c r="V434" s="149"/>
      <c r="W434" s="149"/>
      <c r="X434" s="149"/>
      <c r="Y434" s="149"/>
      <c r="Z434" s="150"/>
      <c r="AA434" s="133"/>
      <c r="AB434" s="134"/>
      <c r="AC434" s="134"/>
      <c r="AD434" s="134"/>
      <c r="AE434" s="134"/>
      <c r="AF434" s="134"/>
      <c r="AG434" s="134"/>
      <c r="AH434" s="134"/>
      <c r="AI434" s="137"/>
      <c r="AJ434" s="133"/>
      <c r="AK434" s="134"/>
      <c r="AL434" s="134"/>
      <c r="AM434" s="134"/>
      <c r="AN434" s="134"/>
      <c r="AO434" s="134"/>
      <c r="AP434" s="134"/>
      <c r="AQ434" s="134"/>
      <c r="AR434" s="137"/>
      <c r="AS434" s="133"/>
      <c r="AT434" s="134"/>
      <c r="AU434" s="134"/>
      <c r="AV434" s="134"/>
      <c r="AW434" s="134"/>
      <c r="AX434" s="135"/>
      <c r="AY434" s="65"/>
      <c r="AZ434" s="65"/>
      <c r="BA434" s="65"/>
      <c r="BB434" s="65"/>
      <c r="BC434" s="65"/>
      <c r="BD434" s="65"/>
      <c r="BE434" s="65"/>
      <c r="BF434" s="65"/>
      <c r="BG434" s="65"/>
      <c r="BH434" s="65"/>
      <c r="BI434" s="65"/>
      <c r="BJ434" s="65"/>
      <c r="BK434" s="65"/>
      <c r="BL434" s="65"/>
      <c r="BM434" s="65"/>
      <c r="BN434" s="65"/>
      <c r="BO434" s="65"/>
      <c r="BP434" s="65"/>
      <c r="BQ434" s="65"/>
      <c r="BR434" s="65"/>
      <c r="BS434" s="65"/>
      <c r="BT434" s="65"/>
      <c r="BU434" s="65"/>
      <c r="BV434" s="65"/>
      <c r="BW434" s="65"/>
      <c r="BX434" s="65"/>
      <c r="BY434" s="65"/>
      <c r="BZ434" s="65"/>
      <c r="CA434" s="65"/>
      <c r="CB434" s="65"/>
      <c r="CC434" s="65"/>
      <c r="CD434" s="65"/>
      <c r="CE434" s="65"/>
      <c r="CF434" s="65"/>
      <c r="CG434" s="65"/>
      <c r="CH434" s="65"/>
      <c r="CI434" s="65"/>
      <c r="CJ434" s="65"/>
      <c r="CK434" s="65"/>
      <c r="CL434" s="65"/>
      <c r="CM434" s="65"/>
      <c r="CN434" s="65"/>
      <c r="CO434" s="65"/>
      <c r="CP434" s="65"/>
      <c r="CQ434" s="65"/>
      <c r="CR434" s="65"/>
      <c r="CS434" s="65"/>
      <c r="CT434" s="65"/>
      <c r="CU434" s="65"/>
      <c r="CV434" s="65"/>
      <c r="CW434" s="65"/>
      <c r="CX434" s="65"/>
      <c r="CY434" s="65"/>
      <c r="CZ434" s="65"/>
      <c r="DA434" s="65"/>
      <c r="DB434" s="65"/>
      <c r="DC434" s="65"/>
      <c r="DD434" s="65"/>
      <c r="DE434" s="65"/>
      <c r="DF434" s="65"/>
      <c r="DG434" s="65"/>
      <c r="DH434" s="65"/>
      <c r="DI434" s="65"/>
      <c r="DJ434" s="65"/>
      <c r="DK434" s="65"/>
      <c r="DL434" s="65"/>
      <c r="DM434" s="65"/>
      <c r="DN434" s="65"/>
      <c r="DO434" s="65"/>
      <c r="DP434" s="65"/>
      <c r="DQ434" s="65"/>
      <c r="DR434" s="65"/>
      <c r="DS434" s="65"/>
      <c r="DT434" s="65"/>
      <c r="DU434" s="65"/>
      <c r="DV434" s="65"/>
      <c r="DW434" s="65"/>
      <c r="DX434" s="65"/>
      <c r="DY434" s="65"/>
      <c r="DZ434" s="65"/>
      <c r="EA434" s="65"/>
      <c r="EB434" s="65"/>
      <c r="EC434" s="65"/>
      <c r="ED434" s="65"/>
      <c r="EE434" s="65"/>
      <c r="EF434" s="65"/>
      <c r="EG434" s="65"/>
      <c r="EH434" s="65"/>
      <c r="EI434" s="65"/>
      <c r="EJ434" s="65"/>
      <c r="EK434" s="65"/>
      <c r="EL434" s="65"/>
      <c r="EM434" s="65"/>
      <c r="EN434" s="65"/>
      <c r="EO434" s="65"/>
      <c r="EP434" s="65"/>
      <c r="EQ434" s="65"/>
      <c r="ER434" s="65"/>
      <c r="ES434" s="65"/>
      <c r="ET434" s="65"/>
      <c r="EU434" s="65"/>
      <c r="EV434" s="65"/>
      <c r="EW434" s="65"/>
      <c r="EX434" s="65"/>
      <c r="EY434" s="65"/>
      <c r="EZ434" s="65"/>
      <c r="FA434" s="65"/>
      <c r="FB434" s="65"/>
      <c r="FC434" s="65"/>
      <c r="FD434" s="65"/>
      <c r="FE434" s="65"/>
      <c r="FF434" s="65"/>
      <c r="FG434" s="65"/>
      <c r="FH434" s="65"/>
      <c r="FI434" s="65"/>
      <c r="FJ434" s="65"/>
      <c r="FK434" s="65"/>
      <c r="FL434" s="65"/>
      <c r="FM434" s="65"/>
      <c r="FN434" s="65"/>
      <c r="FO434" s="65"/>
      <c r="FP434" s="65"/>
      <c r="FQ434" s="65"/>
      <c r="FR434" s="65"/>
      <c r="FS434" s="65"/>
      <c r="FT434" s="65"/>
      <c r="FU434" s="65"/>
      <c r="FV434" s="65"/>
      <c r="FW434" s="65"/>
      <c r="FX434" s="65"/>
      <c r="FY434" s="65"/>
      <c r="FZ434" s="65"/>
      <c r="GA434" s="65"/>
      <c r="GB434" s="65"/>
      <c r="GC434" s="65"/>
    </row>
    <row r="435" spans="1:185" s="88" customFormat="1" ht="18.75" customHeight="1">
      <c r="A435" s="77"/>
      <c r="B435" s="105"/>
      <c r="C435" s="106" t="s">
        <v>129</v>
      </c>
      <c r="D435" s="106"/>
      <c r="E435" s="106"/>
      <c r="F435" s="106"/>
      <c r="G435" s="106"/>
      <c r="H435" s="106"/>
      <c r="I435" s="106"/>
      <c r="J435" s="106"/>
      <c r="K435" s="106"/>
      <c r="L435" s="106"/>
      <c r="M435" s="106"/>
      <c r="N435" s="106"/>
      <c r="O435" s="106"/>
      <c r="P435" s="106"/>
      <c r="Q435" s="106"/>
      <c r="R435" s="106"/>
      <c r="S435" s="106"/>
      <c r="T435" s="106"/>
      <c r="U435" s="106"/>
      <c r="V435" s="106"/>
      <c r="W435" s="106"/>
      <c r="X435" s="106"/>
      <c r="Y435" s="106"/>
      <c r="Z435" s="130"/>
      <c r="AA435" s="109">
        <v>135</v>
      </c>
      <c r="AB435" s="144"/>
      <c r="AC435" s="144"/>
      <c r="AD435" s="144"/>
      <c r="AE435" s="144"/>
      <c r="AF435" s="144"/>
      <c r="AG435" s="144"/>
      <c r="AH435" s="144"/>
      <c r="AI435" s="145"/>
      <c r="AJ435" s="109">
        <v>321</v>
      </c>
      <c r="AK435" s="144"/>
      <c r="AL435" s="144"/>
      <c r="AM435" s="144"/>
      <c r="AN435" s="144"/>
      <c r="AO435" s="144"/>
      <c r="AP435" s="144"/>
      <c r="AQ435" s="144"/>
      <c r="AR435" s="145"/>
      <c r="AS435" s="112"/>
      <c r="AT435" s="142"/>
      <c r="AU435" s="142"/>
      <c r="AV435" s="142"/>
      <c r="AW435" s="142"/>
      <c r="AX435" s="143"/>
      <c r="AY435" s="65"/>
      <c r="AZ435" s="65"/>
      <c r="BA435" s="65"/>
      <c r="BB435" s="65"/>
      <c r="BC435" s="65"/>
      <c r="BD435" s="65"/>
      <c r="BE435" s="65"/>
      <c r="BF435" s="65"/>
      <c r="BG435" s="65"/>
      <c r="BH435" s="65"/>
      <c r="BI435" s="65"/>
      <c r="BJ435" s="65"/>
      <c r="BK435" s="65"/>
      <c r="BL435" s="65"/>
      <c r="BM435" s="65"/>
      <c r="BN435" s="65"/>
      <c r="BO435" s="65"/>
      <c r="BP435" s="65"/>
      <c r="BQ435" s="65"/>
      <c r="BR435" s="65"/>
      <c r="BS435" s="65"/>
      <c r="BT435" s="65"/>
      <c r="BU435" s="65"/>
      <c r="BV435" s="65"/>
      <c r="BW435" s="65"/>
      <c r="BX435" s="65"/>
      <c r="BY435" s="65"/>
      <c r="BZ435" s="65"/>
      <c r="CA435" s="65"/>
      <c r="CB435" s="65"/>
      <c r="CC435" s="65"/>
      <c r="CD435" s="65"/>
      <c r="CE435" s="65"/>
      <c r="CF435" s="65"/>
      <c r="CG435" s="65"/>
      <c r="CH435" s="65"/>
      <c r="CI435" s="65"/>
      <c r="CJ435" s="65"/>
      <c r="CK435" s="65"/>
      <c r="CL435" s="65"/>
      <c r="CM435" s="65"/>
      <c r="CN435" s="65"/>
      <c r="CO435" s="65"/>
      <c r="CP435" s="65"/>
      <c r="CQ435" s="65"/>
      <c r="CR435" s="65"/>
      <c r="CS435" s="65"/>
      <c r="CT435" s="65"/>
      <c r="CU435" s="65"/>
      <c r="CV435" s="65"/>
      <c r="CW435" s="65"/>
      <c r="CX435" s="65"/>
      <c r="CY435" s="65"/>
      <c r="CZ435" s="65"/>
      <c r="DA435" s="65"/>
      <c r="DB435" s="65"/>
      <c r="DC435" s="65"/>
      <c r="DD435" s="65"/>
      <c r="DE435" s="65"/>
      <c r="DF435" s="65"/>
      <c r="DG435" s="65"/>
      <c r="DH435" s="65"/>
      <c r="DI435" s="65"/>
      <c r="DJ435" s="65"/>
      <c r="DK435" s="65"/>
      <c r="DL435" s="65"/>
      <c r="DM435" s="65"/>
      <c r="DN435" s="65"/>
      <c r="DO435" s="65"/>
      <c r="DP435" s="65"/>
      <c r="DQ435" s="65"/>
      <c r="DR435" s="65"/>
      <c r="DS435" s="65"/>
      <c r="DT435" s="65"/>
      <c r="DU435" s="65"/>
      <c r="DV435" s="65"/>
      <c r="DW435" s="65"/>
      <c r="DX435" s="65"/>
      <c r="DY435" s="65"/>
      <c r="DZ435" s="65"/>
      <c r="EA435" s="65"/>
      <c r="EB435" s="65"/>
      <c r="EC435" s="65"/>
      <c r="ED435" s="65"/>
      <c r="EE435" s="65"/>
      <c r="EF435" s="65"/>
      <c r="EG435" s="65"/>
      <c r="EH435" s="65"/>
      <c r="EI435" s="65"/>
      <c r="EJ435" s="65"/>
      <c r="EK435" s="65"/>
      <c r="EL435" s="65"/>
      <c r="EM435" s="65"/>
      <c r="EN435" s="65"/>
      <c r="EO435" s="65"/>
      <c r="EP435" s="65"/>
      <c r="EQ435" s="65"/>
      <c r="ER435" s="65"/>
      <c r="ES435" s="65"/>
      <c r="ET435" s="65"/>
      <c r="EU435" s="65"/>
      <c r="EV435" s="65"/>
      <c r="EW435" s="65"/>
      <c r="EX435" s="65"/>
      <c r="EY435" s="65"/>
      <c r="EZ435" s="65"/>
      <c r="FA435" s="65"/>
      <c r="FB435" s="65"/>
      <c r="FC435" s="65"/>
      <c r="FD435" s="65"/>
      <c r="FE435" s="65"/>
      <c r="FF435" s="65"/>
      <c r="FG435" s="65"/>
      <c r="FH435" s="65"/>
      <c r="FI435" s="65"/>
      <c r="FJ435" s="65"/>
      <c r="FK435" s="65"/>
      <c r="FL435" s="65"/>
      <c r="FM435" s="65"/>
      <c r="FN435" s="65"/>
      <c r="FO435" s="65"/>
      <c r="FP435" s="65"/>
      <c r="FQ435" s="65"/>
      <c r="FR435" s="65"/>
      <c r="FS435" s="65"/>
      <c r="FT435" s="65"/>
      <c r="FU435" s="65"/>
      <c r="FV435" s="65"/>
      <c r="FW435" s="65"/>
      <c r="FX435" s="65"/>
      <c r="FY435" s="65"/>
      <c r="FZ435" s="65"/>
      <c r="GA435" s="65"/>
      <c r="GB435" s="65"/>
      <c r="GC435" s="65"/>
    </row>
    <row r="436" spans="1:185" s="88" customFormat="1" ht="18.75" customHeight="1" thickBot="1">
      <c r="A436" s="89"/>
      <c r="B436" s="115" t="s">
        <v>85</v>
      </c>
      <c r="C436" s="128"/>
      <c r="D436" s="128"/>
      <c r="E436" s="128"/>
      <c r="F436" s="128"/>
      <c r="G436" s="128"/>
      <c r="H436" s="128"/>
      <c r="I436" s="128"/>
      <c r="J436" s="128"/>
      <c r="K436" s="128"/>
      <c r="L436" s="128"/>
      <c r="M436" s="128"/>
      <c r="N436" s="128"/>
      <c r="O436" s="128"/>
      <c r="P436" s="128"/>
      <c r="Q436" s="128"/>
      <c r="R436" s="128"/>
      <c r="S436" s="128"/>
      <c r="T436" s="128"/>
      <c r="U436" s="128"/>
      <c r="V436" s="128"/>
      <c r="W436" s="128"/>
      <c r="X436" s="128"/>
      <c r="Y436" s="128"/>
      <c r="Z436" s="129"/>
      <c r="AA436" s="118">
        <f>SUM($AA$435:$AA$435)</f>
        <v>135</v>
      </c>
      <c r="AB436" s="140"/>
      <c r="AC436" s="140"/>
      <c r="AD436" s="140"/>
      <c r="AE436" s="140"/>
      <c r="AF436" s="140"/>
      <c r="AG436" s="140"/>
      <c r="AH436" s="140"/>
      <c r="AI436" s="141"/>
      <c r="AJ436" s="118">
        <f>SUM($AJ$435:$AJ$435)</f>
        <v>321</v>
      </c>
      <c r="AK436" s="140"/>
      <c r="AL436" s="140"/>
      <c r="AM436" s="140"/>
      <c r="AN436" s="140"/>
      <c r="AO436" s="140"/>
      <c r="AP436" s="140"/>
      <c r="AQ436" s="140"/>
      <c r="AR436" s="141"/>
      <c r="AS436" s="121"/>
      <c r="AT436" s="138"/>
      <c r="AU436" s="138"/>
      <c r="AV436" s="138"/>
      <c r="AW436" s="138"/>
      <c r="AX436" s="139"/>
      <c r="AY436" s="65"/>
      <c r="AZ436" s="65"/>
      <c r="BA436" s="65"/>
      <c r="BB436" s="65"/>
      <c r="BC436" s="65"/>
      <c r="BD436" s="65"/>
      <c r="BE436" s="65"/>
      <c r="BF436" s="65"/>
      <c r="BG436" s="65"/>
      <c r="BH436" s="65"/>
      <c r="BI436" s="65"/>
      <c r="BJ436" s="65"/>
      <c r="BK436" s="65"/>
      <c r="BL436" s="65"/>
      <c r="BM436" s="65"/>
      <c r="BN436" s="65"/>
      <c r="BO436" s="65"/>
      <c r="BP436" s="65"/>
      <c r="BQ436" s="65"/>
      <c r="BR436" s="65"/>
      <c r="BS436" s="65"/>
      <c r="BT436" s="65"/>
      <c r="BU436" s="65"/>
      <c r="BV436" s="65"/>
      <c r="BW436" s="65"/>
      <c r="BX436" s="65"/>
      <c r="BY436" s="65"/>
      <c r="BZ436" s="65"/>
      <c r="CA436" s="65"/>
      <c r="CB436" s="65"/>
      <c r="CC436" s="65"/>
      <c r="CD436" s="65"/>
      <c r="CE436" s="65"/>
      <c r="CF436" s="65"/>
      <c r="CG436" s="65"/>
      <c r="CH436" s="65"/>
      <c r="CI436" s="65"/>
      <c r="CJ436" s="65"/>
      <c r="CK436" s="65"/>
      <c r="CL436" s="65"/>
      <c r="CM436" s="65"/>
      <c r="CN436" s="65"/>
      <c r="CO436" s="65"/>
      <c r="CP436" s="65"/>
      <c r="CQ436" s="65"/>
      <c r="CR436" s="65"/>
      <c r="CS436" s="65"/>
      <c r="CT436" s="65"/>
      <c r="CU436" s="65"/>
      <c r="CV436" s="65"/>
      <c r="CW436" s="65"/>
      <c r="CX436" s="65"/>
      <c r="CY436" s="65"/>
      <c r="CZ436" s="65"/>
      <c r="DA436" s="65"/>
      <c r="DB436" s="65"/>
      <c r="DC436" s="65"/>
      <c r="DD436" s="65"/>
      <c r="DE436" s="65"/>
      <c r="DF436" s="65"/>
      <c r="DG436" s="65"/>
      <c r="DH436" s="65"/>
      <c r="DI436" s="65"/>
      <c r="DJ436" s="65"/>
      <c r="DK436" s="65"/>
      <c r="DL436" s="65"/>
      <c r="DM436" s="65"/>
      <c r="DN436" s="65"/>
      <c r="DO436" s="65"/>
      <c r="DP436" s="65"/>
      <c r="DQ436" s="65"/>
      <c r="DR436" s="65"/>
      <c r="DS436" s="65"/>
      <c r="DT436" s="65"/>
      <c r="DU436" s="65"/>
      <c r="DV436" s="65"/>
      <c r="DW436" s="65"/>
      <c r="DX436" s="65"/>
      <c r="DY436" s="65"/>
      <c r="DZ436" s="65"/>
      <c r="EA436" s="65"/>
      <c r="EB436" s="65"/>
      <c r="EC436" s="65"/>
      <c r="ED436" s="65"/>
      <c r="EE436" s="65"/>
      <c r="EF436" s="65"/>
      <c r="EG436" s="65"/>
      <c r="EH436" s="65"/>
      <c r="EI436" s="65"/>
      <c r="EJ436" s="65"/>
      <c r="EK436" s="65"/>
      <c r="EL436" s="65"/>
      <c r="EM436" s="65"/>
      <c r="EN436" s="65"/>
      <c r="EO436" s="65"/>
      <c r="EP436" s="65"/>
      <c r="EQ436" s="65"/>
      <c r="ER436" s="65"/>
      <c r="ES436" s="65"/>
      <c r="ET436" s="65"/>
      <c r="EU436" s="65"/>
      <c r="EV436" s="65"/>
      <c r="EW436" s="65"/>
      <c r="EX436" s="65"/>
      <c r="EY436" s="65"/>
      <c r="EZ436" s="65"/>
      <c r="FA436" s="65"/>
      <c r="FB436" s="65"/>
      <c r="FC436" s="65"/>
      <c r="FD436" s="65"/>
      <c r="FE436" s="65"/>
      <c r="FF436" s="65"/>
      <c r="FG436" s="65"/>
      <c r="FH436" s="65"/>
      <c r="FI436" s="65"/>
      <c r="FJ436" s="65"/>
      <c r="FK436" s="65"/>
      <c r="FL436" s="65"/>
      <c r="FM436" s="65"/>
      <c r="FN436" s="65"/>
      <c r="FO436" s="65"/>
      <c r="FP436" s="65"/>
      <c r="FQ436" s="65"/>
      <c r="FR436" s="65"/>
      <c r="FS436" s="65"/>
      <c r="FT436" s="65"/>
      <c r="FU436" s="65"/>
      <c r="FV436" s="65"/>
      <c r="FW436" s="65"/>
      <c r="FX436" s="65"/>
      <c r="FY436" s="65"/>
      <c r="FZ436" s="65"/>
      <c r="GA436" s="65"/>
      <c r="GB436" s="65"/>
      <c r="GC436" s="65"/>
    </row>
    <row r="438" spans="1:185" ht="19">
      <c r="A438" s="64" t="s">
        <v>72</v>
      </c>
      <c r="AW438" s="66"/>
      <c r="AX438" s="67"/>
      <c r="AY438" s="66"/>
    </row>
    <row r="440" spans="1:185">
      <c r="B440" s="68" t="s">
        <v>0</v>
      </c>
      <c r="C440" s="68"/>
      <c r="D440" s="68"/>
      <c r="E440" s="68"/>
      <c r="F440" s="68"/>
      <c r="G440" s="68"/>
      <c r="H440" s="68"/>
      <c r="I440" s="68"/>
      <c r="J440" s="68"/>
      <c r="K440" s="68"/>
      <c r="L440" s="68"/>
      <c r="M440" s="68"/>
      <c r="N440" s="68"/>
      <c r="O440" s="68"/>
      <c r="P440" s="68"/>
      <c r="Q440" s="68"/>
      <c r="R440" s="68"/>
      <c r="S440" s="68"/>
      <c r="T440" s="68"/>
      <c r="U440" s="68"/>
      <c r="V440" s="68"/>
      <c r="W440" s="68"/>
      <c r="X440" s="68"/>
      <c r="Y440" s="68"/>
      <c r="Z440" s="68"/>
      <c r="AA440" s="68"/>
      <c r="AB440" s="68"/>
      <c r="AC440" s="68"/>
      <c r="AD440" s="68"/>
      <c r="AE440" s="68"/>
      <c r="AF440" s="68"/>
      <c r="AG440" s="68"/>
      <c r="AH440" s="68"/>
      <c r="AI440" s="68"/>
      <c r="AJ440" s="68"/>
      <c r="AK440" s="68"/>
      <c r="AL440" s="68"/>
      <c r="AM440" s="68"/>
      <c r="AN440" s="68"/>
      <c r="AO440" s="68"/>
      <c r="AP440" s="68"/>
      <c r="AQ440" s="68"/>
      <c r="AR440" s="68"/>
      <c r="AS440" s="68"/>
      <c r="AT440" s="68"/>
      <c r="AU440" s="68"/>
      <c r="AV440" s="68"/>
      <c r="AW440" s="68"/>
      <c r="AX440" s="68"/>
    </row>
    <row r="441" spans="1:185">
      <c r="Z441" s="70"/>
      <c r="AD441" s="70"/>
      <c r="AE441" s="70"/>
      <c r="AF441" s="70"/>
      <c r="AG441" s="70"/>
      <c r="AH441" s="70"/>
      <c r="AI441" s="70"/>
      <c r="AO441" s="70"/>
    </row>
    <row r="442" spans="1:185" ht="13" thickBot="1">
      <c r="Z442" s="70"/>
      <c r="AD442" s="70"/>
      <c r="AE442" s="70"/>
      <c r="AF442" s="70"/>
      <c r="AG442" s="70"/>
      <c r="AH442" s="70"/>
      <c r="AI442" s="70"/>
      <c r="AO442" s="70"/>
    </row>
    <row r="443" spans="1:185" ht="24.75" customHeight="1" thickBot="1">
      <c r="B443" s="71" t="s">
        <v>73</v>
      </c>
      <c r="C443" s="152"/>
      <c r="D443" s="152"/>
      <c r="E443" s="152"/>
      <c r="F443" s="152"/>
      <c r="G443" s="153"/>
      <c r="H443" s="73" t="s">
        <v>130</v>
      </c>
      <c r="I443" s="74"/>
      <c r="J443" s="74"/>
      <c r="K443" s="74"/>
      <c r="L443" s="74"/>
      <c r="M443" s="74"/>
      <c r="N443" s="74"/>
      <c r="O443" s="74"/>
      <c r="P443" s="74"/>
      <c r="Q443" s="74"/>
      <c r="R443" s="74"/>
      <c r="S443" s="74"/>
      <c r="T443" s="74"/>
      <c r="U443" s="74"/>
      <c r="V443" s="74"/>
      <c r="W443" s="74"/>
      <c r="X443" s="74"/>
      <c r="Y443" s="74"/>
      <c r="Z443" s="74"/>
      <c r="AA443" s="74"/>
      <c r="AB443" s="74"/>
      <c r="AC443" s="74"/>
      <c r="AD443" s="74"/>
      <c r="AE443" s="74"/>
      <c r="AF443" s="74"/>
      <c r="AG443" s="74"/>
      <c r="AH443" s="74"/>
      <c r="AI443" s="74"/>
      <c r="AJ443" s="74"/>
      <c r="AK443" s="74"/>
      <c r="AL443" s="74"/>
      <c r="AM443" s="74"/>
      <c r="AN443" s="74"/>
      <c r="AO443" s="74"/>
      <c r="AP443" s="74"/>
      <c r="AQ443" s="74"/>
      <c r="AR443" s="74"/>
      <c r="AS443" s="74"/>
      <c r="AT443" s="74"/>
      <c r="AU443" s="74"/>
      <c r="AV443" s="74"/>
      <c r="AW443" s="74"/>
      <c r="AX443" s="75"/>
    </row>
    <row r="444" spans="1:185" ht="14">
      <c r="B444" s="76"/>
      <c r="C444" s="76"/>
      <c r="D444" s="76"/>
      <c r="E444" s="76"/>
      <c r="F444" s="76"/>
      <c r="G444" s="76"/>
      <c r="H444" s="77"/>
      <c r="I444" s="77"/>
      <c r="J444" s="77"/>
      <c r="K444" s="77"/>
      <c r="L444" s="78"/>
      <c r="M444" s="78"/>
      <c r="N444" s="78"/>
      <c r="O444" s="78"/>
      <c r="P444" s="77"/>
      <c r="Q444" s="77"/>
      <c r="R444" s="77"/>
      <c r="S444" s="77"/>
      <c r="T444" s="77"/>
      <c r="U444" s="77"/>
      <c r="V444" s="79"/>
      <c r="W444" s="79"/>
      <c r="X444" s="79"/>
      <c r="Y444" s="79"/>
      <c r="Z444" s="79"/>
      <c r="AA444" s="79"/>
      <c r="AB444" s="79"/>
      <c r="AC444" s="79"/>
      <c r="AD444" s="79"/>
      <c r="AE444" s="79"/>
      <c r="AF444" s="79"/>
      <c r="AG444" s="79"/>
      <c r="AH444" s="79"/>
      <c r="AI444" s="79"/>
      <c r="AJ444" s="79"/>
      <c r="AK444" s="79"/>
      <c r="AL444" s="79"/>
      <c r="AM444" s="79"/>
      <c r="AN444" s="79"/>
      <c r="AO444" s="79"/>
      <c r="AP444" s="79"/>
      <c r="AQ444" s="79"/>
      <c r="AR444" s="79"/>
      <c r="AS444" s="79"/>
      <c r="AT444" s="79"/>
      <c r="AU444" s="79"/>
      <c r="AV444" s="79"/>
      <c r="AW444" s="79"/>
      <c r="AX444" s="79"/>
    </row>
    <row r="445" spans="1:185" ht="14.5" thickBot="1">
      <c r="A445" s="80"/>
      <c r="B445" s="79" t="s">
        <v>75</v>
      </c>
      <c r="C445" s="77"/>
      <c r="D445" s="77"/>
      <c r="E445" s="77"/>
      <c r="F445" s="77"/>
      <c r="G445" s="77"/>
      <c r="H445" s="77"/>
      <c r="I445" s="77"/>
      <c r="J445" s="77"/>
      <c r="K445" s="77"/>
      <c r="L445" s="78"/>
      <c r="M445" s="78"/>
      <c r="N445" s="78"/>
      <c r="O445" s="78"/>
      <c r="P445" s="77"/>
      <c r="Q445" s="77"/>
      <c r="R445" s="77"/>
      <c r="S445" s="77"/>
      <c r="T445" s="77"/>
      <c r="U445" s="77"/>
      <c r="V445" s="79"/>
      <c r="W445" s="79"/>
      <c r="X445" s="79"/>
      <c r="Y445" s="79"/>
      <c r="Z445" s="79"/>
      <c r="AA445" s="79"/>
      <c r="AB445" s="79"/>
      <c r="AC445" s="79"/>
      <c r="AD445" s="79"/>
      <c r="AE445" s="79"/>
      <c r="AF445" s="79"/>
      <c r="AG445" s="79"/>
      <c r="AH445" s="79"/>
      <c r="AI445" s="79"/>
      <c r="AJ445" s="79"/>
      <c r="AK445" s="79"/>
      <c r="AL445" s="79"/>
      <c r="AM445" s="79"/>
      <c r="AN445" s="79"/>
      <c r="AO445" s="79"/>
      <c r="AP445" s="79"/>
      <c r="AQ445" s="79"/>
      <c r="AR445" s="79"/>
      <c r="AS445" s="79"/>
      <c r="AT445" s="79"/>
      <c r="AU445" s="79"/>
      <c r="AV445" s="79"/>
      <c r="AW445" s="79"/>
      <c r="AX445" s="79"/>
    </row>
    <row r="446" spans="1:185" ht="14">
      <c r="A446" s="77"/>
      <c r="B446" s="81"/>
      <c r="C446" s="76"/>
      <c r="D446" s="76"/>
      <c r="E446" s="76"/>
      <c r="F446" s="76"/>
      <c r="G446" s="76"/>
      <c r="H446" s="76"/>
      <c r="I446" s="76"/>
      <c r="J446" s="76"/>
      <c r="K446" s="76"/>
      <c r="L446" s="82"/>
      <c r="M446" s="82"/>
      <c r="N446" s="82"/>
      <c r="O446" s="82"/>
      <c r="P446" s="76"/>
      <c r="Q446" s="76"/>
      <c r="R446" s="76"/>
      <c r="S446" s="76"/>
      <c r="T446" s="76"/>
      <c r="U446" s="76"/>
      <c r="V446" s="83"/>
      <c r="W446" s="83"/>
      <c r="X446" s="83"/>
      <c r="Y446" s="83"/>
      <c r="Z446" s="83"/>
      <c r="AA446" s="83"/>
      <c r="AB446" s="83"/>
      <c r="AC446" s="83"/>
      <c r="AD446" s="83"/>
      <c r="AE446" s="83"/>
      <c r="AF446" s="83"/>
      <c r="AG446" s="83"/>
      <c r="AH446" s="83"/>
      <c r="AI446" s="83"/>
      <c r="AJ446" s="83"/>
      <c r="AK446" s="83"/>
      <c r="AL446" s="83"/>
      <c r="AM446" s="83"/>
      <c r="AN446" s="83"/>
      <c r="AO446" s="83"/>
      <c r="AP446" s="83"/>
      <c r="AQ446" s="83"/>
      <c r="AR446" s="83"/>
      <c r="AS446" s="83"/>
      <c r="AT446" s="83"/>
      <c r="AU446" s="83"/>
      <c r="AV446" s="83"/>
      <c r="AW446" s="83"/>
      <c r="AX446" s="84"/>
    </row>
    <row r="447" spans="1:185" ht="12" customHeight="1">
      <c r="A447" s="77"/>
      <c r="B447" s="85" t="s">
        <v>131</v>
      </c>
      <c r="C447" s="151"/>
      <c r="D447" s="151"/>
      <c r="E447" s="151"/>
      <c r="F447" s="151"/>
      <c r="G447" s="151"/>
      <c r="H447" s="151"/>
      <c r="I447" s="151"/>
      <c r="J447" s="151"/>
      <c r="K447" s="151"/>
      <c r="L447" s="151"/>
      <c r="M447" s="151"/>
      <c r="N447" s="151"/>
      <c r="O447" s="151"/>
      <c r="P447" s="151"/>
      <c r="Q447" s="151"/>
      <c r="R447" s="151"/>
      <c r="S447" s="151"/>
      <c r="T447" s="151"/>
      <c r="U447" s="151"/>
      <c r="V447" s="151"/>
      <c r="W447" s="151"/>
      <c r="X447" s="151"/>
      <c r="Y447" s="151"/>
      <c r="Z447" s="151"/>
      <c r="AA447" s="151"/>
      <c r="AB447" s="151"/>
      <c r="AC447" s="151"/>
      <c r="AD447" s="151"/>
      <c r="AE447" s="151"/>
      <c r="AF447" s="151"/>
      <c r="AG447" s="151"/>
      <c r="AH447" s="151"/>
      <c r="AI447" s="151"/>
      <c r="AJ447" s="151"/>
      <c r="AK447" s="151"/>
      <c r="AL447" s="151"/>
      <c r="AM447" s="151"/>
      <c r="AN447" s="151"/>
      <c r="AO447" s="151"/>
      <c r="AP447" s="151"/>
      <c r="AQ447" s="151"/>
      <c r="AR447" s="151"/>
      <c r="AS447" s="151"/>
      <c r="AT447" s="151"/>
      <c r="AU447" s="151"/>
      <c r="AV447" s="151"/>
      <c r="AW447" s="151"/>
      <c r="AX447" s="87"/>
    </row>
    <row r="448" spans="1:185" ht="12" customHeight="1">
      <c r="A448" s="77"/>
      <c r="B448" s="85"/>
      <c r="C448" s="151"/>
      <c r="D448" s="151"/>
      <c r="E448" s="151"/>
      <c r="F448" s="151"/>
      <c r="G448" s="151"/>
      <c r="H448" s="151"/>
      <c r="I448" s="151"/>
      <c r="J448" s="151"/>
      <c r="K448" s="151"/>
      <c r="L448" s="151"/>
      <c r="M448" s="151"/>
      <c r="N448" s="151"/>
      <c r="O448" s="151"/>
      <c r="P448" s="151"/>
      <c r="Q448" s="151"/>
      <c r="R448" s="151"/>
      <c r="S448" s="151"/>
      <c r="T448" s="151"/>
      <c r="U448" s="151"/>
      <c r="V448" s="151"/>
      <c r="W448" s="151"/>
      <c r="X448" s="151"/>
      <c r="Y448" s="151"/>
      <c r="Z448" s="151"/>
      <c r="AA448" s="151"/>
      <c r="AB448" s="151"/>
      <c r="AC448" s="151"/>
      <c r="AD448" s="151"/>
      <c r="AE448" s="151"/>
      <c r="AF448" s="151"/>
      <c r="AG448" s="151"/>
      <c r="AH448" s="151"/>
      <c r="AI448" s="151"/>
      <c r="AJ448" s="151"/>
      <c r="AK448" s="151"/>
      <c r="AL448" s="151"/>
      <c r="AM448" s="151"/>
      <c r="AN448" s="151"/>
      <c r="AO448" s="151"/>
      <c r="AP448" s="151"/>
      <c r="AQ448" s="151"/>
      <c r="AR448" s="151"/>
      <c r="AS448" s="151"/>
      <c r="AT448" s="151"/>
      <c r="AU448" s="151"/>
      <c r="AV448" s="151"/>
      <c r="AW448" s="151"/>
      <c r="AX448" s="87"/>
    </row>
    <row r="449" spans="1:50" ht="12" customHeight="1">
      <c r="A449" s="77"/>
      <c r="B449" s="85"/>
      <c r="C449" s="151"/>
      <c r="D449" s="151"/>
      <c r="E449" s="151"/>
      <c r="F449" s="151"/>
      <c r="G449" s="151"/>
      <c r="H449" s="151"/>
      <c r="I449" s="151"/>
      <c r="J449" s="151"/>
      <c r="K449" s="151"/>
      <c r="L449" s="151"/>
      <c r="M449" s="151"/>
      <c r="N449" s="151"/>
      <c r="O449" s="151"/>
      <c r="P449" s="151"/>
      <c r="Q449" s="151"/>
      <c r="R449" s="151"/>
      <c r="S449" s="151"/>
      <c r="T449" s="151"/>
      <c r="U449" s="151"/>
      <c r="V449" s="151"/>
      <c r="W449" s="151"/>
      <c r="X449" s="151"/>
      <c r="Y449" s="151"/>
      <c r="Z449" s="151"/>
      <c r="AA449" s="151"/>
      <c r="AB449" s="151"/>
      <c r="AC449" s="151"/>
      <c r="AD449" s="151"/>
      <c r="AE449" s="151"/>
      <c r="AF449" s="151"/>
      <c r="AG449" s="151"/>
      <c r="AH449" s="151"/>
      <c r="AI449" s="151"/>
      <c r="AJ449" s="151"/>
      <c r="AK449" s="151"/>
      <c r="AL449" s="151"/>
      <c r="AM449" s="151"/>
      <c r="AN449" s="151"/>
      <c r="AO449" s="151"/>
      <c r="AP449" s="151"/>
      <c r="AQ449" s="151"/>
      <c r="AR449" s="151"/>
      <c r="AS449" s="151"/>
      <c r="AT449" s="151"/>
      <c r="AU449" s="151"/>
      <c r="AV449" s="151"/>
      <c r="AW449" s="151"/>
      <c r="AX449" s="87"/>
    </row>
    <row r="450" spans="1:50" ht="12" customHeight="1">
      <c r="A450" s="77"/>
      <c r="B450" s="85"/>
      <c r="C450" s="151"/>
      <c r="D450" s="151"/>
      <c r="E450" s="151"/>
      <c r="F450" s="151"/>
      <c r="G450" s="151"/>
      <c r="H450" s="151"/>
      <c r="I450" s="151"/>
      <c r="J450" s="151"/>
      <c r="K450" s="151"/>
      <c r="L450" s="151"/>
      <c r="M450" s="151"/>
      <c r="N450" s="151"/>
      <c r="O450" s="151"/>
      <c r="P450" s="151"/>
      <c r="Q450" s="151"/>
      <c r="R450" s="151"/>
      <c r="S450" s="151"/>
      <c r="T450" s="151"/>
      <c r="U450" s="151"/>
      <c r="V450" s="151"/>
      <c r="W450" s="151"/>
      <c r="X450" s="151"/>
      <c r="Y450" s="151"/>
      <c r="Z450" s="151"/>
      <c r="AA450" s="151"/>
      <c r="AB450" s="151"/>
      <c r="AC450" s="151"/>
      <c r="AD450" s="151"/>
      <c r="AE450" s="151"/>
      <c r="AF450" s="151"/>
      <c r="AG450" s="151"/>
      <c r="AH450" s="151"/>
      <c r="AI450" s="151"/>
      <c r="AJ450" s="151"/>
      <c r="AK450" s="151"/>
      <c r="AL450" s="151"/>
      <c r="AM450" s="151"/>
      <c r="AN450" s="151"/>
      <c r="AO450" s="151"/>
      <c r="AP450" s="151"/>
      <c r="AQ450" s="151"/>
      <c r="AR450" s="151"/>
      <c r="AS450" s="151"/>
      <c r="AT450" s="151"/>
      <c r="AU450" s="151"/>
      <c r="AV450" s="151"/>
      <c r="AW450" s="151"/>
      <c r="AX450" s="87"/>
    </row>
    <row r="451" spans="1:50" ht="12" customHeight="1">
      <c r="A451" s="77"/>
      <c r="B451" s="85"/>
      <c r="C451" s="151"/>
      <c r="D451" s="151"/>
      <c r="E451" s="151"/>
      <c r="F451" s="151"/>
      <c r="G451" s="151"/>
      <c r="H451" s="151"/>
      <c r="I451" s="151"/>
      <c r="J451" s="151"/>
      <c r="K451" s="151"/>
      <c r="L451" s="151"/>
      <c r="M451" s="151"/>
      <c r="N451" s="151"/>
      <c r="O451" s="151"/>
      <c r="P451" s="151"/>
      <c r="Q451" s="151"/>
      <c r="R451" s="151"/>
      <c r="S451" s="151"/>
      <c r="T451" s="151"/>
      <c r="U451" s="151"/>
      <c r="V451" s="151"/>
      <c r="W451" s="151"/>
      <c r="X451" s="151"/>
      <c r="Y451" s="151"/>
      <c r="Z451" s="151"/>
      <c r="AA451" s="151"/>
      <c r="AB451" s="151"/>
      <c r="AC451" s="151"/>
      <c r="AD451" s="151"/>
      <c r="AE451" s="151"/>
      <c r="AF451" s="151"/>
      <c r="AG451" s="151"/>
      <c r="AH451" s="151"/>
      <c r="AI451" s="151"/>
      <c r="AJ451" s="151"/>
      <c r="AK451" s="151"/>
      <c r="AL451" s="151"/>
      <c r="AM451" s="151"/>
      <c r="AN451" s="151"/>
      <c r="AO451" s="151"/>
      <c r="AP451" s="151"/>
      <c r="AQ451" s="151"/>
      <c r="AR451" s="151"/>
      <c r="AS451" s="151"/>
      <c r="AT451" s="151"/>
      <c r="AU451" s="151"/>
      <c r="AV451" s="151"/>
      <c r="AW451" s="151"/>
      <c r="AX451" s="87"/>
    </row>
    <row r="452" spans="1:50" ht="14.5" thickBot="1">
      <c r="A452" s="89"/>
      <c r="B452" s="90"/>
      <c r="C452" s="91"/>
      <c r="D452" s="91"/>
      <c r="E452" s="91"/>
      <c r="F452" s="91"/>
      <c r="G452" s="91"/>
      <c r="H452" s="91"/>
      <c r="I452" s="91"/>
      <c r="J452" s="91"/>
      <c r="K452" s="91"/>
      <c r="L452" s="91"/>
      <c r="M452" s="91"/>
      <c r="N452" s="91"/>
      <c r="O452" s="91"/>
      <c r="P452" s="91"/>
      <c r="Q452" s="91"/>
      <c r="R452" s="91"/>
      <c r="S452" s="91"/>
      <c r="T452" s="91"/>
      <c r="U452" s="91"/>
      <c r="V452" s="91"/>
      <c r="W452" s="91"/>
      <c r="X452" s="91"/>
      <c r="Y452" s="91"/>
      <c r="Z452" s="91"/>
      <c r="AA452" s="91"/>
      <c r="AB452" s="91"/>
      <c r="AC452" s="91"/>
      <c r="AD452" s="91"/>
      <c r="AE452" s="91"/>
      <c r="AF452" s="91"/>
      <c r="AG452" s="91"/>
      <c r="AH452" s="91"/>
      <c r="AI452" s="91"/>
      <c r="AJ452" s="91"/>
      <c r="AK452" s="91"/>
      <c r="AL452" s="91"/>
      <c r="AM452" s="91"/>
      <c r="AN452" s="91"/>
      <c r="AO452" s="91"/>
      <c r="AP452" s="91"/>
      <c r="AQ452" s="91"/>
      <c r="AR452" s="91"/>
      <c r="AS452" s="91"/>
      <c r="AT452" s="91"/>
      <c r="AU452" s="91"/>
      <c r="AV452" s="91"/>
      <c r="AW452" s="91"/>
      <c r="AX452" s="92"/>
    </row>
    <row r="453" spans="1:50">
      <c r="B453" s="93"/>
    </row>
    <row r="454" spans="1:50" ht="14.5" thickBot="1">
      <c r="A454" s="80"/>
      <c r="B454" s="79" t="s">
        <v>76</v>
      </c>
      <c r="C454" s="77"/>
      <c r="D454" s="77"/>
      <c r="E454" s="77"/>
      <c r="F454" s="77"/>
      <c r="G454" s="77"/>
      <c r="H454" s="77"/>
      <c r="I454" s="77"/>
      <c r="J454" s="77"/>
      <c r="K454" s="77"/>
      <c r="L454" s="78"/>
      <c r="M454" s="78"/>
      <c r="N454" s="78"/>
      <c r="O454" s="78"/>
      <c r="P454" s="77"/>
      <c r="Q454" s="77"/>
      <c r="R454" s="77"/>
      <c r="S454" s="77"/>
      <c r="T454" s="77"/>
      <c r="U454" s="77"/>
      <c r="V454" s="79"/>
      <c r="W454" s="79"/>
      <c r="X454" s="79"/>
      <c r="Y454" s="79"/>
      <c r="Z454" s="79"/>
      <c r="AA454" s="79"/>
      <c r="AB454" s="79"/>
      <c r="AC454" s="79"/>
      <c r="AD454" s="79"/>
      <c r="AE454" s="79"/>
      <c r="AF454" s="79"/>
      <c r="AG454" s="79"/>
      <c r="AH454" s="79"/>
      <c r="AI454" s="79"/>
      <c r="AJ454" s="79"/>
      <c r="AK454" s="79"/>
      <c r="AL454" s="79"/>
      <c r="AM454" s="79"/>
      <c r="AN454" s="79"/>
      <c r="AO454" s="79"/>
      <c r="AP454" s="79"/>
      <c r="AQ454" s="79"/>
      <c r="AR454" s="79"/>
      <c r="AS454" s="79"/>
      <c r="AT454" s="79"/>
      <c r="AU454" s="79"/>
      <c r="AV454" s="79"/>
      <c r="AW454" s="79"/>
      <c r="AX454" s="79"/>
    </row>
    <row r="455" spans="1:50" ht="14">
      <c r="A455" s="77"/>
      <c r="B455" s="81"/>
      <c r="C455" s="76"/>
      <c r="D455" s="76"/>
      <c r="E455" s="76"/>
      <c r="F455" s="76"/>
      <c r="G455" s="76"/>
      <c r="H455" s="76"/>
      <c r="I455" s="76"/>
      <c r="J455" s="76"/>
      <c r="K455" s="76"/>
      <c r="L455" s="82"/>
      <c r="M455" s="82"/>
      <c r="N455" s="82"/>
      <c r="O455" s="82"/>
      <c r="P455" s="76"/>
      <c r="Q455" s="76"/>
      <c r="R455" s="76"/>
      <c r="S455" s="76"/>
      <c r="T455" s="76"/>
      <c r="U455" s="76"/>
      <c r="V455" s="83"/>
      <c r="W455" s="83"/>
      <c r="X455" s="83"/>
      <c r="Y455" s="83"/>
      <c r="Z455" s="83"/>
      <c r="AA455" s="83"/>
      <c r="AB455" s="83"/>
      <c r="AC455" s="83"/>
      <c r="AD455" s="83"/>
      <c r="AE455" s="83"/>
      <c r="AF455" s="83"/>
      <c r="AG455" s="83"/>
      <c r="AH455" s="83"/>
      <c r="AI455" s="83"/>
      <c r="AJ455" s="83"/>
      <c r="AK455" s="83"/>
      <c r="AL455" s="83"/>
      <c r="AM455" s="83"/>
      <c r="AN455" s="83"/>
      <c r="AO455" s="83"/>
      <c r="AP455" s="83"/>
      <c r="AQ455" s="83"/>
      <c r="AR455" s="83"/>
      <c r="AS455" s="83"/>
      <c r="AT455" s="83"/>
      <c r="AU455" s="83"/>
      <c r="AV455" s="83"/>
      <c r="AW455" s="83"/>
      <c r="AX455" s="84"/>
    </row>
    <row r="456" spans="1:50" ht="12" customHeight="1">
      <c r="A456" s="77"/>
      <c r="B456" s="85" t="s">
        <v>132</v>
      </c>
      <c r="C456" s="151"/>
      <c r="D456" s="151"/>
      <c r="E456" s="151"/>
      <c r="F456" s="151"/>
      <c r="G456" s="151"/>
      <c r="H456" s="151"/>
      <c r="I456" s="151"/>
      <c r="J456" s="151"/>
      <c r="K456" s="151"/>
      <c r="L456" s="151"/>
      <c r="M456" s="151"/>
      <c r="N456" s="151"/>
      <c r="O456" s="151"/>
      <c r="P456" s="151"/>
      <c r="Q456" s="151"/>
      <c r="R456" s="151"/>
      <c r="S456" s="151"/>
      <c r="T456" s="151"/>
      <c r="U456" s="151"/>
      <c r="V456" s="151"/>
      <c r="W456" s="151"/>
      <c r="X456" s="151"/>
      <c r="Y456" s="151"/>
      <c r="Z456" s="151"/>
      <c r="AA456" s="151"/>
      <c r="AB456" s="151"/>
      <c r="AC456" s="151"/>
      <c r="AD456" s="151"/>
      <c r="AE456" s="151"/>
      <c r="AF456" s="151"/>
      <c r="AG456" s="151"/>
      <c r="AH456" s="151"/>
      <c r="AI456" s="151"/>
      <c r="AJ456" s="151"/>
      <c r="AK456" s="151"/>
      <c r="AL456" s="151"/>
      <c r="AM456" s="151"/>
      <c r="AN456" s="151"/>
      <c r="AO456" s="151"/>
      <c r="AP456" s="151"/>
      <c r="AQ456" s="151"/>
      <c r="AR456" s="151"/>
      <c r="AS456" s="151"/>
      <c r="AT456" s="151"/>
      <c r="AU456" s="151"/>
      <c r="AV456" s="151"/>
      <c r="AW456" s="151"/>
      <c r="AX456" s="87"/>
    </row>
    <row r="457" spans="1:50" ht="12" customHeight="1">
      <c r="A457" s="77"/>
      <c r="B457" s="85"/>
      <c r="C457" s="151"/>
      <c r="D457" s="151"/>
      <c r="E457" s="151"/>
      <c r="F457" s="151"/>
      <c r="G457" s="151"/>
      <c r="H457" s="151"/>
      <c r="I457" s="151"/>
      <c r="J457" s="151"/>
      <c r="K457" s="151"/>
      <c r="L457" s="151"/>
      <c r="M457" s="151"/>
      <c r="N457" s="151"/>
      <c r="O457" s="151"/>
      <c r="P457" s="151"/>
      <c r="Q457" s="151"/>
      <c r="R457" s="151"/>
      <c r="S457" s="151"/>
      <c r="T457" s="151"/>
      <c r="U457" s="151"/>
      <c r="V457" s="151"/>
      <c r="W457" s="151"/>
      <c r="X457" s="151"/>
      <c r="Y457" s="151"/>
      <c r="Z457" s="151"/>
      <c r="AA457" s="151"/>
      <c r="AB457" s="151"/>
      <c r="AC457" s="151"/>
      <c r="AD457" s="151"/>
      <c r="AE457" s="151"/>
      <c r="AF457" s="151"/>
      <c r="AG457" s="151"/>
      <c r="AH457" s="151"/>
      <c r="AI457" s="151"/>
      <c r="AJ457" s="151"/>
      <c r="AK457" s="151"/>
      <c r="AL457" s="151"/>
      <c r="AM457" s="151"/>
      <c r="AN457" s="151"/>
      <c r="AO457" s="151"/>
      <c r="AP457" s="151"/>
      <c r="AQ457" s="151"/>
      <c r="AR457" s="151"/>
      <c r="AS457" s="151"/>
      <c r="AT457" s="151"/>
      <c r="AU457" s="151"/>
      <c r="AV457" s="151"/>
      <c r="AW457" s="151"/>
      <c r="AX457" s="87"/>
    </row>
    <row r="458" spans="1:50" ht="12" customHeight="1">
      <c r="A458" s="77"/>
      <c r="B458" s="85"/>
      <c r="C458" s="151"/>
      <c r="D458" s="151"/>
      <c r="E458" s="151"/>
      <c r="F458" s="151"/>
      <c r="G458" s="151"/>
      <c r="H458" s="151"/>
      <c r="I458" s="151"/>
      <c r="J458" s="151"/>
      <c r="K458" s="151"/>
      <c r="L458" s="151"/>
      <c r="M458" s="151"/>
      <c r="N458" s="151"/>
      <c r="O458" s="151"/>
      <c r="P458" s="151"/>
      <c r="Q458" s="151"/>
      <c r="R458" s="151"/>
      <c r="S458" s="151"/>
      <c r="T458" s="151"/>
      <c r="U458" s="151"/>
      <c r="V458" s="151"/>
      <c r="W458" s="151"/>
      <c r="X458" s="151"/>
      <c r="Y458" s="151"/>
      <c r="Z458" s="151"/>
      <c r="AA458" s="151"/>
      <c r="AB458" s="151"/>
      <c r="AC458" s="151"/>
      <c r="AD458" s="151"/>
      <c r="AE458" s="151"/>
      <c r="AF458" s="151"/>
      <c r="AG458" s="151"/>
      <c r="AH458" s="151"/>
      <c r="AI458" s="151"/>
      <c r="AJ458" s="151"/>
      <c r="AK458" s="151"/>
      <c r="AL458" s="151"/>
      <c r="AM458" s="151"/>
      <c r="AN458" s="151"/>
      <c r="AO458" s="151"/>
      <c r="AP458" s="151"/>
      <c r="AQ458" s="151"/>
      <c r="AR458" s="151"/>
      <c r="AS458" s="151"/>
      <c r="AT458" s="151"/>
      <c r="AU458" s="151"/>
      <c r="AV458" s="151"/>
      <c r="AW458" s="151"/>
      <c r="AX458" s="87"/>
    </row>
    <row r="459" spans="1:50" ht="12" customHeight="1">
      <c r="A459" s="77"/>
      <c r="B459" s="85"/>
      <c r="C459" s="151"/>
      <c r="D459" s="151"/>
      <c r="E459" s="151"/>
      <c r="F459" s="151"/>
      <c r="G459" s="151"/>
      <c r="H459" s="151"/>
      <c r="I459" s="151"/>
      <c r="J459" s="151"/>
      <c r="K459" s="151"/>
      <c r="L459" s="151"/>
      <c r="M459" s="151"/>
      <c r="N459" s="151"/>
      <c r="O459" s="151"/>
      <c r="P459" s="151"/>
      <c r="Q459" s="151"/>
      <c r="R459" s="151"/>
      <c r="S459" s="151"/>
      <c r="T459" s="151"/>
      <c r="U459" s="151"/>
      <c r="V459" s="151"/>
      <c r="W459" s="151"/>
      <c r="X459" s="151"/>
      <c r="Y459" s="151"/>
      <c r="Z459" s="151"/>
      <c r="AA459" s="151"/>
      <c r="AB459" s="151"/>
      <c r="AC459" s="151"/>
      <c r="AD459" s="151"/>
      <c r="AE459" s="151"/>
      <c r="AF459" s="151"/>
      <c r="AG459" s="151"/>
      <c r="AH459" s="151"/>
      <c r="AI459" s="151"/>
      <c r="AJ459" s="151"/>
      <c r="AK459" s="151"/>
      <c r="AL459" s="151"/>
      <c r="AM459" s="151"/>
      <c r="AN459" s="151"/>
      <c r="AO459" s="151"/>
      <c r="AP459" s="151"/>
      <c r="AQ459" s="151"/>
      <c r="AR459" s="151"/>
      <c r="AS459" s="151"/>
      <c r="AT459" s="151"/>
      <c r="AU459" s="151"/>
      <c r="AV459" s="151"/>
      <c r="AW459" s="151"/>
      <c r="AX459" s="87"/>
    </row>
    <row r="460" spans="1:50" ht="12" customHeight="1">
      <c r="A460" s="77"/>
      <c r="B460" s="85"/>
      <c r="C460" s="151"/>
      <c r="D460" s="151"/>
      <c r="E460" s="151"/>
      <c r="F460" s="151"/>
      <c r="G460" s="151"/>
      <c r="H460" s="151"/>
      <c r="I460" s="151"/>
      <c r="J460" s="151"/>
      <c r="K460" s="151"/>
      <c r="L460" s="151"/>
      <c r="M460" s="151"/>
      <c r="N460" s="151"/>
      <c r="O460" s="151"/>
      <c r="P460" s="151"/>
      <c r="Q460" s="151"/>
      <c r="R460" s="151"/>
      <c r="S460" s="151"/>
      <c r="T460" s="151"/>
      <c r="U460" s="151"/>
      <c r="V460" s="151"/>
      <c r="W460" s="151"/>
      <c r="X460" s="151"/>
      <c r="Y460" s="151"/>
      <c r="Z460" s="151"/>
      <c r="AA460" s="151"/>
      <c r="AB460" s="151"/>
      <c r="AC460" s="151"/>
      <c r="AD460" s="151"/>
      <c r="AE460" s="151"/>
      <c r="AF460" s="151"/>
      <c r="AG460" s="151"/>
      <c r="AH460" s="151"/>
      <c r="AI460" s="151"/>
      <c r="AJ460" s="151"/>
      <c r="AK460" s="151"/>
      <c r="AL460" s="151"/>
      <c r="AM460" s="151"/>
      <c r="AN460" s="151"/>
      <c r="AO460" s="151"/>
      <c r="AP460" s="151"/>
      <c r="AQ460" s="151"/>
      <c r="AR460" s="151"/>
      <c r="AS460" s="151"/>
      <c r="AT460" s="151"/>
      <c r="AU460" s="151"/>
      <c r="AV460" s="151"/>
      <c r="AW460" s="151"/>
      <c r="AX460" s="87"/>
    </row>
    <row r="461" spans="1:50" ht="14.5" thickBot="1">
      <c r="A461" s="89"/>
      <c r="B461" s="90"/>
      <c r="C461" s="91"/>
      <c r="D461" s="91"/>
      <c r="E461" s="91"/>
      <c r="F461" s="91"/>
      <c r="G461" s="91"/>
      <c r="H461" s="91"/>
      <c r="I461" s="91"/>
      <c r="J461" s="91"/>
      <c r="K461" s="91"/>
      <c r="L461" s="91"/>
      <c r="M461" s="91"/>
      <c r="N461" s="91"/>
      <c r="O461" s="91"/>
      <c r="P461" s="91"/>
      <c r="Q461" s="91"/>
      <c r="R461" s="91"/>
      <c r="S461" s="91"/>
      <c r="T461" s="91"/>
      <c r="U461" s="91"/>
      <c r="V461" s="91"/>
      <c r="W461" s="91"/>
      <c r="X461" s="91"/>
      <c r="Y461" s="91"/>
      <c r="Z461" s="91"/>
      <c r="AA461" s="91"/>
      <c r="AB461" s="91"/>
      <c r="AC461" s="91"/>
      <c r="AD461" s="91"/>
      <c r="AE461" s="91"/>
      <c r="AF461" s="91"/>
      <c r="AG461" s="91"/>
      <c r="AH461" s="91"/>
      <c r="AI461" s="91"/>
      <c r="AJ461" s="91"/>
      <c r="AK461" s="91"/>
      <c r="AL461" s="91"/>
      <c r="AM461" s="91"/>
      <c r="AN461" s="91"/>
      <c r="AO461" s="91"/>
      <c r="AP461" s="91"/>
      <c r="AQ461" s="91"/>
      <c r="AR461" s="91"/>
      <c r="AS461" s="91"/>
      <c r="AT461" s="91"/>
      <c r="AU461" s="91"/>
      <c r="AV461" s="91"/>
      <c r="AW461" s="91"/>
      <c r="AX461" s="92"/>
    </row>
    <row r="462" spans="1:50">
      <c r="B462" s="93"/>
    </row>
    <row r="463" spans="1:50" ht="14">
      <c r="B463" s="79" t="s">
        <v>78</v>
      </c>
      <c r="C463" s="77"/>
      <c r="D463" s="77"/>
      <c r="E463" s="77"/>
      <c r="F463" s="77"/>
      <c r="G463" s="77"/>
      <c r="H463" s="77"/>
      <c r="I463" s="77"/>
      <c r="J463" s="77"/>
      <c r="K463" s="77"/>
      <c r="L463" s="78"/>
      <c r="M463" s="78"/>
      <c r="N463" s="78"/>
      <c r="O463" s="78"/>
      <c r="P463" s="77"/>
      <c r="Q463" s="77"/>
      <c r="R463" s="77"/>
      <c r="S463" s="77"/>
      <c r="T463" s="77"/>
      <c r="U463" s="77"/>
      <c r="V463" s="79"/>
      <c r="W463" s="79"/>
      <c r="X463" s="79"/>
      <c r="Y463" s="79"/>
      <c r="Z463" s="79"/>
      <c r="AA463" s="79"/>
      <c r="AB463" s="79"/>
      <c r="AC463" s="79"/>
      <c r="AD463" s="79"/>
      <c r="AE463" s="79"/>
      <c r="AF463" s="79"/>
      <c r="AG463" s="79"/>
      <c r="AH463" s="79"/>
      <c r="AI463" s="79"/>
      <c r="AJ463" s="79"/>
      <c r="AK463" s="79"/>
      <c r="AL463" s="79"/>
      <c r="AM463" s="79"/>
      <c r="AN463" s="79"/>
      <c r="AO463" s="79"/>
      <c r="AP463" s="79"/>
      <c r="AQ463" s="79"/>
      <c r="AR463" s="79"/>
      <c r="AS463" s="79"/>
      <c r="AT463" s="79"/>
      <c r="AU463" s="79"/>
      <c r="AV463" s="79"/>
      <c r="AW463" s="79"/>
      <c r="AX463" s="79"/>
    </row>
    <row r="464" spans="1:50" ht="14.5" thickBot="1">
      <c r="B464" s="77"/>
      <c r="C464" s="77"/>
      <c r="D464" s="77"/>
      <c r="E464" s="77"/>
      <c r="F464" s="77"/>
      <c r="G464" s="77"/>
      <c r="H464" s="77"/>
      <c r="I464" s="77"/>
      <c r="J464" s="77"/>
      <c r="K464" s="77"/>
      <c r="L464" s="78"/>
      <c r="M464" s="78"/>
      <c r="N464" s="78"/>
      <c r="O464" s="78"/>
      <c r="P464" s="77"/>
      <c r="Q464" s="77"/>
      <c r="R464" s="77"/>
      <c r="S464" s="77"/>
      <c r="T464" s="77"/>
      <c r="U464" s="77"/>
      <c r="V464" s="79"/>
      <c r="W464" s="79"/>
      <c r="X464" s="79"/>
      <c r="Y464" s="79"/>
      <c r="Z464" s="79"/>
      <c r="AA464" s="79"/>
      <c r="AB464" s="79"/>
      <c r="AC464" s="79"/>
      <c r="AD464" s="79"/>
      <c r="AE464" s="79"/>
      <c r="AF464" s="79"/>
      <c r="AG464" s="79"/>
      <c r="AH464" s="79"/>
      <c r="AI464" s="79"/>
      <c r="AJ464" s="79"/>
      <c r="AK464" s="79"/>
      <c r="AL464" s="79"/>
      <c r="AM464" s="79"/>
      <c r="AN464" s="79"/>
      <c r="AO464" s="79"/>
      <c r="AP464" s="79"/>
      <c r="AQ464" s="79"/>
      <c r="AR464" s="79"/>
      <c r="AS464" s="79"/>
      <c r="AT464" s="79"/>
      <c r="AU464" s="79"/>
      <c r="AV464" s="79"/>
      <c r="AW464" s="79"/>
      <c r="AX464" s="94" t="s">
        <v>79</v>
      </c>
    </row>
    <row r="465" spans="1:185" s="88" customFormat="1" ht="13.5" customHeight="1">
      <c r="A465" s="77"/>
      <c r="B465" s="95" t="s">
        <v>80</v>
      </c>
      <c r="C465" s="146"/>
      <c r="D465" s="146"/>
      <c r="E465" s="146"/>
      <c r="F465" s="146"/>
      <c r="G465" s="146"/>
      <c r="H465" s="146"/>
      <c r="I465" s="146"/>
      <c r="J465" s="146"/>
      <c r="K465" s="146"/>
      <c r="L465" s="146"/>
      <c r="M465" s="146"/>
      <c r="N465" s="146"/>
      <c r="O465" s="146"/>
      <c r="P465" s="146"/>
      <c r="Q465" s="146"/>
      <c r="R465" s="146"/>
      <c r="S465" s="146"/>
      <c r="T465" s="146"/>
      <c r="U465" s="146"/>
      <c r="V465" s="146"/>
      <c r="W465" s="146"/>
      <c r="X465" s="146"/>
      <c r="Y465" s="146"/>
      <c r="Z465" s="147"/>
      <c r="AA465" s="98" t="s">
        <v>81</v>
      </c>
      <c r="AB465" s="131"/>
      <c r="AC465" s="131"/>
      <c r="AD465" s="131"/>
      <c r="AE465" s="131"/>
      <c r="AF465" s="131"/>
      <c r="AG465" s="131"/>
      <c r="AH465" s="131"/>
      <c r="AI465" s="136"/>
      <c r="AJ465" s="98" t="s">
        <v>82</v>
      </c>
      <c r="AK465" s="131"/>
      <c r="AL465" s="131"/>
      <c r="AM465" s="131"/>
      <c r="AN465" s="131"/>
      <c r="AO465" s="131"/>
      <c r="AP465" s="131"/>
      <c r="AQ465" s="131"/>
      <c r="AR465" s="136"/>
      <c r="AS465" s="98" t="s">
        <v>83</v>
      </c>
      <c r="AT465" s="131"/>
      <c r="AU465" s="131"/>
      <c r="AV465" s="131"/>
      <c r="AW465" s="131"/>
      <c r="AX465" s="132"/>
      <c r="AY465" s="65"/>
      <c r="AZ465" s="65"/>
      <c r="BA465" s="65"/>
      <c r="BB465" s="65"/>
      <c r="BC465" s="65"/>
      <c r="BD465" s="65"/>
      <c r="BE465" s="65"/>
      <c r="BF465" s="65"/>
      <c r="BG465" s="65"/>
      <c r="BH465" s="65"/>
      <c r="BI465" s="65"/>
      <c r="BJ465" s="65"/>
      <c r="BK465" s="65"/>
      <c r="BL465" s="65"/>
      <c r="BM465" s="65"/>
      <c r="BN465" s="65"/>
      <c r="BO465" s="65"/>
      <c r="BP465" s="65"/>
      <c r="BQ465" s="65"/>
      <c r="BR465" s="65"/>
      <c r="BS465" s="65"/>
      <c r="BT465" s="65"/>
      <c r="BU465" s="65"/>
      <c r="BV465" s="65"/>
      <c r="BW465" s="65"/>
      <c r="BX465" s="65"/>
      <c r="BY465" s="65"/>
      <c r="BZ465" s="65"/>
      <c r="CA465" s="65"/>
      <c r="CB465" s="65"/>
      <c r="CC465" s="65"/>
      <c r="CD465" s="65"/>
      <c r="CE465" s="65"/>
      <c r="CF465" s="65"/>
      <c r="CG465" s="65"/>
      <c r="CH465" s="65"/>
      <c r="CI465" s="65"/>
      <c r="CJ465" s="65"/>
      <c r="CK465" s="65"/>
      <c r="CL465" s="65"/>
      <c r="CM465" s="65"/>
      <c r="CN465" s="65"/>
      <c r="CO465" s="65"/>
      <c r="CP465" s="65"/>
      <c r="CQ465" s="65"/>
      <c r="CR465" s="65"/>
      <c r="CS465" s="65"/>
      <c r="CT465" s="65"/>
      <c r="CU465" s="65"/>
      <c r="CV465" s="65"/>
      <c r="CW465" s="65"/>
      <c r="CX465" s="65"/>
      <c r="CY465" s="65"/>
      <c r="CZ465" s="65"/>
      <c r="DA465" s="65"/>
      <c r="DB465" s="65"/>
      <c r="DC465" s="65"/>
      <c r="DD465" s="65"/>
      <c r="DE465" s="65"/>
      <c r="DF465" s="65"/>
      <c r="DG465" s="65"/>
      <c r="DH465" s="65"/>
      <c r="DI465" s="65"/>
      <c r="DJ465" s="65"/>
      <c r="DK465" s="65"/>
      <c r="DL465" s="65"/>
      <c r="DM465" s="65"/>
      <c r="DN465" s="65"/>
      <c r="DO465" s="65"/>
      <c r="DP465" s="65"/>
      <c r="DQ465" s="65"/>
      <c r="DR465" s="65"/>
      <c r="DS465" s="65"/>
      <c r="DT465" s="65"/>
      <c r="DU465" s="65"/>
      <c r="DV465" s="65"/>
      <c r="DW465" s="65"/>
      <c r="DX465" s="65"/>
      <c r="DY465" s="65"/>
      <c r="DZ465" s="65"/>
      <c r="EA465" s="65"/>
      <c r="EB465" s="65"/>
      <c r="EC465" s="65"/>
      <c r="ED465" s="65"/>
      <c r="EE465" s="65"/>
      <c r="EF465" s="65"/>
      <c r="EG465" s="65"/>
      <c r="EH465" s="65"/>
      <c r="EI465" s="65"/>
      <c r="EJ465" s="65"/>
      <c r="EK465" s="65"/>
      <c r="EL465" s="65"/>
      <c r="EM465" s="65"/>
      <c r="EN465" s="65"/>
      <c r="EO465" s="65"/>
      <c r="EP465" s="65"/>
      <c r="EQ465" s="65"/>
      <c r="ER465" s="65"/>
      <c r="ES465" s="65"/>
      <c r="ET465" s="65"/>
      <c r="EU465" s="65"/>
      <c r="EV465" s="65"/>
      <c r="EW465" s="65"/>
      <c r="EX465" s="65"/>
      <c r="EY465" s="65"/>
      <c r="EZ465" s="65"/>
      <c r="FA465" s="65"/>
      <c r="FB465" s="65"/>
      <c r="FC465" s="65"/>
      <c r="FD465" s="65"/>
      <c r="FE465" s="65"/>
      <c r="FF465" s="65"/>
      <c r="FG465" s="65"/>
      <c r="FH465" s="65"/>
      <c r="FI465" s="65"/>
      <c r="FJ465" s="65"/>
      <c r="FK465" s="65"/>
      <c r="FL465" s="65"/>
      <c r="FM465" s="65"/>
      <c r="FN465" s="65"/>
      <c r="FO465" s="65"/>
      <c r="FP465" s="65"/>
      <c r="FQ465" s="65"/>
      <c r="FR465" s="65"/>
      <c r="FS465" s="65"/>
      <c r="FT465" s="65"/>
      <c r="FU465" s="65"/>
      <c r="FV465" s="65"/>
      <c r="FW465" s="65"/>
      <c r="FX465" s="65"/>
      <c r="FY465" s="65"/>
      <c r="FZ465" s="65"/>
      <c r="GA465" s="65"/>
      <c r="GB465" s="65"/>
      <c r="GC465" s="65"/>
    </row>
    <row r="466" spans="1:185" s="88" customFormat="1" ht="13">
      <c r="A466" s="77"/>
      <c r="B466" s="148"/>
      <c r="C466" s="149"/>
      <c r="D466" s="149"/>
      <c r="E466" s="149"/>
      <c r="F466" s="149"/>
      <c r="G466" s="149"/>
      <c r="H466" s="149"/>
      <c r="I466" s="149"/>
      <c r="J466" s="149"/>
      <c r="K466" s="149"/>
      <c r="L466" s="149"/>
      <c r="M466" s="149"/>
      <c r="N466" s="149"/>
      <c r="O466" s="149"/>
      <c r="P466" s="149"/>
      <c r="Q466" s="149"/>
      <c r="R466" s="149"/>
      <c r="S466" s="149"/>
      <c r="T466" s="149"/>
      <c r="U466" s="149"/>
      <c r="V466" s="149"/>
      <c r="W466" s="149"/>
      <c r="X466" s="149"/>
      <c r="Y466" s="149"/>
      <c r="Z466" s="150"/>
      <c r="AA466" s="133"/>
      <c r="AB466" s="134"/>
      <c r="AC466" s="134"/>
      <c r="AD466" s="134"/>
      <c r="AE466" s="134"/>
      <c r="AF466" s="134"/>
      <c r="AG466" s="134"/>
      <c r="AH466" s="134"/>
      <c r="AI466" s="137"/>
      <c r="AJ466" s="133"/>
      <c r="AK466" s="134"/>
      <c r="AL466" s="134"/>
      <c r="AM466" s="134"/>
      <c r="AN466" s="134"/>
      <c r="AO466" s="134"/>
      <c r="AP466" s="134"/>
      <c r="AQ466" s="134"/>
      <c r="AR466" s="137"/>
      <c r="AS466" s="133"/>
      <c r="AT466" s="134"/>
      <c r="AU466" s="134"/>
      <c r="AV466" s="134"/>
      <c r="AW466" s="134"/>
      <c r="AX466" s="135"/>
      <c r="AY466" s="65"/>
      <c r="AZ466" s="65"/>
      <c r="BA466" s="65"/>
      <c r="BB466" s="65"/>
      <c r="BC466" s="65"/>
      <c r="BD466" s="65"/>
      <c r="BE466" s="65"/>
      <c r="BF466" s="65"/>
      <c r="BG466" s="65"/>
      <c r="BH466" s="65"/>
      <c r="BI466" s="65"/>
      <c r="BJ466" s="65"/>
      <c r="BK466" s="65"/>
      <c r="BL466" s="65"/>
      <c r="BM466" s="65"/>
      <c r="BN466" s="65"/>
      <c r="BO466" s="65"/>
      <c r="BP466" s="65"/>
      <c r="BQ466" s="65"/>
      <c r="BR466" s="65"/>
      <c r="BS466" s="65"/>
      <c r="BT466" s="65"/>
      <c r="BU466" s="65"/>
      <c r="BV466" s="65"/>
      <c r="BW466" s="65"/>
      <c r="BX466" s="65"/>
      <c r="BY466" s="65"/>
      <c r="BZ466" s="65"/>
      <c r="CA466" s="65"/>
      <c r="CB466" s="65"/>
      <c r="CC466" s="65"/>
      <c r="CD466" s="65"/>
      <c r="CE466" s="65"/>
      <c r="CF466" s="65"/>
      <c r="CG466" s="65"/>
      <c r="CH466" s="65"/>
      <c r="CI466" s="65"/>
      <c r="CJ466" s="65"/>
      <c r="CK466" s="65"/>
      <c r="CL466" s="65"/>
      <c r="CM466" s="65"/>
      <c r="CN466" s="65"/>
      <c r="CO466" s="65"/>
      <c r="CP466" s="65"/>
      <c r="CQ466" s="65"/>
      <c r="CR466" s="65"/>
      <c r="CS466" s="65"/>
      <c r="CT466" s="65"/>
      <c r="CU466" s="65"/>
      <c r="CV466" s="65"/>
      <c r="CW466" s="65"/>
      <c r="CX466" s="65"/>
      <c r="CY466" s="65"/>
      <c r="CZ466" s="65"/>
      <c r="DA466" s="65"/>
      <c r="DB466" s="65"/>
      <c r="DC466" s="65"/>
      <c r="DD466" s="65"/>
      <c r="DE466" s="65"/>
      <c r="DF466" s="65"/>
      <c r="DG466" s="65"/>
      <c r="DH466" s="65"/>
      <c r="DI466" s="65"/>
      <c r="DJ466" s="65"/>
      <c r="DK466" s="65"/>
      <c r="DL466" s="65"/>
      <c r="DM466" s="65"/>
      <c r="DN466" s="65"/>
      <c r="DO466" s="65"/>
      <c r="DP466" s="65"/>
      <c r="DQ466" s="65"/>
      <c r="DR466" s="65"/>
      <c r="DS466" s="65"/>
      <c r="DT466" s="65"/>
      <c r="DU466" s="65"/>
      <c r="DV466" s="65"/>
      <c r="DW466" s="65"/>
      <c r="DX466" s="65"/>
      <c r="DY466" s="65"/>
      <c r="DZ466" s="65"/>
      <c r="EA466" s="65"/>
      <c r="EB466" s="65"/>
      <c r="EC466" s="65"/>
      <c r="ED466" s="65"/>
      <c r="EE466" s="65"/>
      <c r="EF466" s="65"/>
      <c r="EG466" s="65"/>
      <c r="EH466" s="65"/>
      <c r="EI466" s="65"/>
      <c r="EJ466" s="65"/>
      <c r="EK466" s="65"/>
      <c r="EL466" s="65"/>
      <c r="EM466" s="65"/>
      <c r="EN466" s="65"/>
      <c r="EO466" s="65"/>
      <c r="EP466" s="65"/>
      <c r="EQ466" s="65"/>
      <c r="ER466" s="65"/>
      <c r="ES466" s="65"/>
      <c r="ET466" s="65"/>
      <c r="EU466" s="65"/>
      <c r="EV466" s="65"/>
      <c r="EW466" s="65"/>
      <c r="EX466" s="65"/>
      <c r="EY466" s="65"/>
      <c r="EZ466" s="65"/>
      <c r="FA466" s="65"/>
      <c r="FB466" s="65"/>
      <c r="FC466" s="65"/>
      <c r="FD466" s="65"/>
      <c r="FE466" s="65"/>
      <c r="FF466" s="65"/>
      <c r="FG466" s="65"/>
      <c r="FH466" s="65"/>
      <c r="FI466" s="65"/>
      <c r="FJ466" s="65"/>
      <c r="FK466" s="65"/>
      <c r="FL466" s="65"/>
      <c r="FM466" s="65"/>
      <c r="FN466" s="65"/>
      <c r="FO466" s="65"/>
      <c r="FP466" s="65"/>
      <c r="FQ466" s="65"/>
      <c r="FR466" s="65"/>
      <c r="FS466" s="65"/>
      <c r="FT466" s="65"/>
      <c r="FU466" s="65"/>
      <c r="FV466" s="65"/>
      <c r="FW466" s="65"/>
      <c r="FX466" s="65"/>
      <c r="FY466" s="65"/>
      <c r="FZ466" s="65"/>
      <c r="GA466" s="65"/>
      <c r="GB466" s="65"/>
      <c r="GC466" s="65"/>
    </row>
    <row r="467" spans="1:185" s="88" customFormat="1" ht="18.75" customHeight="1">
      <c r="A467" s="77"/>
      <c r="B467" s="105"/>
      <c r="C467" s="106" t="s">
        <v>133</v>
      </c>
      <c r="D467" s="106"/>
      <c r="E467" s="106"/>
      <c r="F467" s="106"/>
      <c r="G467" s="106"/>
      <c r="H467" s="106"/>
      <c r="I467" s="106"/>
      <c r="J467" s="106"/>
      <c r="K467" s="106"/>
      <c r="L467" s="106"/>
      <c r="M467" s="106"/>
      <c r="N467" s="106"/>
      <c r="O467" s="106"/>
      <c r="P467" s="106"/>
      <c r="Q467" s="106"/>
      <c r="R467" s="106"/>
      <c r="S467" s="106"/>
      <c r="T467" s="106"/>
      <c r="U467" s="106"/>
      <c r="V467" s="106"/>
      <c r="W467" s="106"/>
      <c r="X467" s="106"/>
      <c r="Y467" s="106"/>
      <c r="Z467" s="130"/>
      <c r="AA467" s="109">
        <v>46544</v>
      </c>
      <c r="AB467" s="144"/>
      <c r="AC467" s="144"/>
      <c r="AD467" s="144"/>
      <c r="AE467" s="144"/>
      <c r="AF467" s="144"/>
      <c r="AG467" s="144"/>
      <c r="AH467" s="144"/>
      <c r="AI467" s="145"/>
      <c r="AJ467" s="109">
        <v>48283</v>
      </c>
      <c r="AK467" s="144"/>
      <c r="AL467" s="144"/>
      <c r="AM467" s="144"/>
      <c r="AN467" s="144"/>
      <c r="AO467" s="144"/>
      <c r="AP467" s="144"/>
      <c r="AQ467" s="144"/>
      <c r="AR467" s="145"/>
      <c r="AS467" s="112"/>
      <c r="AT467" s="142"/>
      <c r="AU467" s="142"/>
      <c r="AV467" s="142"/>
      <c r="AW467" s="142"/>
      <c r="AX467" s="143"/>
      <c r="AY467" s="65"/>
      <c r="AZ467" s="65"/>
      <c r="BA467" s="65"/>
      <c r="BB467" s="65"/>
      <c r="BC467" s="65"/>
      <c r="BD467" s="65"/>
      <c r="BE467" s="65"/>
      <c r="BF467" s="65"/>
      <c r="BG467" s="65"/>
      <c r="BH467" s="65"/>
      <c r="BI467" s="65"/>
      <c r="BJ467" s="65"/>
      <c r="BK467" s="65"/>
      <c r="BL467" s="65"/>
      <c r="BM467" s="65"/>
      <c r="BN467" s="65"/>
      <c r="BO467" s="65"/>
      <c r="BP467" s="65"/>
      <c r="BQ467" s="65"/>
      <c r="BR467" s="65"/>
      <c r="BS467" s="65"/>
      <c r="BT467" s="65"/>
      <c r="BU467" s="65"/>
      <c r="BV467" s="65"/>
      <c r="BW467" s="65"/>
      <c r="BX467" s="65"/>
      <c r="BY467" s="65"/>
      <c r="BZ467" s="65"/>
      <c r="CA467" s="65"/>
      <c r="CB467" s="65"/>
      <c r="CC467" s="65"/>
      <c r="CD467" s="65"/>
      <c r="CE467" s="65"/>
      <c r="CF467" s="65"/>
      <c r="CG467" s="65"/>
      <c r="CH467" s="65"/>
      <c r="CI467" s="65"/>
      <c r="CJ467" s="65"/>
      <c r="CK467" s="65"/>
      <c r="CL467" s="65"/>
      <c r="CM467" s="65"/>
      <c r="CN467" s="65"/>
      <c r="CO467" s="65"/>
      <c r="CP467" s="65"/>
      <c r="CQ467" s="65"/>
      <c r="CR467" s="65"/>
      <c r="CS467" s="65"/>
      <c r="CT467" s="65"/>
      <c r="CU467" s="65"/>
      <c r="CV467" s="65"/>
      <c r="CW467" s="65"/>
      <c r="CX467" s="65"/>
      <c r="CY467" s="65"/>
      <c r="CZ467" s="65"/>
      <c r="DA467" s="65"/>
      <c r="DB467" s="65"/>
      <c r="DC467" s="65"/>
      <c r="DD467" s="65"/>
      <c r="DE467" s="65"/>
      <c r="DF467" s="65"/>
      <c r="DG467" s="65"/>
      <c r="DH467" s="65"/>
      <c r="DI467" s="65"/>
      <c r="DJ467" s="65"/>
      <c r="DK467" s="65"/>
      <c r="DL467" s="65"/>
      <c r="DM467" s="65"/>
      <c r="DN467" s="65"/>
      <c r="DO467" s="65"/>
      <c r="DP467" s="65"/>
      <c r="DQ467" s="65"/>
      <c r="DR467" s="65"/>
      <c r="DS467" s="65"/>
      <c r="DT467" s="65"/>
      <c r="DU467" s="65"/>
      <c r="DV467" s="65"/>
      <c r="DW467" s="65"/>
      <c r="DX467" s="65"/>
      <c r="DY467" s="65"/>
      <c r="DZ467" s="65"/>
      <c r="EA467" s="65"/>
      <c r="EB467" s="65"/>
      <c r="EC467" s="65"/>
      <c r="ED467" s="65"/>
      <c r="EE467" s="65"/>
      <c r="EF467" s="65"/>
      <c r="EG467" s="65"/>
      <c r="EH467" s="65"/>
      <c r="EI467" s="65"/>
      <c r="EJ467" s="65"/>
      <c r="EK467" s="65"/>
      <c r="EL467" s="65"/>
      <c r="EM467" s="65"/>
      <c r="EN467" s="65"/>
      <c r="EO467" s="65"/>
      <c r="EP467" s="65"/>
      <c r="EQ467" s="65"/>
      <c r="ER467" s="65"/>
      <c r="ES467" s="65"/>
      <c r="ET467" s="65"/>
      <c r="EU467" s="65"/>
      <c r="EV467" s="65"/>
      <c r="EW467" s="65"/>
      <c r="EX467" s="65"/>
      <c r="EY467" s="65"/>
      <c r="EZ467" s="65"/>
      <c r="FA467" s="65"/>
      <c r="FB467" s="65"/>
      <c r="FC467" s="65"/>
      <c r="FD467" s="65"/>
      <c r="FE467" s="65"/>
      <c r="FF467" s="65"/>
      <c r="FG467" s="65"/>
      <c r="FH467" s="65"/>
      <c r="FI467" s="65"/>
      <c r="FJ467" s="65"/>
      <c r="FK467" s="65"/>
      <c r="FL467" s="65"/>
      <c r="FM467" s="65"/>
      <c r="FN467" s="65"/>
      <c r="FO467" s="65"/>
      <c r="FP467" s="65"/>
      <c r="FQ467" s="65"/>
      <c r="FR467" s="65"/>
      <c r="FS467" s="65"/>
      <c r="FT467" s="65"/>
      <c r="FU467" s="65"/>
      <c r="FV467" s="65"/>
      <c r="FW467" s="65"/>
      <c r="FX467" s="65"/>
      <c r="FY467" s="65"/>
      <c r="FZ467" s="65"/>
      <c r="GA467" s="65"/>
      <c r="GB467" s="65"/>
      <c r="GC467" s="65"/>
    </row>
    <row r="468" spans="1:185" s="88" customFormat="1" ht="18.75" customHeight="1">
      <c r="A468" s="77"/>
      <c r="B468" s="105"/>
      <c r="C468" s="106" t="s">
        <v>134</v>
      </c>
      <c r="D468" s="106"/>
      <c r="E468" s="106"/>
      <c r="F468" s="106"/>
      <c r="G468" s="106"/>
      <c r="H468" s="106"/>
      <c r="I468" s="106"/>
      <c r="J468" s="106"/>
      <c r="K468" s="106"/>
      <c r="L468" s="106"/>
      <c r="M468" s="106"/>
      <c r="N468" s="106"/>
      <c r="O468" s="106"/>
      <c r="P468" s="106"/>
      <c r="Q468" s="106"/>
      <c r="R468" s="106"/>
      <c r="S468" s="106"/>
      <c r="T468" s="106"/>
      <c r="U468" s="106"/>
      <c r="V468" s="106"/>
      <c r="W468" s="106"/>
      <c r="X468" s="106"/>
      <c r="Y468" s="106"/>
      <c r="Z468" s="130"/>
      <c r="AA468" s="109">
        <v>5394</v>
      </c>
      <c r="AB468" s="144"/>
      <c r="AC468" s="144"/>
      <c r="AD468" s="144"/>
      <c r="AE468" s="144"/>
      <c r="AF468" s="144"/>
      <c r="AG468" s="144"/>
      <c r="AH468" s="144"/>
      <c r="AI468" s="145"/>
      <c r="AJ468" s="109">
        <v>4389</v>
      </c>
      <c r="AK468" s="144"/>
      <c r="AL468" s="144"/>
      <c r="AM468" s="144"/>
      <c r="AN468" s="144"/>
      <c r="AO468" s="144"/>
      <c r="AP468" s="144"/>
      <c r="AQ468" s="144"/>
      <c r="AR468" s="145"/>
      <c r="AS468" s="112"/>
      <c r="AT468" s="142"/>
      <c r="AU468" s="142"/>
      <c r="AV468" s="142"/>
      <c r="AW468" s="142"/>
      <c r="AX468" s="143"/>
      <c r="AY468" s="65"/>
      <c r="AZ468" s="65"/>
      <c r="BA468" s="65"/>
      <c r="BB468" s="65"/>
      <c r="BC468" s="65"/>
      <c r="BD468" s="65"/>
      <c r="BE468" s="65"/>
      <c r="BF468" s="65"/>
      <c r="BG468" s="65"/>
      <c r="BH468" s="65"/>
      <c r="BI468" s="65"/>
      <c r="BJ468" s="65"/>
      <c r="BK468" s="65"/>
      <c r="BL468" s="65"/>
      <c r="BM468" s="65"/>
      <c r="BN468" s="65"/>
      <c r="BO468" s="65"/>
      <c r="BP468" s="65"/>
      <c r="BQ468" s="65"/>
      <c r="BR468" s="65"/>
      <c r="BS468" s="65"/>
      <c r="BT468" s="65"/>
      <c r="BU468" s="65"/>
      <c r="BV468" s="65"/>
      <c r="BW468" s="65"/>
      <c r="BX468" s="65"/>
      <c r="BY468" s="65"/>
      <c r="BZ468" s="65"/>
      <c r="CA468" s="65"/>
      <c r="CB468" s="65"/>
      <c r="CC468" s="65"/>
      <c r="CD468" s="65"/>
      <c r="CE468" s="65"/>
      <c r="CF468" s="65"/>
      <c r="CG468" s="65"/>
      <c r="CH468" s="65"/>
      <c r="CI468" s="65"/>
      <c r="CJ468" s="65"/>
      <c r="CK468" s="65"/>
      <c r="CL468" s="65"/>
      <c r="CM468" s="65"/>
      <c r="CN468" s="65"/>
      <c r="CO468" s="65"/>
      <c r="CP468" s="65"/>
      <c r="CQ468" s="65"/>
      <c r="CR468" s="65"/>
      <c r="CS468" s="65"/>
      <c r="CT468" s="65"/>
      <c r="CU468" s="65"/>
      <c r="CV468" s="65"/>
      <c r="CW468" s="65"/>
      <c r="CX468" s="65"/>
      <c r="CY468" s="65"/>
      <c r="CZ468" s="65"/>
      <c r="DA468" s="65"/>
      <c r="DB468" s="65"/>
      <c r="DC468" s="65"/>
      <c r="DD468" s="65"/>
      <c r="DE468" s="65"/>
      <c r="DF468" s="65"/>
      <c r="DG468" s="65"/>
      <c r="DH468" s="65"/>
      <c r="DI468" s="65"/>
      <c r="DJ468" s="65"/>
      <c r="DK468" s="65"/>
      <c r="DL468" s="65"/>
      <c r="DM468" s="65"/>
      <c r="DN468" s="65"/>
      <c r="DO468" s="65"/>
      <c r="DP468" s="65"/>
      <c r="DQ468" s="65"/>
      <c r="DR468" s="65"/>
      <c r="DS468" s="65"/>
      <c r="DT468" s="65"/>
      <c r="DU468" s="65"/>
      <c r="DV468" s="65"/>
      <c r="DW468" s="65"/>
      <c r="DX468" s="65"/>
      <c r="DY468" s="65"/>
      <c r="DZ468" s="65"/>
      <c r="EA468" s="65"/>
      <c r="EB468" s="65"/>
      <c r="EC468" s="65"/>
      <c r="ED468" s="65"/>
      <c r="EE468" s="65"/>
      <c r="EF468" s="65"/>
      <c r="EG468" s="65"/>
      <c r="EH468" s="65"/>
      <c r="EI468" s="65"/>
      <c r="EJ468" s="65"/>
      <c r="EK468" s="65"/>
      <c r="EL468" s="65"/>
      <c r="EM468" s="65"/>
      <c r="EN468" s="65"/>
      <c r="EO468" s="65"/>
      <c r="EP468" s="65"/>
      <c r="EQ468" s="65"/>
      <c r="ER468" s="65"/>
      <c r="ES468" s="65"/>
      <c r="ET468" s="65"/>
      <c r="EU468" s="65"/>
      <c r="EV468" s="65"/>
      <c r="EW468" s="65"/>
      <c r="EX468" s="65"/>
      <c r="EY468" s="65"/>
      <c r="EZ468" s="65"/>
      <c r="FA468" s="65"/>
      <c r="FB468" s="65"/>
      <c r="FC468" s="65"/>
      <c r="FD468" s="65"/>
      <c r="FE468" s="65"/>
      <c r="FF468" s="65"/>
      <c r="FG468" s="65"/>
      <c r="FH468" s="65"/>
      <c r="FI468" s="65"/>
      <c r="FJ468" s="65"/>
      <c r="FK468" s="65"/>
      <c r="FL468" s="65"/>
      <c r="FM468" s="65"/>
      <c r="FN468" s="65"/>
      <c r="FO468" s="65"/>
      <c r="FP468" s="65"/>
      <c r="FQ468" s="65"/>
      <c r="FR468" s="65"/>
      <c r="FS468" s="65"/>
      <c r="FT468" s="65"/>
      <c r="FU468" s="65"/>
      <c r="FV468" s="65"/>
      <c r="FW468" s="65"/>
      <c r="FX468" s="65"/>
      <c r="FY468" s="65"/>
      <c r="FZ468" s="65"/>
      <c r="GA468" s="65"/>
      <c r="GB468" s="65"/>
      <c r="GC468" s="65"/>
    </row>
    <row r="469" spans="1:185" s="88" customFormat="1" ht="18.75" customHeight="1" thickBot="1">
      <c r="A469" s="89"/>
      <c r="B469" s="115" t="s">
        <v>85</v>
      </c>
      <c r="C469" s="128"/>
      <c r="D469" s="128"/>
      <c r="E469" s="128"/>
      <c r="F469" s="128"/>
      <c r="G469" s="128"/>
      <c r="H469" s="128"/>
      <c r="I469" s="128"/>
      <c r="J469" s="128"/>
      <c r="K469" s="128"/>
      <c r="L469" s="128"/>
      <c r="M469" s="128"/>
      <c r="N469" s="128"/>
      <c r="O469" s="128"/>
      <c r="P469" s="128"/>
      <c r="Q469" s="128"/>
      <c r="R469" s="128"/>
      <c r="S469" s="128"/>
      <c r="T469" s="128"/>
      <c r="U469" s="128"/>
      <c r="V469" s="128"/>
      <c r="W469" s="128"/>
      <c r="X469" s="128"/>
      <c r="Y469" s="128"/>
      <c r="Z469" s="129"/>
      <c r="AA469" s="118">
        <f>SUM($AA$467:$AA$468)</f>
        <v>51938</v>
      </c>
      <c r="AB469" s="140"/>
      <c r="AC469" s="140"/>
      <c r="AD469" s="140"/>
      <c r="AE469" s="140"/>
      <c r="AF469" s="140"/>
      <c r="AG469" s="140"/>
      <c r="AH469" s="140"/>
      <c r="AI469" s="141"/>
      <c r="AJ469" s="118">
        <f>SUM($AJ$467:$AJ$468)</f>
        <v>52672</v>
      </c>
      <c r="AK469" s="140"/>
      <c r="AL469" s="140"/>
      <c r="AM469" s="140"/>
      <c r="AN469" s="140"/>
      <c r="AO469" s="140"/>
      <c r="AP469" s="140"/>
      <c r="AQ469" s="140"/>
      <c r="AR469" s="141"/>
      <c r="AS469" s="121"/>
      <c r="AT469" s="138"/>
      <c r="AU469" s="138"/>
      <c r="AV469" s="138"/>
      <c r="AW469" s="138"/>
      <c r="AX469" s="139"/>
      <c r="AY469" s="65"/>
      <c r="AZ469" s="65"/>
      <c r="BA469" s="65"/>
      <c r="BB469" s="65"/>
      <c r="BC469" s="65"/>
      <c r="BD469" s="65"/>
      <c r="BE469" s="65"/>
      <c r="BF469" s="65"/>
      <c r="BG469" s="65"/>
      <c r="BH469" s="65"/>
      <c r="BI469" s="65"/>
      <c r="BJ469" s="65"/>
      <c r="BK469" s="65"/>
      <c r="BL469" s="65"/>
      <c r="BM469" s="65"/>
      <c r="BN469" s="65"/>
      <c r="BO469" s="65"/>
      <c r="BP469" s="65"/>
      <c r="BQ469" s="65"/>
      <c r="BR469" s="65"/>
      <c r="BS469" s="65"/>
      <c r="BT469" s="65"/>
      <c r="BU469" s="65"/>
      <c r="BV469" s="65"/>
      <c r="BW469" s="65"/>
      <c r="BX469" s="65"/>
      <c r="BY469" s="65"/>
      <c r="BZ469" s="65"/>
      <c r="CA469" s="65"/>
      <c r="CB469" s="65"/>
      <c r="CC469" s="65"/>
      <c r="CD469" s="65"/>
      <c r="CE469" s="65"/>
      <c r="CF469" s="65"/>
      <c r="CG469" s="65"/>
      <c r="CH469" s="65"/>
      <c r="CI469" s="65"/>
      <c r="CJ469" s="65"/>
      <c r="CK469" s="65"/>
      <c r="CL469" s="65"/>
      <c r="CM469" s="65"/>
      <c r="CN469" s="65"/>
      <c r="CO469" s="65"/>
      <c r="CP469" s="65"/>
      <c r="CQ469" s="65"/>
      <c r="CR469" s="65"/>
      <c r="CS469" s="65"/>
      <c r="CT469" s="65"/>
      <c r="CU469" s="65"/>
      <c r="CV469" s="65"/>
      <c r="CW469" s="65"/>
      <c r="CX469" s="65"/>
      <c r="CY469" s="65"/>
      <c r="CZ469" s="65"/>
      <c r="DA469" s="65"/>
      <c r="DB469" s="65"/>
      <c r="DC469" s="65"/>
      <c r="DD469" s="65"/>
      <c r="DE469" s="65"/>
      <c r="DF469" s="65"/>
      <c r="DG469" s="65"/>
      <c r="DH469" s="65"/>
      <c r="DI469" s="65"/>
      <c r="DJ469" s="65"/>
      <c r="DK469" s="65"/>
      <c r="DL469" s="65"/>
      <c r="DM469" s="65"/>
      <c r="DN469" s="65"/>
      <c r="DO469" s="65"/>
      <c r="DP469" s="65"/>
      <c r="DQ469" s="65"/>
      <c r="DR469" s="65"/>
      <c r="DS469" s="65"/>
      <c r="DT469" s="65"/>
      <c r="DU469" s="65"/>
      <c r="DV469" s="65"/>
      <c r="DW469" s="65"/>
      <c r="DX469" s="65"/>
      <c r="DY469" s="65"/>
      <c r="DZ469" s="65"/>
      <c r="EA469" s="65"/>
      <c r="EB469" s="65"/>
      <c r="EC469" s="65"/>
      <c r="ED469" s="65"/>
      <c r="EE469" s="65"/>
      <c r="EF469" s="65"/>
      <c r="EG469" s="65"/>
      <c r="EH469" s="65"/>
      <c r="EI469" s="65"/>
      <c r="EJ469" s="65"/>
      <c r="EK469" s="65"/>
      <c r="EL469" s="65"/>
      <c r="EM469" s="65"/>
      <c r="EN469" s="65"/>
      <c r="EO469" s="65"/>
      <c r="EP469" s="65"/>
      <c r="EQ469" s="65"/>
      <c r="ER469" s="65"/>
      <c r="ES469" s="65"/>
      <c r="ET469" s="65"/>
      <c r="EU469" s="65"/>
      <c r="EV469" s="65"/>
      <c r="EW469" s="65"/>
      <c r="EX469" s="65"/>
      <c r="EY469" s="65"/>
      <c r="EZ469" s="65"/>
      <c r="FA469" s="65"/>
      <c r="FB469" s="65"/>
      <c r="FC469" s="65"/>
      <c r="FD469" s="65"/>
      <c r="FE469" s="65"/>
      <c r="FF469" s="65"/>
      <c r="FG469" s="65"/>
      <c r="FH469" s="65"/>
      <c r="FI469" s="65"/>
      <c r="FJ469" s="65"/>
      <c r="FK469" s="65"/>
      <c r="FL469" s="65"/>
      <c r="FM469" s="65"/>
      <c r="FN469" s="65"/>
      <c r="FO469" s="65"/>
      <c r="FP469" s="65"/>
      <c r="FQ469" s="65"/>
      <c r="FR469" s="65"/>
      <c r="FS469" s="65"/>
      <c r="FT469" s="65"/>
      <c r="FU469" s="65"/>
      <c r="FV469" s="65"/>
      <c r="FW469" s="65"/>
      <c r="FX469" s="65"/>
      <c r="FY469" s="65"/>
      <c r="FZ469" s="65"/>
      <c r="GA469" s="65"/>
      <c r="GB469" s="65"/>
      <c r="GC469" s="65"/>
    </row>
    <row r="471" spans="1:185" ht="19">
      <c r="A471" s="64" t="s">
        <v>72</v>
      </c>
      <c r="AW471" s="66"/>
      <c r="AX471" s="67"/>
      <c r="AY471" s="66"/>
    </row>
    <row r="473" spans="1:185">
      <c r="B473" s="68" t="s">
        <v>0</v>
      </c>
      <c r="C473" s="68"/>
      <c r="D473" s="68"/>
      <c r="E473" s="68"/>
      <c r="F473" s="68"/>
      <c r="G473" s="68"/>
      <c r="H473" s="68"/>
      <c r="I473" s="68"/>
      <c r="J473" s="68"/>
      <c r="K473" s="68"/>
      <c r="L473" s="68"/>
      <c r="M473" s="68"/>
      <c r="N473" s="68"/>
      <c r="O473" s="68"/>
      <c r="P473" s="68"/>
      <c r="Q473" s="68"/>
      <c r="R473" s="68"/>
      <c r="S473" s="68"/>
      <c r="T473" s="68"/>
      <c r="U473" s="68"/>
      <c r="V473" s="68"/>
      <c r="W473" s="68"/>
      <c r="X473" s="68"/>
      <c r="Y473" s="68"/>
      <c r="Z473" s="68"/>
      <c r="AA473" s="68"/>
      <c r="AB473" s="68"/>
      <c r="AC473" s="68"/>
      <c r="AD473" s="68"/>
      <c r="AE473" s="68"/>
      <c r="AF473" s="68"/>
      <c r="AG473" s="68"/>
      <c r="AH473" s="68"/>
      <c r="AI473" s="68"/>
      <c r="AJ473" s="68"/>
      <c r="AK473" s="68"/>
      <c r="AL473" s="68"/>
      <c r="AM473" s="68"/>
      <c r="AN473" s="68"/>
      <c r="AO473" s="68"/>
      <c r="AP473" s="68"/>
      <c r="AQ473" s="68"/>
      <c r="AR473" s="68"/>
      <c r="AS473" s="68"/>
      <c r="AT473" s="68"/>
      <c r="AU473" s="68"/>
      <c r="AV473" s="68"/>
      <c r="AW473" s="68"/>
      <c r="AX473" s="68"/>
    </row>
    <row r="474" spans="1:185">
      <c r="Z474" s="70"/>
      <c r="AD474" s="70"/>
      <c r="AE474" s="70"/>
      <c r="AF474" s="70"/>
      <c r="AG474" s="70"/>
      <c r="AH474" s="70"/>
      <c r="AI474" s="70"/>
      <c r="AO474" s="70"/>
    </row>
    <row r="475" spans="1:185" ht="13" thickBot="1">
      <c r="Z475" s="70"/>
      <c r="AD475" s="70"/>
      <c r="AE475" s="70"/>
      <c r="AF475" s="70"/>
      <c r="AG475" s="70"/>
      <c r="AH475" s="70"/>
      <c r="AI475" s="70"/>
      <c r="AO475" s="70"/>
    </row>
    <row r="476" spans="1:185" ht="24.75" customHeight="1" thickBot="1">
      <c r="B476" s="71" t="s">
        <v>73</v>
      </c>
      <c r="C476" s="152"/>
      <c r="D476" s="152"/>
      <c r="E476" s="152"/>
      <c r="F476" s="152"/>
      <c r="G476" s="153"/>
      <c r="H476" s="73" t="s">
        <v>135</v>
      </c>
      <c r="I476" s="74"/>
      <c r="J476" s="74"/>
      <c r="K476" s="74"/>
      <c r="L476" s="74"/>
      <c r="M476" s="74"/>
      <c r="N476" s="74"/>
      <c r="O476" s="74"/>
      <c r="P476" s="74"/>
      <c r="Q476" s="74"/>
      <c r="R476" s="74"/>
      <c r="S476" s="74"/>
      <c r="T476" s="74"/>
      <c r="U476" s="74"/>
      <c r="V476" s="74"/>
      <c r="W476" s="74"/>
      <c r="X476" s="74"/>
      <c r="Y476" s="74"/>
      <c r="Z476" s="74"/>
      <c r="AA476" s="74"/>
      <c r="AB476" s="74"/>
      <c r="AC476" s="74"/>
      <c r="AD476" s="74"/>
      <c r="AE476" s="74"/>
      <c r="AF476" s="74"/>
      <c r="AG476" s="74"/>
      <c r="AH476" s="74"/>
      <c r="AI476" s="74"/>
      <c r="AJ476" s="74"/>
      <c r="AK476" s="74"/>
      <c r="AL476" s="74"/>
      <c r="AM476" s="74"/>
      <c r="AN476" s="74"/>
      <c r="AO476" s="74"/>
      <c r="AP476" s="74"/>
      <c r="AQ476" s="74"/>
      <c r="AR476" s="74"/>
      <c r="AS476" s="74"/>
      <c r="AT476" s="74"/>
      <c r="AU476" s="74"/>
      <c r="AV476" s="74"/>
      <c r="AW476" s="74"/>
      <c r="AX476" s="75"/>
    </row>
    <row r="477" spans="1:185" ht="14">
      <c r="B477" s="76"/>
      <c r="C477" s="76"/>
      <c r="D477" s="76"/>
      <c r="E477" s="76"/>
      <c r="F477" s="76"/>
      <c r="G477" s="76"/>
      <c r="H477" s="77"/>
      <c r="I477" s="77"/>
      <c r="J477" s="77"/>
      <c r="K477" s="77"/>
      <c r="L477" s="78"/>
      <c r="M477" s="78"/>
      <c r="N477" s="78"/>
      <c r="O477" s="78"/>
      <c r="P477" s="77"/>
      <c r="Q477" s="77"/>
      <c r="R477" s="77"/>
      <c r="S477" s="77"/>
      <c r="T477" s="77"/>
      <c r="U477" s="77"/>
      <c r="V477" s="79"/>
      <c r="W477" s="79"/>
      <c r="X477" s="79"/>
      <c r="Y477" s="79"/>
      <c r="Z477" s="79"/>
      <c r="AA477" s="79"/>
      <c r="AB477" s="79"/>
      <c r="AC477" s="79"/>
      <c r="AD477" s="79"/>
      <c r="AE477" s="79"/>
      <c r="AF477" s="79"/>
      <c r="AG477" s="79"/>
      <c r="AH477" s="79"/>
      <c r="AI477" s="79"/>
      <c r="AJ477" s="79"/>
      <c r="AK477" s="79"/>
      <c r="AL477" s="79"/>
      <c r="AM477" s="79"/>
      <c r="AN477" s="79"/>
      <c r="AO477" s="79"/>
      <c r="AP477" s="79"/>
      <c r="AQ477" s="79"/>
      <c r="AR477" s="79"/>
      <c r="AS477" s="79"/>
      <c r="AT477" s="79"/>
      <c r="AU477" s="79"/>
      <c r="AV477" s="79"/>
      <c r="AW477" s="79"/>
      <c r="AX477" s="79"/>
    </row>
    <row r="478" spans="1:185" ht="14.5" thickBot="1">
      <c r="A478" s="80"/>
      <c r="B478" s="79" t="s">
        <v>75</v>
      </c>
      <c r="C478" s="77"/>
      <c r="D478" s="77"/>
      <c r="E478" s="77"/>
      <c r="F478" s="77"/>
      <c r="G478" s="77"/>
      <c r="H478" s="77"/>
      <c r="I478" s="77"/>
      <c r="J478" s="77"/>
      <c r="K478" s="77"/>
      <c r="L478" s="78"/>
      <c r="M478" s="78"/>
      <c r="N478" s="78"/>
      <c r="O478" s="78"/>
      <c r="P478" s="77"/>
      <c r="Q478" s="77"/>
      <c r="R478" s="77"/>
      <c r="S478" s="77"/>
      <c r="T478" s="77"/>
      <c r="U478" s="77"/>
      <c r="V478" s="79"/>
      <c r="W478" s="79"/>
      <c r="X478" s="79"/>
      <c r="Y478" s="79"/>
      <c r="Z478" s="79"/>
      <c r="AA478" s="79"/>
      <c r="AB478" s="79"/>
      <c r="AC478" s="79"/>
      <c r="AD478" s="79"/>
      <c r="AE478" s="79"/>
      <c r="AF478" s="79"/>
      <c r="AG478" s="79"/>
      <c r="AH478" s="79"/>
      <c r="AI478" s="79"/>
      <c r="AJ478" s="79"/>
      <c r="AK478" s="79"/>
      <c r="AL478" s="79"/>
      <c r="AM478" s="79"/>
      <c r="AN478" s="79"/>
      <c r="AO478" s="79"/>
      <c r="AP478" s="79"/>
      <c r="AQ478" s="79"/>
      <c r="AR478" s="79"/>
      <c r="AS478" s="79"/>
      <c r="AT478" s="79"/>
      <c r="AU478" s="79"/>
      <c r="AV478" s="79"/>
      <c r="AW478" s="79"/>
      <c r="AX478" s="79"/>
    </row>
    <row r="479" spans="1:185" ht="14">
      <c r="A479" s="77"/>
      <c r="B479" s="81"/>
      <c r="C479" s="76"/>
      <c r="D479" s="76"/>
      <c r="E479" s="76"/>
      <c r="F479" s="76"/>
      <c r="G479" s="76"/>
      <c r="H479" s="76"/>
      <c r="I479" s="76"/>
      <c r="J479" s="76"/>
      <c r="K479" s="76"/>
      <c r="L479" s="82"/>
      <c r="M479" s="82"/>
      <c r="N479" s="82"/>
      <c r="O479" s="82"/>
      <c r="P479" s="76"/>
      <c r="Q479" s="76"/>
      <c r="R479" s="76"/>
      <c r="S479" s="76"/>
      <c r="T479" s="76"/>
      <c r="U479" s="76"/>
      <c r="V479" s="83"/>
      <c r="W479" s="83"/>
      <c r="X479" s="83"/>
      <c r="Y479" s="83"/>
      <c r="Z479" s="83"/>
      <c r="AA479" s="83"/>
      <c r="AB479" s="83"/>
      <c r="AC479" s="83"/>
      <c r="AD479" s="83"/>
      <c r="AE479" s="83"/>
      <c r="AF479" s="83"/>
      <c r="AG479" s="83"/>
      <c r="AH479" s="83"/>
      <c r="AI479" s="83"/>
      <c r="AJ479" s="83"/>
      <c r="AK479" s="83"/>
      <c r="AL479" s="83"/>
      <c r="AM479" s="83"/>
      <c r="AN479" s="83"/>
      <c r="AO479" s="83"/>
      <c r="AP479" s="83"/>
      <c r="AQ479" s="83"/>
      <c r="AR479" s="83"/>
      <c r="AS479" s="83"/>
      <c r="AT479" s="83"/>
      <c r="AU479" s="83"/>
      <c r="AV479" s="83"/>
      <c r="AW479" s="83"/>
      <c r="AX479" s="84"/>
    </row>
    <row r="480" spans="1:185" ht="12" customHeight="1">
      <c r="A480" s="77"/>
      <c r="B480" s="85" t="s">
        <v>136</v>
      </c>
      <c r="C480" s="151"/>
      <c r="D480" s="151"/>
      <c r="E480" s="151"/>
      <c r="F480" s="151"/>
      <c r="G480" s="151"/>
      <c r="H480" s="151"/>
      <c r="I480" s="151"/>
      <c r="J480" s="151"/>
      <c r="K480" s="151"/>
      <c r="L480" s="151"/>
      <c r="M480" s="151"/>
      <c r="N480" s="151"/>
      <c r="O480" s="151"/>
      <c r="P480" s="151"/>
      <c r="Q480" s="151"/>
      <c r="R480" s="151"/>
      <c r="S480" s="151"/>
      <c r="T480" s="151"/>
      <c r="U480" s="151"/>
      <c r="V480" s="151"/>
      <c r="W480" s="151"/>
      <c r="X480" s="151"/>
      <c r="Y480" s="151"/>
      <c r="Z480" s="151"/>
      <c r="AA480" s="151"/>
      <c r="AB480" s="151"/>
      <c r="AC480" s="151"/>
      <c r="AD480" s="151"/>
      <c r="AE480" s="151"/>
      <c r="AF480" s="151"/>
      <c r="AG480" s="151"/>
      <c r="AH480" s="151"/>
      <c r="AI480" s="151"/>
      <c r="AJ480" s="151"/>
      <c r="AK480" s="151"/>
      <c r="AL480" s="151"/>
      <c r="AM480" s="151"/>
      <c r="AN480" s="151"/>
      <c r="AO480" s="151"/>
      <c r="AP480" s="151"/>
      <c r="AQ480" s="151"/>
      <c r="AR480" s="151"/>
      <c r="AS480" s="151"/>
      <c r="AT480" s="151"/>
      <c r="AU480" s="151"/>
      <c r="AV480" s="151"/>
      <c r="AW480" s="151"/>
      <c r="AX480" s="87"/>
    </row>
    <row r="481" spans="1:50" ht="12" customHeight="1">
      <c r="A481" s="77"/>
      <c r="B481" s="85"/>
      <c r="C481" s="151"/>
      <c r="D481" s="151"/>
      <c r="E481" s="151"/>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51"/>
      <c r="AQ481" s="151"/>
      <c r="AR481" s="151"/>
      <c r="AS481" s="151"/>
      <c r="AT481" s="151"/>
      <c r="AU481" s="151"/>
      <c r="AV481" s="151"/>
      <c r="AW481" s="151"/>
      <c r="AX481" s="87"/>
    </row>
    <row r="482" spans="1:50" ht="12" customHeight="1">
      <c r="A482" s="77"/>
      <c r="B482" s="85"/>
      <c r="C482" s="151"/>
      <c r="D482" s="151"/>
      <c r="E482" s="151"/>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87"/>
    </row>
    <row r="483" spans="1:50" ht="12" customHeight="1">
      <c r="A483" s="77"/>
      <c r="B483" s="85"/>
      <c r="C483" s="151"/>
      <c r="D483" s="151"/>
      <c r="E483" s="151"/>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87"/>
    </row>
    <row r="484" spans="1:50" ht="12" customHeight="1">
      <c r="A484" s="77"/>
      <c r="B484" s="85"/>
      <c r="C484" s="151"/>
      <c r="D484" s="151"/>
      <c r="E484" s="151"/>
      <c r="F484" s="151"/>
      <c r="G484" s="151"/>
      <c r="H484" s="151"/>
      <c r="I484" s="151"/>
      <c r="J484" s="151"/>
      <c r="K484" s="151"/>
      <c r="L484" s="151"/>
      <c r="M484" s="151"/>
      <c r="N484" s="151"/>
      <c r="O484" s="151"/>
      <c r="P484" s="151"/>
      <c r="Q484" s="151"/>
      <c r="R484" s="151"/>
      <c r="S484" s="151"/>
      <c r="T484" s="151"/>
      <c r="U484" s="151"/>
      <c r="V484" s="151"/>
      <c r="W484" s="151"/>
      <c r="X484" s="151"/>
      <c r="Y484" s="151"/>
      <c r="Z484" s="151"/>
      <c r="AA484" s="151"/>
      <c r="AB484" s="151"/>
      <c r="AC484" s="151"/>
      <c r="AD484" s="151"/>
      <c r="AE484" s="151"/>
      <c r="AF484" s="151"/>
      <c r="AG484" s="151"/>
      <c r="AH484" s="151"/>
      <c r="AI484" s="151"/>
      <c r="AJ484" s="151"/>
      <c r="AK484" s="151"/>
      <c r="AL484" s="151"/>
      <c r="AM484" s="151"/>
      <c r="AN484" s="151"/>
      <c r="AO484" s="151"/>
      <c r="AP484" s="151"/>
      <c r="AQ484" s="151"/>
      <c r="AR484" s="151"/>
      <c r="AS484" s="151"/>
      <c r="AT484" s="151"/>
      <c r="AU484" s="151"/>
      <c r="AV484" s="151"/>
      <c r="AW484" s="151"/>
      <c r="AX484" s="87"/>
    </row>
    <row r="485" spans="1:50" ht="14.5" thickBot="1">
      <c r="A485" s="89"/>
      <c r="B485" s="90"/>
      <c r="C485" s="91"/>
      <c r="D485" s="91"/>
      <c r="E485" s="91"/>
      <c r="F485" s="91"/>
      <c r="G485" s="91"/>
      <c r="H485" s="91"/>
      <c r="I485" s="91"/>
      <c r="J485" s="91"/>
      <c r="K485" s="91"/>
      <c r="L485" s="91"/>
      <c r="M485" s="91"/>
      <c r="N485" s="91"/>
      <c r="O485" s="91"/>
      <c r="P485" s="91"/>
      <c r="Q485" s="91"/>
      <c r="R485" s="91"/>
      <c r="S485" s="91"/>
      <c r="T485" s="91"/>
      <c r="U485" s="91"/>
      <c r="V485" s="91"/>
      <c r="W485" s="91"/>
      <c r="X485" s="91"/>
      <c r="Y485" s="91"/>
      <c r="Z485" s="91"/>
      <c r="AA485" s="91"/>
      <c r="AB485" s="91"/>
      <c r="AC485" s="91"/>
      <c r="AD485" s="91"/>
      <c r="AE485" s="91"/>
      <c r="AF485" s="91"/>
      <c r="AG485" s="91"/>
      <c r="AH485" s="91"/>
      <c r="AI485" s="91"/>
      <c r="AJ485" s="91"/>
      <c r="AK485" s="91"/>
      <c r="AL485" s="91"/>
      <c r="AM485" s="91"/>
      <c r="AN485" s="91"/>
      <c r="AO485" s="91"/>
      <c r="AP485" s="91"/>
      <c r="AQ485" s="91"/>
      <c r="AR485" s="91"/>
      <c r="AS485" s="91"/>
      <c r="AT485" s="91"/>
      <c r="AU485" s="91"/>
      <c r="AV485" s="91"/>
      <c r="AW485" s="91"/>
      <c r="AX485" s="92"/>
    </row>
    <row r="486" spans="1:50">
      <c r="B486" s="93"/>
    </row>
    <row r="487" spans="1:50" ht="14.5" thickBot="1">
      <c r="A487" s="80"/>
      <c r="B487" s="79" t="s">
        <v>76</v>
      </c>
      <c r="C487" s="77"/>
      <c r="D487" s="77"/>
      <c r="E487" s="77"/>
      <c r="F487" s="77"/>
      <c r="G487" s="77"/>
      <c r="H487" s="77"/>
      <c r="I487" s="77"/>
      <c r="J487" s="77"/>
      <c r="K487" s="77"/>
      <c r="L487" s="78"/>
      <c r="M487" s="78"/>
      <c r="N487" s="78"/>
      <c r="O487" s="78"/>
      <c r="P487" s="77"/>
      <c r="Q487" s="77"/>
      <c r="R487" s="77"/>
      <c r="S487" s="77"/>
      <c r="T487" s="77"/>
      <c r="U487" s="77"/>
      <c r="V487" s="79"/>
      <c r="W487" s="79"/>
      <c r="X487" s="79"/>
      <c r="Y487" s="79"/>
      <c r="Z487" s="79"/>
      <c r="AA487" s="79"/>
      <c r="AB487" s="79"/>
      <c r="AC487" s="79"/>
      <c r="AD487" s="79"/>
      <c r="AE487" s="79"/>
      <c r="AF487" s="79"/>
      <c r="AG487" s="79"/>
      <c r="AH487" s="79"/>
      <c r="AI487" s="79"/>
      <c r="AJ487" s="79"/>
      <c r="AK487" s="79"/>
      <c r="AL487" s="79"/>
      <c r="AM487" s="79"/>
      <c r="AN487" s="79"/>
      <c r="AO487" s="79"/>
      <c r="AP487" s="79"/>
      <c r="AQ487" s="79"/>
      <c r="AR487" s="79"/>
      <c r="AS487" s="79"/>
      <c r="AT487" s="79"/>
      <c r="AU487" s="79"/>
      <c r="AV487" s="79"/>
      <c r="AW487" s="79"/>
      <c r="AX487" s="79"/>
    </row>
    <row r="488" spans="1:50" ht="14">
      <c r="A488" s="77"/>
      <c r="B488" s="81"/>
      <c r="C488" s="76"/>
      <c r="D488" s="76"/>
      <c r="E488" s="76"/>
      <c r="F488" s="76"/>
      <c r="G488" s="76"/>
      <c r="H488" s="76"/>
      <c r="I488" s="76"/>
      <c r="J488" s="76"/>
      <c r="K488" s="76"/>
      <c r="L488" s="82"/>
      <c r="M488" s="82"/>
      <c r="N488" s="82"/>
      <c r="O488" s="82"/>
      <c r="P488" s="76"/>
      <c r="Q488" s="76"/>
      <c r="R488" s="76"/>
      <c r="S488" s="76"/>
      <c r="T488" s="76"/>
      <c r="U488" s="76"/>
      <c r="V488" s="83"/>
      <c r="W488" s="83"/>
      <c r="X488" s="83"/>
      <c r="Y488" s="83"/>
      <c r="Z488" s="83"/>
      <c r="AA488" s="83"/>
      <c r="AB488" s="83"/>
      <c r="AC488" s="83"/>
      <c r="AD488" s="83"/>
      <c r="AE488" s="83"/>
      <c r="AF488" s="83"/>
      <c r="AG488" s="83"/>
      <c r="AH488" s="83"/>
      <c r="AI488" s="83"/>
      <c r="AJ488" s="83"/>
      <c r="AK488" s="83"/>
      <c r="AL488" s="83"/>
      <c r="AM488" s="83"/>
      <c r="AN488" s="83"/>
      <c r="AO488" s="83"/>
      <c r="AP488" s="83"/>
      <c r="AQ488" s="83"/>
      <c r="AR488" s="83"/>
      <c r="AS488" s="83"/>
      <c r="AT488" s="83"/>
      <c r="AU488" s="83"/>
      <c r="AV488" s="83"/>
      <c r="AW488" s="83"/>
      <c r="AX488" s="84"/>
    </row>
    <row r="489" spans="1:50" ht="12" customHeight="1">
      <c r="A489" s="77"/>
      <c r="B489" s="85" t="s">
        <v>137</v>
      </c>
      <c r="C489" s="151"/>
      <c r="D489" s="151"/>
      <c r="E489" s="151"/>
      <c r="F489" s="151"/>
      <c r="G489" s="151"/>
      <c r="H489" s="151"/>
      <c r="I489" s="151"/>
      <c r="J489" s="151"/>
      <c r="K489" s="151"/>
      <c r="L489" s="151"/>
      <c r="M489" s="151"/>
      <c r="N489" s="151"/>
      <c r="O489" s="151"/>
      <c r="P489" s="151"/>
      <c r="Q489" s="151"/>
      <c r="R489" s="151"/>
      <c r="S489" s="151"/>
      <c r="T489" s="151"/>
      <c r="U489" s="151"/>
      <c r="V489" s="151"/>
      <c r="W489" s="151"/>
      <c r="X489" s="151"/>
      <c r="Y489" s="151"/>
      <c r="Z489" s="151"/>
      <c r="AA489" s="151"/>
      <c r="AB489" s="151"/>
      <c r="AC489" s="151"/>
      <c r="AD489" s="151"/>
      <c r="AE489" s="151"/>
      <c r="AF489" s="151"/>
      <c r="AG489" s="151"/>
      <c r="AH489" s="151"/>
      <c r="AI489" s="151"/>
      <c r="AJ489" s="151"/>
      <c r="AK489" s="151"/>
      <c r="AL489" s="151"/>
      <c r="AM489" s="151"/>
      <c r="AN489" s="151"/>
      <c r="AO489" s="151"/>
      <c r="AP489" s="151"/>
      <c r="AQ489" s="151"/>
      <c r="AR489" s="151"/>
      <c r="AS489" s="151"/>
      <c r="AT489" s="151"/>
      <c r="AU489" s="151"/>
      <c r="AV489" s="151"/>
      <c r="AW489" s="151"/>
      <c r="AX489" s="87"/>
    </row>
    <row r="490" spans="1:50" ht="12" customHeight="1">
      <c r="A490" s="77"/>
      <c r="B490" s="85"/>
      <c r="C490" s="151"/>
      <c r="D490" s="151"/>
      <c r="E490" s="151"/>
      <c r="F490" s="151"/>
      <c r="G490" s="151"/>
      <c r="H490" s="151"/>
      <c r="I490" s="151"/>
      <c r="J490" s="151"/>
      <c r="K490" s="151"/>
      <c r="L490" s="151"/>
      <c r="M490" s="151"/>
      <c r="N490" s="151"/>
      <c r="O490" s="151"/>
      <c r="P490" s="151"/>
      <c r="Q490" s="151"/>
      <c r="R490" s="151"/>
      <c r="S490" s="151"/>
      <c r="T490" s="151"/>
      <c r="U490" s="151"/>
      <c r="V490" s="151"/>
      <c r="W490" s="151"/>
      <c r="X490" s="151"/>
      <c r="Y490" s="151"/>
      <c r="Z490" s="151"/>
      <c r="AA490" s="151"/>
      <c r="AB490" s="151"/>
      <c r="AC490" s="151"/>
      <c r="AD490" s="151"/>
      <c r="AE490" s="151"/>
      <c r="AF490" s="151"/>
      <c r="AG490" s="151"/>
      <c r="AH490" s="151"/>
      <c r="AI490" s="151"/>
      <c r="AJ490" s="151"/>
      <c r="AK490" s="151"/>
      <c r="AL490" s="151"/>
      <c r="AM490" s="151"/>
      <c r="AN490" s="151"/>
      <c r="AO490" s="151"/>
      <c r="AP490" s="151"/>
      <c r="AQ490" s="151"/>
      <c r="AR490" s="151"/>
      <c r="AS490" s="151"/>
      <c r="AT490" s="151"/>
      <c r="AU490" s="151"/>
      <c r="AV490" s="151"/>
      <c r="AW490" s="151"/>
      <c r="AX490" s="87"/>
    </row>
    <row r="491" spans="1:50" ht="12" customHeight="1">
      <c r="A491" s="77"/>
      <c r="B491" s="85"/>
      <c r="C491" s="151"/>
      <c r="D491" s="151"/>
      <c r="E491" s="151"/>
      <c r="F491" s="151"/>
      <c r="G491" s="151"/>
      <c r="H491" s="151"/>
      <c r="I491" s="151"/>
      <c r="J491" s="151"/>
      <c r="K491" s="151"/>
      <c r="L491" s="151"/>
      <c r="M491" s="151"/>
      <c r="N491" s="151"/>
      <c r="O491" s="151"/>
      <c r="P491" s="151"/>
      <c r="Q491" s="151"/>
      <c r="R491" s="151"/>
      <c r="S491" s="151"/>
      <c r="T491" s="151"/>
      <c r="U491" s="151"/>
      <c r="V491" s="151"/>
      <c r="W491" s="151"/>
      <c r="X491" s="151"/>
      <c r="Y491" s="151"/>
      <c r="Z491" s="151"/>
      <c r="AA491" s="151"/>
      <c r="AB491" s="151"/>
      <c r="AC491" s="151"/>
      <c r="AD491" s="151"/>
      <c r="AE491" s="151"/>
      <c r="AF491" s="151"/>
      <c r="AG491" s="151"/>
      <c r="AH491" s="151"/>
      <c r="AI491" s="151"/>
      <c r="AJ491" s="151"/>
      <c r="AK491" s="151"/>
      <c r="AL491" s="151"/>
      <c r="AM491" s="151"/>
      <c r="AN491" s="151"/>
      <c r="AO491" s="151"/>
      <c r="AP491" s="151"/>
      <c r="AQ491" s="151"/>
      <c r="AR491" s="151"/>
      <c r="AS491" s="151"/>
      <c r="AT491" s="151"/>
      <c r="AU491" s="151"/>
      <c r="AV491" s="151"/>
      <c r="AW491" s="151"/>
      <c r="AX491" s="87"/>
    </row>
    <row r="492" spans="1:50" ht="12" customHeight="1">
      <c r="A492" s="77"/>
      <c r="B492" s="85"/>
      <c r="C492" s="151"/>
      <c r="D492" s="151"/>
      <c r="E492" s="151"/>
      <c r="F492" s="151"/>
      <c r="G492" s="151"/>
      <c r="H492" s="151"/>
      <c r="I492" s="151"/>
      <c r="J492" s="151"/>
      <c r="K492" s="151"/>
      <c r="L492" s="151"/>
      <c r="M492" s="151"/>
      <c r="N492" s="151"/>
      <c r="O492" s="151"/>
      <c r="P492" s="151"/>
      <c r="Q492" s="151"/>
      <c r="R492" s="151"/>
      <c r="S492" s="151"/>
      <c r="T492" s="151"/>
      <c r="U492" s="151"/>
      <c r="V492" s="151"/>
      <c r="W492" s="151"/>
      <c r="X492" s="151"/>
      <c r="Y492" s="151"/>
      <c r="Z492" s="151"/>
      <c r="AA492" s="151"/>
      <c r="AB492" s="151"/>
      <c r="AC492" s="151"/>
      <c r="AD492" s="151"/>
      <c r="AE492" s="151"/>
      <c r="AF492" s="151"/>
      <c r="AG492" s="151"/>
      <c r="AH492" s="151"/>
      <c r="AI492" s="151"/>
      <c r="AJ492" s="151"/>
      <c r="AK492" s="151"/>
      <c r="AL492" s="151"/>
      <c r="AM492" s="151"/>
      <c r="AN492" s="151"/>
      <c r="AO492" s="151"/>
      <c r="AP492" s="151"/>
      <c r="AQ492" s="151"/>
      <c r="AR492" s="151"/>
      <c r="AS492" s="151"/>
      <c r="AT492" s="151"/>
      <c r="AU492" s="151"/>
      <c r="AV492" s="151"/>
      <c r="AW492" s="151"/>
      <c r="AX492" s="87"/>
    </row>
    <row r="493" spans="1:50" ht="12" customHeight="1">
      <c r="A493" s="77"/>
      <c r="B493" s="85"/>
      <c r="C493" s="151"/>
      <c r="D493" s="151"/>
      <c r="E493" s="151"/>
      <c r="F493" s="151"/>
      <c r="G493" s="151"/>
      <c r="H493" s="151"/>
      <c r="I493" s="151"/>
      <c r="J493" s="151"/>
      <c r="K493" s="151"/>
      <c r="L493" s="151"/>
      <c r="M493" s="151"/>
      <c r="N493" s="151"/>
      <c r="O493" s="151"/>
      <c r="P493" s="151"/>
      <c r="Q493" s="151"/>
      <c r="R493" s="151"/>
      <c r="S493" s="151"/>
      <c r="T493" s="151"/>
      <c r="U493" s="151"/>
      <c r="V493" s="151"/>
      <c r="W493" s="151"/>
      <c r="X493" s="151"/>
      <c r="Y493" s="151"/>
      <c r="Z493" s="151"/>
      <c r="AA493" s="151"/>
      <c r="AB493" s="151"/>
      <c r="AC493" s="151"/>
      <c r="AD493" s="151"/>
      <c r="AE493" s="151"/>
      <c r="AF493" s="151"/>
      <c r="AG493" s="151"/>
      <c r="AH493" s="151"/>
      <c r="AI493" s="151"/>
      <c r="AJ493" s="151"/>
      <c r="AK493" s="151"/>
      <c r="AL493" s="151"/>
      <c r="AM493" s="151"/>
      <c r="AN493" s="151"/>
      <c r="AO493" s="151"/>
      <c r="AP493" s="151"/>
      <c r="AQ493" s="151"/>
      <c r="AR493" s="151"/>
      <c r="AS493" s="151"/>
      <c r="AT493" s="151"/>
      <c r="AU493" s="151"/>
      <c r="AV493" s="151"/>
      <c r="AW493" s="151"/>
      <c r="AX493" s="87"/>
    </row>
    <row r="494" spans="1:50" ht="14.5" thickBot="1">
      <c r="A494" s="89"/>
      <c r="B494" s="90"/>
      <c r="C494" s="91"/>
      <c r="D494" s="91"/>
      <c r="E494" s="91"/>
      <c r="F494" s="91"/>
      <c r="G494" s="91"/>
      <c r="H494" s="91"/>
      <c r="I494" s="91"/>
      <c r="J494" s="91"/>
      <c r="K494" s="91"/>
      <c r="L494" s="91"/>
      <c r="M494" s="91"/>
      <c r="N494" s="91"/>
      <c r="O494" s="91"/>
      <c r="P494" s="91"/>
      <c r="Q494" s="91"/>
      <c r="R494" s="91"/>
      <c r="S494" s="91"/>
      <c r="T494" s="91"/>
      <c r="U494" s="91"/>
      <c r="V494" s="91"/>
      <c r="W494" s="91"/>
      <c r="X494" s="91"/>
      <c r="Y494" s="91"/>
      <c r="Z494" s="91"/>
      <c r="AA494" s="91"/>
      <c r="AB494" s="91"/>
      <c r="AC494" s="91"/>
      <c r="AD494" s="91"/>
      <c r="AE494" s="91"/>
      <c r="AF494" s="91"/>
      <c r="AG494" s="91"/>
      <c r="AH494" s="91"/>
      <c r="AI494" s="91"/>
      <c r="AJ494" s="91"/>
      <c r="AK494" s="91"/>
      <c r="AL494" s="91"/>
      <c r="AM494" s="91"/>
      <c r="AN494" s="91"/>
      <c r="AO494" s="91"/>
      <c r="AP494" s="91"/>
      <c r="AQ494" s="91"/>
      <c r="AR494" s="91"/>
      <c r="AS494" s="91"/>
      <c r="AT494" s="91"/>
      <c r="AU494" s="91"/>
      <c r="AV494" s="91"/>
      <c r="AW494" s="91"/>
      <c r="AX494" s="92"/>
    </row>
    <row r="495" spans="1:50">
      <c r="B495" s="93"/>
    </row>
    <row r="496" spans="1:50" ht="14">
      <c r="B496" s="79" t="s">
        <v>78</v>
      </c>
      <c r="C496" s="77"/>
      <c r="D496" s="77"/>
      <c r="E496" s="77"/>
      <c r="F496" s="77"/>
      <c r="G496" s="77"/>
      <c r="H496" s="77"/>
      <c r="I496" s="77"/>
      <c r="J496" s="77"/>
      <c r="K496" s="77"/>
      <c r="L496" s="78"/>
      <c r="M496" s="78"/>
      <c r="N496" s="78"/>
      <c r="O496" s="78"/>
      <c r="P496" s="77"/>
      <c r="Q496" s="77"/>
      <c r="R496" s="77"/>
      <c r="S496" s="77"/>
      <c r="T496" s="77"/>
      <c r="U496" s="77"/>
      <c r="V496" s="79"/>
      <c r="W496" s="79"/>
      <c r="X496" s="79"/>
      <c r="Y496" s="79"/>
      <c r="Z496" s="79"/>
      <c r="AA496" s="79"/>
      <c r="AB496" s="79"/>
      <c r="AC496" s="79"/>
      <c r="AD496" s="79"/>
      <c r="AE496" s="79"/>
      <c r="AF496" s="79"/>
      <c r="AG496" s="79"/>
      <c r="AH496" s="79"/>
      <c r="AI496" s="79"/>
      <c r="AJ496" s="79"/>
      <c r="AK496" s="79"/>
      <c r="AL496" s="79"/>
      <c r="AM496" s="79"/>
      <c r="AN496" s="79"/>
      <c r="AO496" s="79"/>
      <c r="AP496" s="79"/>
      <c r="AQ496" s="79"/>
      <c r="AR496" s="79"/>
      <c r="AS496" s="79"/>
      <c r="AT496" s="79"/>
      <c r="AU496" s="79"/>
      <c r="AV496" s="79"/>
      <c r="AW496" s="79"/>
      <c r="AX496" s="79"/>
    </row>
    <row r="497" spans="1:185" ht="14.5" thickBot="1">
      <c r="B497" s="77"/>
      <c r="C497" s="77"/>
      <c r="D497" s="77"/>
      <c r="E497" s="77"/>
      <c r="F497" s="77"/>
      <c r="G497" s="77"/>
      <c r="H497" s="77"/>
      <c r="I497" s="77"/>
      <c r="J497" s="77"/>
      <c r="K497" s="77"/>
      <c r="L497" s="78"/>
      <c r="M497" s="78"/>
      <c r="N497" s="78"/>
      <c r="O497" s="78"/>
      <c r="P497" s="77"/>
      <c r="Q497" s="77"/>
      <c r="R497" s="77"/>
      <c r="S497" s="77"/>
      <c r="T497" s="77"/>
      <c r="U497" s="77"/>
      <c r="V497" s="79"/>
      <c r="W497" s="79"/>
      <c r="X497" s="79"/>
      <c r="Y497" s="79"/>
      <c r="Z497" s="79"/>
      <c r="AA497" s="79"/>
      <c r="AB497" s="79"/>
      <c r="AC497" s="79"/>
      <c r="AD497" s="79"/>
      <c r="AE497" s="79"/>
      <c r="AF497" s="79"/>
      <c r="AG497" s="79"/>
      <c r="AH497" s="79"/>
      <c r="AI497" s="79"/>
      <c r="AJ497" s="79"/>
      <c r="AK497" s="79"/>
      <c r="AL497" s="79"/>
      <c r="AM497" s="79"/>
      <c r="AN497" s="79"/>
      <c r="AO497" s="79"/>
      <c r="AP497" s="79"/>
      <c r="AQ497" s="79"/>
      <c r="AR497" s="79"/>
      <c r="AS497" s="79"/>
      <c r="AT497" s="79"/>
      <c r="AU497" s="79"/>
      <c r="AV497" s="79"/>
      <c r="AW497" s="79"/>
      <c r="AX497" s="94" t="s">
        <v>79</v>
      </c>
    </row>
    <row r="498" spans="1:185" s="88" customFormat="1" ht="13.5" customHeight="1">
      <c r="A498" s="77"/>
      <c r="B498" s="95" t="s">
        <v>80</v>
      </c>
      <c r="C498" s="146"/>
      <c r="D498" s="146"/>
      <c r="E498" s="146"/>
      <c r="F498" s="146"/>
      <c r="G498" s="146"/>
      <c r="H498" s="146"/>
      <c r="I498" s="146"/>
      <c r="J498" s="146"/>
      <c r="K498" s="146"/>
      <c r="L498" s="146"/>
      <c r="M498" s="146"/>
      <c r="N498" s="146"/>
      <c r="O498" s="146"/>
      <c r="P498" s="146"/>
      <c r="Q498" s="146"/>
      <c r="R498" s="146"/>
      <c r="S498" s="146"/>
      <c r="T498" s="146"/>
      <c r="U498" s="146"/>
      <c r="V498" s="146"/>
      <c r="W498" s="146"/>
      <c r="X498" s="146"/>
      <c r="Y498" s="146"/>
      <c r="Z498" s="147"/>
      <c r="AA498" s="98" t="s">
        <v>81</v>
      </c>
      <c r="AB498" s="131"/>
      <c r="AC498" s="131"/>
      <c r="AD498" s="131"/>
      <c r="AE498" s="131"/>
      <c r="AF498" s="131"/>
      <c r="AG498" s="131"/>
      <c r="AH498" s="131"/>
      <c r="AI498" s="136"/>
      <c r="AJ498" s="98" t="s">
        <v>82</v>
      </c>
      <c r="AK498" s="131"/>
      <c r="AL498" s="131"/>
      <c r="AM498" s="131"/>
      <c r="AN498" s="131"/>
      <c r="AO498" s="131"/>
      <c r="AP498" s="131"/>
      <c r="AQ498" s="131"/>
      <c r="AR498" s="136"/>
      <c r="AS498" s="98" t="s">
        <v>83</v>
      </c>
      <c r="AT498" s="131"/>
      <c r="AU498" s="131"/>
      <c r="AV498" s="131"/>
      <c r="AW498" s="131"/>
      <c r="AX498" s="132"/>
      <c r="AY498" s="65"/>
      <c r="AZ498" s="65"/>
      <c r="BA498" s="65"/>
      <c r="BB498" s="65"/>
      <c r="BC498" s="65"/>
      <c r="BD498" s="65"/>
      <c r="BE498" s="65"/>
      <c r="BF498" s="65"/>
      <c r="BG498" s="65"/>
      <c r="BH498" s="65"/>
      <c r="BI498" s="65"/>
      <c r="BJ498" s="65"/>
      <c r="BK498" s="65"/>
      <c r="BL498" s="65"/>
      <c r="BM498" s="65"/>
      <c r="BN498" s="65"/>
      <c r="BO498" s="65"/>
      <c r="BP498" s="65"/>
      <c r="BQ498" s="65"/>
      <c r="BR498" s="65"/>
      <c r="BS498" s="65"/>
      <c r="BT498" s="65"/>
      <c r="BU498" s="65"/>
      <c r="BV498" s="65"/>
      <c r="BW498" s="65"/>
      <c r="BX498" s="65"/>
      <c r="BY498" s="65"/>
      <c r="BZ498" s="65"/>
      <c r="CA498" s="65"/>
      <c r="CB498" s="65"/>
      <c r="CC498" s="65"/>
      <c r="CD498" s="65"/>
      <c r="CE498" s="65"/>
      <c r="CF498" s="65"/>
      <c r="CG498" s="65"/>
      <c r="CH498" s="65"/>
      <c r="CI498" s="65"/>
      <c r="CJ498" s="65"/>
      <c r="CK498" s="65"/>
      <c r="CL498" s="65"/>
      <c r="CM498" s="65"/>
      <c r="CN498" s="65"/>
      <c r="CO498" s="65"/>
      <c r="CP498" s="65"/>
      <c r="CQ498" s="65"/>
      <c r="CR498" s="65"/>
      <c r="CS498" s="65"/>
      <c r="CT498" s="65"/>
      <c r="CU498" s="65"/>
      <c r="CV498" s="65"/>
      <c r="CW498" s="65"/>
      <c r="CX498" s="65"/>
      <c r="CY498" s="65"/>
      <c r="CZ498" s="65"/>
      <c r="DA498" s="65"/>
      <c r="DB498" s="65"/>
      <c r="DC498" s="65"/>
      <c r="DD498" s="65"/>
      <c r="DE498" s="65"/>
      <c r="DF498" s="65"/>
      <c r="DG498" s="65"/>
      <c r="DH498" s="65"/>
      <c r="DI498" s="65"/>
      <c r="DJ498" s="65"/>
      <c r="DK498" s="65"/>
      <c r="DL498" s="65"/>
      <c r="DM498" s="65"/>
      <c r="DN498" s="65"/>
      <c r="DO498" s="65"/>
      <c r="DP498" s="65"/>
      <c r="DQ498" s="65"/>
      <c r="DR498" s="65"/>
      <c r="DS498" s="65"/>
      <c r="DT498" s="65"/>
      <c r="DU498" s="65"/>
      <c r="DV498" s="65"/>
      <c r="DW498" s="65"/>
      <c r="DX498" s="65"/>
      <c r="DY498" s="65"/>
      <c r="DZ498" s="65"/>
      <c r="EA498" s="65"/>
      <c r="EB498" s="65"/>
      <c r="EC498" s="65"/>
      <c r="ED498" s="65"/>
      <c r="EE498" s="65"/>
      <c r="EF498" s="65"/>
      <c r="EG498" s="65"/>
      <c r="EH498" s="65"/>
      <c r="EI498" s="65"/>
      <c r="EJ498" s="65"/>
      <c r="EK498" s="65"/>
      <c r="EL498" s="65"/>
      <c r="EM498" s="65"/>
      <c r="EN498" s="65"/>
      <c r="EO498" s="65"/>
      <c r="EP498" s="65"/>
      <c r="EQ498" s="65"/>
      <c r="ER498" s="65"/>
      <c r="ES498" s="65"/>
      <c r="ET498" s="65"/>
      <c r="EU498" s="65"/>
      <c r="EV498" s="65"/>
      <c r="EW498" s="65"/>
      <c r="EX498" s="65"/>
      <c r="EY498" s="65"/>
      <c r="EZ498" s="65"/>
      <c r="FA498" s="65"/>
      <c r="FB498" s="65"/>
      <c r="FC498" s="65"/>
      <c r="FD498" s="65"/>
      <c r="FE498" s="65"/>
      <c r="FF498" s="65"/>
      <c r="FG498" s="65"/>
      <c r="FH498" s="65"/>
      <c r="FI498" s="65"/>
      <c r="FJ498" s="65"/>
      <c r="FK498" s="65"/>
      <c r="FL498" s="65"/>
      <c r="FM498" s="65"/>
      <c r="FN498" s="65"/>
      <c r="FO498" s="65"/>
      <c r="FP498" s="65"/>
      <c r="FQ498" s="65"/>
      <c r="FR498" s="65"/>
      <c r="FS498" s="65"/>
      <c r="FT498" s="65"/>
      <c r="FU498" s="65"/>
      <c r="FV498" s="65"/>
      <c r="FW498" s="65"/>
      <c r="FX498" s="65"/>
      <c r="FY498" s="65"/>
      <c r="FZ498" s="65"/>
      <c r="GA498" s="65"/>
      <c r="GB498" s="65"/>
      <c r="GC498" s="65"/>
    </row>
    <row r="499" spans="1:185" s="88" customFormat="1" ht="13">
      <c r="A499" s="77"/>
      <c r="B499" s="148"/>
      <c r="C499" s="149"/>
      <c r="D499" s="149"/>
      <c r="E499" s="149"/>
      <c r="F499" s="149"/>
      <c r="G499" s="149"/>
      <c r="H499" s="149"/>
      <c r="I499" s="149"/>
      <c r="J499" s="149"/>
      <c r="K499" s="149"/>
      <c r="L499" s="149"/>
      <c r="M499" s="149"/>
      <c r="N499" s="149"/>
      <c r="O499" s="149"/>
      <c r="P499" s="149"/>
      <c r="Q499" s="149"/>
      <c r="R499" s="149"/>
      <c r="S499" s="149"/>
      <c r="T499" s="149"/>
      <c r="U499" s="149"/>
      <c r="V499" s="149"/>
      <c r="W499" s="149"/>
      <c r="X499" s="149"/>
      <c r="Y499" s="149"/>
      <c r="Z499" s="150"/>
      <c r="AA499" s="133"/>
      <c r="AB499" s="134"/>
      <c r="AC499" s="134"/>
      <c r="AD499" s="134"/>
      <c r="AE499" s="134"/>
      <c r="AF499" s="134"/>
      <c r="AG499" s="134"/>
      <c r="AH499" s="134"/>
      <c r="AI499" s="137"/>
      <c r="AJ499" s="133"/>
      <c r="AK499" s="134"/>
      <c r="AL499" s="134"/>
      <c r="AM499" s="134"/>
      <c r="AN499" s="134"/>
      <c r="AO499" s="134"/>
      <c r="AP499" s="134"/>
      <c r="AQ499" s="134"/>
      <c r="AR499" s="137"/>
      <c r="AS499" s="133"/>
      <c r="AT499" s="134"/>
      <c r="AU499" s="134"/>
      <c r="AV499" s="134"/>
      <c r="AW499" s="134"/>
      <c r="AX499" s="135"/>
      <c r="AY499" s="65"/>
      <c r="AZ499" s="65"/>
      <c r="BA499" s="65"/>
      <c r="BB499" s="65"/>
      <c r="BC499" s="65"/>
      <c r="BD499" s="65"/>
      <c r="BE499" s="65"/>
      <c r="BF499" s="65"/>
      <c r="BG499" s="65"/>
      <c r="BH499" s="65"/>
      <c r="BI499" s="65"/>
      <c r="BJ499" s="65"/>
      <c r="BK499" s="65"/>
      <c r="BL499" s="65"/>
      <c r="BM499" s="65"/>
      <c r="BN499" s="65"/>
      <c r="BO499" s="65"/>
      <c r="BP499" s="65"/>
      <c r="BQ499" s="65"/>
      <c r="BR499" s="65"/>
      <c r="BS499" s="65"/>
      <c r="BT499" s="65"/>
      <c r="BU499" s="65"/>
      <c r="BV499" s="65"/>
      <c r="BW499" s="65"/>
      <c r="BX499" s="65"/>
      <c r="BY499" s="65"/>
      <c r="BZ499" s="65"/>
      <c r="CA499" s="65"/>
      <c r="CB499" s="65"/>
      <c r="CC499" s="65"/>
      <c r="CD499" s="65"/>
      <c r="CE499" s="65"/>
      <c r="CF499" s="65"/>
      <c r="CG499" s="65"/>
      <c r="CH499" s="65"/>
      <c r="CI499" s="65"/>
      <c r="CJ499" s="65"/>
      <c r="CK499" s="65"/>
      <c r="CL499" s="65"/>
      <c r="CM499" s="65"/>
      <c r="CN499" s="65"/>
      <c r="CO499" s="65"/>
      <c r="CP499" s="65"/>
      <c r="CQ499" s="65"/>
      <c r="CR499" s="65"/>
      <c r="CS499" s="65"/>
      <c r="CT499" s="65"/>
      <c r="CU499" s="65"/>
      <c r="CV499" s="65"/>
      <c r="CW499" s="65"/>
      <c r="CX499" s="65"/>
      <c r="CY499" s="65"/>
      <c r="CZ499" s="65"/>
      <c r="DA499" s="65"/>
      <c r="DB499" s="65"/>
      <c r="DC499" s="65"/>
      <c r="DD499" s="65"/>
      <c r="DE499" s="65"/>
      <c r="DF499" s="65"/>
      <c r="DG499" s="65"/>
      <c r="DH499" s="65"/>
      <c r="DI499" s="65"/>
      <c r="DJ499" s="65"/>
      <c r="DK499" s="65"/>
      <c r="DL499" s="65"/>
      <c r="DM499" s="65"/>
      <c r="DN499" s="65"/>
      <c r="DO499" s="65"/>
      <c r="DP499" s="65"/>
      <c r="DQ499" s="65"/>
      <c r="DR499" s="65"/>
      <c r="DS499" s="65"/>
      <c r="DT499" s="65"/>
      <c r="DU499" s="65"/>
      <c r="DV499" s="65"/>
      <c r="DW499" s="65"/>
      <c r="DX499" s="65"/>
      <c r="DY499" s="65"/>
      <c r="DZ499" s="65"/>
      <c r="EA499" s="65"/>
      <c r="EB499" s="65"/>
      <c r="EC499" s="65"/>
      <c r="ED499" s="65"/>
      <c r="EE499" s="65"/>
      <c r="EF499" s="65"/>
      <c r="EG499" s="65"/>
      <c r="EH499" s="65"/>
      <c r="EI499" s="65"/>
      <c r="EJ499" s="65"/>
      <c r="EK499" s="65"/>
      <c r="EL499" s="65"/>
      <c r="EM499" s="65"/>
      <c r="EN499" s="65"/>
      <c r="EO499" s="65"/>
      <c r="EP499" s="65"/>
      <c r="EQ499" s="65"/>
      <c r="ER499" s="65"/>
      <c r="ES499" s="65"/>
      <c r="ET499" s="65"/>
      <c r="EU499" s="65"/>
      <c r="EV499" s="65"/>
      <c r="EW499" s="65"/>
      <c r="EX499" s="65"/>
      <c r="EY499" s="65"/>
      <c r="EZ499" s="65"/>
      <c r="FA499" s="65"/>
      <c r="FB499" s="65"/>
      <c r="FC499" s="65"/>
      <c r="FD499" s="65"/>
      <c r="FE499" s="65"/>
      <c r="FF499" s="65"/>
      <c r="FG499" s="65"/>
      <c r="FH499" s="65"/>
      <c r="FI499" s="65"/>
      <c r="FJ499" s="65"/>
      <c r="FK499" s="65"/>
      <c r="FL499" s="65"/>
      <c r="FM499" s="65"/>
      <c r="FN499" s="65"/>
      <c r="FO499" s="65"/>
      <c r="FP499" s="65"/>
      <c r="FQ499" s="65"/>
      <c r="FR499" s="65"/>
      <c r="FS499" s="65"/>
      <c r="FT499" s="65"/>
      <c r="FU499" s="65"/>
      <c r="FV499" s="65"/>
      <c r="FW499" s="65"/>
      <c r="FX499" s="65"/>
      <c r="FY499" s="65"/>
      <c r="FZ499" s="65"/>
      <c r="GA499" s="65"/>
      <c r="GB499" s="65"/>
      <c r="GC499" s="65"/>
    </row>
    <row r="500" spans="1:185" s="88" customFormat="1" ht="18.75" customHeight="1">
      <c r="A500" s="77"/>
      <c r="B500" s="105"/>
      <c r="C500" s="106" t="s">
        <v>138</v>
      </c>
      <c r="D500" s="106"/>
      <c r="E500" s="106"/>
      <c r="F500" s="106"/>
      <c r="G500" s="106"/>
      <c r="H500" s="106"/>
      <c r="I500" s="106"/>
      <c r="J500" s="106"/>
      <c r="K500" s="106"/>
      <c r="L500" s="106"/>
      <c r="M500" s="106"/>
      <c r="N500" s="106"/>
      <c r="O500" s="106"/>
      <c r="P500" s="106"/>
      <c r="Q500" s="106"/>
      <c r="R500" s="106"/>
      <c r="S500" s="106"/>
      <c r="T500" s="106"/>
      <c r="U500" s="106"/>
      <c r="V500" s="106"/>
      <c r="W500" s="106"/>
      <c r="X500" s="106"/>
      <c r="Y500" s="106"/>
      <c r="Z500" s="130"/>
      <c r="AA500" s="109">
        <v>34774</v>
      </c>
      <c r="AB500" s="144"/>
      <c r="AC500" s="144"/>
      <c r="AD500" s="144"/>
      <c r="AE500" s="144"/>
      <c r="AF500" s="144"/>
      <c r="AG500" s="144"/>
      <c r="AH500" s="144"/>
      <c r="AI500" s="145"/>
      <c r="AJ500" s="109">
        <v>37176</v>
      </c>
      <c r="AK500" s="144"/>
      <c r="AL500" s="144"/>
      <c r="AM500" s="144"/>
      <c r="AN500" s="144"/>
      <c r="AO500" s="144"/>
      <c r="AP500" s="144"/>
      <c r="AQ500" s="144"/>
      <c r="AR500" s="145"/>
      <c r="AS500" s="112"/>
      <c r="AT500" s="142"/>
      <c r="AU500" s="142"/>
      <c r="AV500" s="142"/>
      <c r="AW500" s="142"/>
      <c r="AX500" s="143"/>
      <c r="AY500" s="65"/>
      <c r="AZ500" s="65"/>
      <c r="BA500" s="65"/>
      <c r="BB500" s="65"/>
      <c r="BC500" s="65"/>
      <c r="BD500" s="65"/>
      <c r="BE500" s="65"/>
      <c r="BF500" s="65"/>
      <c r="BG500" s="65"/>
      <c r="BH500" s="65"/>
      <c r="BI500" s="65"/>
      <c r="BJ500" s="65"/>
      <c r="BK500" s="65"/>
      <c r="BL500" s="65"/>
      <c r="BM500" s="65"/>
      <c r="BN500" s="65"/>
      <c r="BO500" s="65"/>
      <c r="BP500" s="65"/>
      <c r="BQ500" s="65"/>
      <c r="BR500" s="65"/>
      <c r="BS500" s="65"/>
      <c r="BT500" s="65"/>
      <c r="BU500" s="65"/>
      <c r="BV500" s="65"/>
      <c r="BW500" s="65"/>
      <c r="BX500" s="65"/>
      <c r="BY500" s="65"/>
      <c r="BZ500" s="65"/>
      <c r="CA500" s="65"/>
      <c r="CB500" s="65"/>
      <c r="CC500" s="65"/>
      <c r="CD500" s="65"/>
      <c r="CE500" s="65"/>
      <c r="CF500" s="65"/>
      <c r="CG500" s="65"/>
      <c r="CH500" s="65"/>
      <c r="CI500" s="65"/>
      <c r="CJ500" s="65"/>
      <c r="CK500" s="65"/>
      <c r="CL500" s="65"/>
      <c r="CM500" s="65"/>
      <c r="CN500" s="65"/>
      <c r="CO500" s="65"/>
      <c r="CP500" s="65"/>
      <c r="CQ500" s="65"/>
      <c r="CR500" s="65"/>
      <c r="CS500" s="65"/>
      <c r="CT500" s="65"/>
      <c r="CU500" s="65"/>
      <c r="CV500" s="65"/>
      <c r="CW500" s="65"/>
      <c r="CX500" s="65"/>
      <c r="CY500" s="65"/>
      <c r="CZ500" s="65"/>
      <c r="DA500" s="65"/>
      <c r="DB500" s="65"/>
      <c r="DC500" s="65"/>
      <c r="DD500" s="65"/>
      <c r="DE500" s="65"/>
      <c r="DF500" s="65"/>
      <c r="DG500" s="65"/>
      <c r="DH500" s="65"/>
      <c r="DI500" s="65"/>
      <c r="DJ500" s="65"/>
      <c r="DK500" s="65"/>
      <c r="DL500" s="65"/>
      <c r="DM500" s="65"/>
      <c r="DN500" s="65"/>
      <c r="DO500" s="65"/>
      <c r="DP500" s="65"/>
      <c r="DQ500" s="65"/>
      <c r="DR500" s="65"/>
      <c r="DS500" s="65"/>
      <c r="DT500" s="65"/>
      <c r="DU500" s="65"/>
      <c r="DV500" s="65"/>
      <c r="DW500" s="65"/>
      <c r="DX500" s="65"/>
      <c r="DY500" s="65"/>
      <c r="DZ500" s="65"/>
      <c r="EA500" s="65"/>
      <c r="EB500" s="65"/>
      <c r="EC500" s="65"/>
      <c r="ED500" s="65"/>
      <c r="EE500" s="65"/>
      <c r="EF500" s="65"/>
      <c r="EG500" s="65"/>
      <c r="EH500" s="65"/>
      <c r="EI500" s="65"/>
      <c r="EJ500" s="65"/>
      <c r="EK500" s="65"/>
      <c r="EL500" s="65"/>
      <c r="EM500" s="65"/>
      <c r="EN500" s="65"/>
      <c r="EO500" s="65"/>
      <c r="EP500" s="65"/>
      <c r="EQ500" s="65"/>
      <c r="ER500" s="65"/>
      <c r="ES500" s="65"/>
      <c r="ET500" s="65"/>
      <c r="EU500" s="65"/>
      <c r="EV500" s="65"/>
      <c r="EW500" s="65"/>
      <c r="EX500" s="65"/>
      <c r="EY500" s="65"/>
      <c r="EZ500" s="65"/>
      <c r="FA500" s="65"/>
      <c r="FB500" s="65"/>
      <c r="FC500" s="65"/>
      <c r="FD500" s="65"/>
      <c r="FE500" s="65"/>
      <c r="FF500" s="65"/>
      <c r="FG500" s="65"/>
      <c r="FH500" s="65"/>
      <c r="FI500" s="65"/>
      <c r="FJ500" s="65"/>
      <c r="FK500" s="65"/>
      <c r="FL500" s="65"/>
      <c r="FM500" s="65"/>
      <c r="FN500" s="65"/>
      <c r="FO500" s="65"/>
      <c r="FP500" s="65"/>
      <c r="FQ500" s="65"/>
      <c r="FR500" s="65"/>
      <c r="FS500" s="65"/>
      <c r="FT500" s="65"/>
      <c r="FU500" s="65"/>
      <c r="FV500" s="65"/>
      <c r="FW500" s="65"/>
      <c r="FX500" s="65"/>
      <c r="FY500" s="65"/>
      <c r="FZ500" s="65"/>
      <c r="GA500" s="65"/>
      <c r="GB500" s="65"/>
      <c r="GC500" s="65"/>
    </row>
    <row r="501" spans="1:185" s="88" customFormat="1" ht="18.75" customHeight="1" thickBot="1">
      <c r="A501" s="89"/>
      <c r="B501" s="115" t="s">
        <v>85</v>
      </c>
      <c r="C501" s="128"/>
      <c r="D501" s="128"/>
      <c r="E501" s="128"/>
      <c r="F501" s="128"/>
      <c r="G501" s="128"/>
      <c r="H501" s="128"/>
      <c r="I501" s="128"/>
      <c r="J501" s="128"/>
      <c r="K501" s="128"/>
      <c r="L501" s="128"/>
      <c r="M501" s="128"/>
      <c r="N501" s="128"/>
      <c r="O501" s="128"/>
      <c r="P501" s="128"/>
      <c r="Q501" s="128"/>
      <c r="R501" s="128"/>
      <c r="S501" s="128"/>
      <c r="T501" s="128"/>
      <c r="U501" s="128"/>
      <c r="V501" s="128"/>
      <c r="W501" s="128"/>
      <c r="X501" s="128"/>
      <c r="Y501" s="128"/>
      <c r="Z501" s="129"/>
      <c r="AA501" s="118">
        <f>SUM($AA$500:$AA$500)</f>
        <v>34774</v>
      </c>
      <c r="AB501" s="140"/>
      <c r="AC501" s="140"/>
      <c r="AD501" s="140"/>
      <c r="AE501" s="140"/>
      <c r="AF501" s="140"/>
      <c r="AG501" s="140"/>
      <c r="AH501" s="140"/>
      <c r="AI501" s="141"/>
      <c r="AJ501" s="118">
        <f>SUM($AJ$500:$AJ$500)</f>
        <v>37176</v>
      </c>
      <c r="AK501" s="140"/>
      <c r="AL501" s="140"/>
      <c r="AM501" s="140"/>
      <c r="AN501" s="140"/>
      <c r="AO501" s="140"/>
      <c r="AP501" s="140"/>
      <c r="AQ501" s="140"/>
      <c r="AR501" s="141"/>
      <c r="AS501" s="121"/>
      <c r="AT501" s="138"/>
      <c r="AU501" s="138"/>
      <c r="AV501" s="138"/>
      <c r="AW501" s="138"/>
      <c r="AX501" s="139"/>
      <c r="AY501" s="65"/>
      <c r="AZ501" s="65"/>
      <c r="BA501" s="65"/>
      <c r="BB501" s="65"/>
      <c r="BC501" s="65"/>
      <c r="BD501" s="65"/>
      <c r="BE501" s="65"/>
      <c r="BF501" s="65"/>
      <c r="BG501" s="65"/>
      <c r="BH501" s="65"/>
      <c r="BI501" s="65"/>
      <c r="BJ501" s="65"/>
      <c r="BK501" s="65"/>
      <c r="BL501" s="65"/>
      <c r="BM501" s="65"/>
      <c r="BN501" s="65"/>
      <c r="BO501" s="65"/>
      <c r="BP501" s="65"/>
      <c r="BQ501" s="65"/>
      <c r="BR501" s="65"/>
      <c r="BS501" s="65"/>
      <c r="BT501" s="65"/>
      <c r="BU501" s="65"/>
      <c r="BV501" s="65"/>
      <c r="BW501" s="65"/>
      <c r="BX501" s="65"/>
      <c r="BY501" s="65"/>
      <c r="BZ501" s="65"/>
      <c r="CA501" s="65"/>
      <c r="CB501" s="65"/>
      <c r="CC501" s="65"/>
      <c r="CD501" s="65"/>
      <c r="CE501" s="65"/>
      <c r="CF501" s="65"/>
      <c r="CG501" s="65"/>
      <c r="CH501" s="65"/>
      <c r="CI501" s="65"/>
      <c r="CJ501" s="65"/>
      <c r="CK501" s="65"/>
      <c r="CL501" s="65"/>
      <c r="CM501" s="65"/>
      <c r="CN501" s="65"/>
      <c r="CO501" s="65"/>
      <c r="CP501" s="65"/>
      <c r="CQ501" s="65"/>
      <c r="CR501" s="65"/>
      <c r="CS501" s="65"/>
      <c r="CT501" s="65"/>
      <c r="CU501" s="65"/>
      <c r="CV501" s="65"/>
      <c r="CW501" s="65"/>
      <c r="CX501" s="65"/>
      <c r="CY501" s="65"/>
      <c r="CZ501" s="65"/>
      <c r="DA501" s="65"/>
      <c r="DB501" s="65"/>
      <c r="DC501" s="65"/>
      <c r="DD501" s="65"/>
      <c r="DE501" s="65"/>
      <c r="DF501" s="65"/>
      <c r="DG501" s="65"/>
      <c r="DH501" s="65"/>
      <c r="DI501" s="65"/>
      <c r="DJ501" s="65"/>
      <c r="DK501" s="65"/>
      <c r="DL501" s="65"/>
      <c r="DM501" s="65"/>
      <c r="DN501" s="65"/>
      <c r="DO501" s="65"/>
      <c r="DP501" s="65"/>
      <c r="DQ501" s="65"/>
      <c r="DR501" s="65"/>
      <c r="DS501" s="65"/>
      <c r="DT501" s="65"/>
      <c r="DU501" s="65"/>
      <c r="DV501" s="65"/>
      <c r="DW501" s="65"/>
      <c r="DX501" s="65"/>
      <c r="DY501" s="65"/>
      <c r="DZ501" s="65"/>
      <c r="EA501" s="65"/>
      <c r="EB501" s="65"/>
      <c r="EC501" s="65"/>
      <c r="ED501" s="65"/>
      <c r="EE501" s="65"/>
      <c r="EF501" s="65"/>
      <c r="EG501" s="65"/>
      <c r="EH501" s="65"/>
      <c r="EI501" s="65"/>
      <c r="EJ501" s="65"/>
      <c r="EK501" s="65"/>
      <c r="EL501" s="65"/>
      <c r="EM501" s="65"/>
      <c r="EN501" s="65"/>
      <c r="EO501" s="65"/>
      <c r="EP501" s="65"/>
      <c r="EQ501" s="65"/>
      <c r="ER501" s="65"/>
      <c r="ES501" s="65"/>
      <c r="ET501" s="65"/>
      <c r="EU501" s="65"/>
      <c r="EV501" s="65"/>
      <c r="EW501" s="65"/>
      <c r="EX501" s="65"/>
      <c r="EY501" s="65"/>
      <c r="EZ501" s="65"/>
      <c r="FA501" s="65"/>
      <c r="FB501" s="65"/>
      <c r="FC501" s="65"/>
      <c r="FD501" s="65"/>
      <c r="FE501" s="65"/>
      <c r="FF501" s="65"/>
      <c r="FG501" s="65"/>
      <c r="FH501" s="65"/>
      <c r="FI501" s="65"/>
      <c r="FJ501" s="65"/>
      <c r="FK501" s="65"/>
      <c r="FL501" s="65"/>
      <c r="FM501" s="65"/>
      <c r="FN501" s="65"/>
      <c r="FO501" s="65"/>
      <c r="FP501" s="65"/>
      <c r="FQ501" s="65"/>
      <c r="FR501" s="65"/>
      <c r="FS501" s="65"/>
      <c r="FT501" s="65"/>
      <c r="FU501" s="65"/>
      <c r="FV501" s="65"/>
      <c r="FW501" s="65"/>
      <c r="FX501" s="65"/>
      <c r="FY501" s="65"/>
      <c r="FZ501" s="65"/>
      <c r="GA501" s="65"/>
      <c r="GB501" s="65"/>
      <c r="GC501" s="65"/>
    </row>
    <row r="503" spans="1:185" ht="19">
      <c r="A503" s="64" t="s">
        <v>72</v>
      </c>
      <c r="AW503" s="66"/>
      <c r="AX503" s="67"/>
      <c r="AY503" s="66"/>
    </row>
    <row r="505" spans="1:185">
      <c r="B505" s="68" t="s">
        <v>0</v>
      </c>
      <c r="C505" s="68"/>
      <c r="D505" s="68"/>
      <c r="E505" s="68"/>
      <c r="F505" s="68"/>
      <c r="G505" s="68"/>
      <c r="H505" s="68"/>
      <c r="I505" s="68"/>
      <c r="J505" s="68"/>
      <c r="K505" s="68"/>
      <c r="L505" s="68"/>
      <c r="M505" s="68"/>
      <c r="N505" s="68"/>
      <c r="O505" s="68"/>
      <c r="P505" s="68"/>
      <c r="Q505" s="68"/>
      <c r="R505" s="68"/>
      <c r="S505" s="68"/>
      <c r="T505" s="68"/>
      <c r="U505" s="68"/>
      <c r="V505" s="68"/>
      <c r="W505" s="68"/>
      <c r="X505" s="68"/>
      <c r="Y505" s="68"/>
      <c r="Z505" s="68"/>
      <c r="AA505" s="68"/>
      <c r="AB505" s="68"/>
      <c r="AC505" s="68"/>
      <c r="AD505" s="68"/>
      <c r="AE505" s="68"/>
      <c r="AF505" s="68"/>
      <c r="AG505" s="68"/>
      <c r="AH505" s="68"/>
      <c r="AI505" s="68"/>
      <c r="AJ505" s="68"/>
      <c r="AK505" s="68"/>
      <c r="AL505" s="68"/>
      <c r="AM505" s="68"/>
      <c r="AN505" s="68"/>
      <c r="AO505" s="68"/>
      <c r="AP505" s="68"/>
      <c r="AQ505" s="68"/>
      <c r="AR505" s="68"/>
      <c r="AS505" s="68"/>
      <c r="AT505" s="68"/>
      <c r="AU505" s="68"/>
      <c r="AV505" s="68"/>
      <c r="AW505" s="68"/>
      <c r="AX505" s="68"/>
    </row>
    <row r="506" spans="1:185">
      <c r="Z506" s="70"/>
      <c r="AD506" s="70"/>
      <c r="AE506" s="70"/>
      <c r="AF506" s="70"/>
      <c r="AG506" s="70"/>
      <c r="AH506" s="70"/>
      <c r="AI506" s="70"/>
      <c r="AO506" s="70"/>
    </row>
    <row r="507" spans="1:185" ht="13" thickBot="1">
      <c r="Z507" s="70"/>
      <c r="AD507" s="70"/>
      <c r="AE507" s="70"/>
      <c r="AF507" s="70"/>
      <c r="AG507" s="70"/>
      <c r="AH507" s="70"/>
      <c r="AI507" s="70"/>
      <c r="AO507" s="70"/>
    </row>
    <row r="508" spans="1:185" ht="24.75" customHeight="1" thickBot="1">
      <c r="B508" s="71" t="s">
        <v>73</v>
      </c>
      <c r="C508" s="152"/>
      <c r="D508" s="152"/>
      <c r="E508" s="152"/>
      <c r="F508" s="152"/>
      <c r="G508" s="153"/>
      <c r="H508" s="73" t="s">
        <v>139</v>
      </c>
      <c r="I508" s="74"/>
      <c r="J508" s="74"/>
      <c r="K508" s="74"/>
      <c r="L508" s="74"/>
      <c r="M508" s="74"/>
      <c r="N508" s="74"/>
      <c r="O508" s="74"/>
      <c r="P508" s="74"/>
      <c r="Q508" s="74"/>
      <c r="R508" s="74"/>
      <c r="S508" s="74"/>
      <c r="T508" s="74"/>
      <c r="U508" s="74"/>
      <c r="V508" s="74"/>
      <c r="W508" s="74"/>
      <c r="X508" s="74"/>
      <c r="Y508" s="74"/>
      <c r="Z508" s="74"/>
      <c r="AA508" s="74"/>
      <c r="AB508" s="74"/>
      <c r="AC508" s="74"/>
      <c r="AD508" s="74"/>
      <c r="AE508" s="74"/>
      <c r="AF508" s="74"/>
      <c r="AG508" s="74"/>
      <c r="AH508" s="74"/>
      <c r="AI508" s="74"/>
      <c r="AJ508" s="74"/>
      <c r="AK508" s="74"/>
      <c r="AL508" s="74"/>
      <c r="AM508" s="74"/>
      <c r="AN508" s="74"/>
      <c r="AO508" s="74"/>
      <c r="AP508" s="74"/>
      <c r="AQ508" s="74"/>
      <c r="AR508" s="74"/>
      <c r="AS508" s="74"/>
      <c r="AT508" s="74"/>
      <c r="AU508" s="74"/>
      <c r="AV508" s="74"/>
      <c r="AW508" s="74"/>
      <c r="AX508" s="75"/>
    </row>
    <row r="509" spans="1:185" ht="14">
      <c r="B509" s="76"/>
      <c r="C509" s="76"/>
      <c r="D509" s="76"/>
      <c r="E509" s="76"/>
      <c r="F509" s="76"/>
      <c r="G509" s="76"/>
      <c r="H509" s="77"/>
      <c r="I509" s="77"/>
      <c r="J509" s="77"/>
      <c r="K509" s="77"/>
      <c r="L509" s="78"/>
      <c r="M509" s="78"/>
      <c r="N509" s="78"/>
      <c r="O509" s="78"/>
      <c r="P509" s="77"/>
      <c r="Q509" s="77"/>
      <c r="R509" s="77"/>
      <c r="S509" s="77"/>
      <c r="T509" s="77"/>
      <c r="U509" s="77"/>
      <c r="V509" s="79"/>
      <c r="W509" s="79"/>
      <c r="X509" s="79"/>
      <c r="Y509" s="79"/>
      <c r="Z509" s="79"/>
      <c r="AA509" s="79"/>
      <c r="AB509" s="79"/>
      <c r="AC509" s="79"/>
      <c r="AD509" s="79"/>
      <c r="AE509" s="79"/>
      <c r="AF509" s="79"/>
      <c r="AG509" s="79"/>
      <c r="AH509" s="79"/>
      <c r="AI509" s="79"/>
      <c r="AJ509" s="79"/>
      <c r="AK509" s="79"/>
      <c r="AL509" s="79"/>
      <c r="AM509" s="79"/>
      <c r="AN509" s="79"/>
      <c r="AO509" s="79"/>
      <c r="AP509" s="79"/>
      <c r="AQ509" s="79"/>
      <c r="AR509" s="79"/>
      <c r="AS509" s="79"/>
      <c r="AT509" s="79"/>
      <c r="AU509" s="79"/>
      <c r="AV509" s="79"/>
      <c r="AW509" s="79"/>
      <c r="AX509" s="79"/>
    </row>
    <row r="510" spans="1:185" ht="14.5" thickBot="1">
      <c r="A510" s="80"/>
      <c r="B510" s="79" t="s">
        <v>75</v>
      </c>
      <c r="C510" s="77"/>
      <c r="D510" s="77"/>
      <c r="E510" s="77"/>
      <c r="F510" s="77"/>
      <c r="G510" s="77"/>
      <c r="H510" s="77"/>
      <c r="I510" s="77"/>
      <c r="J510" s="77"/>
      <c r="K510" s="77"/>
      <c r="L510" s="78"/>
      <c r="M510" s="78"/>
      <c r="N510" s="78"/>
      <c r="O510" s="78"/>
      <c r="P510" s="77"/>
      <c r="Q510" s="77"/>
      <c r="R510" s="77"/>
      <c r="S510" s="77"/>
      <c r="T510" s="77"/>
      <c r="U510" s="77"/>
      <c r="V510" s="79"/>
      <c r="W510" s="79"/>
      <c r="X510" s="79"/>
      <c r="Y510" s="79"/>
      <c r="Z510" s="79"/>
      <c r="AA510" s="79"/>
      <c r="AB510" s="79"/>
      <c r="AC510" s="79"/>
      <c r="AD510" s="79"/>
      <c r="AE510" s="79"/>
      <c r="AF510" s="79"/>
      <c r="AG510" s="79"/>
      <c r="AH510" s="79"/>
      <c r="AI510" s="79"/>
      <c r="AJ510" s="79"/>
      <c r="AK510" s="79"/>
      <c r="AL510" s="79"/>
      <c r="AM510" s="79"/>
      <c r="AN510" s="79"/>
      <c r="AO510" s="79"/>
      <c r="AP510" s="79"/>
      <c r="AQ510" s="79"/>
      <c r="AR510" s="79"/>
      <c r="AS510" s="79"/>
      <c r="AT510" s="79"/>
      <c r="AU510" s="79"/>
      <c r="AV510" s="79"/>
      <c r="AW510" s="79"/>
      <c r="AX510" s="79"/>
    </row>
    <row r="511" spans="1:185" ht="14">
      <c r="A511" s="77"/>
      <c r="B511" s="81"/>
      <c r="C511" s="76"/>
      <c r="D511" s="76"/>
      <c r="E511" s="76"/>
      <c r="F511" s="76"/>
      <c r="G511" s="76"/>
      <c r="H511" s="76"/>
      <c r="I511" s="76"/>
      <c r="J511" s="76"/>
      <c r="K511" s="76"/>
      <c r="L511" s="82"/>
      <c r="M511" s="82"/>
      <c r="N511" s="82"/>
      <c r="O511" s="82"/>
      <c r="P511" s="76"/>
      <c r="Q511" s="76"/>
      <c r="R511" s="76"/>
      <c r="S511" s="76"/>
      <c r="T511" s="76"/>
      <c r="U511" s="76"/>
      <c r="V511" s="83"/>
      <c r="W511" s="83"/>
      <c r="X511" s="83"/>
      <c r="Y511" s="83"/>
      <c r="Z511" s="83"/>
      <c r="AA511" s="83"/>
      <c r="AB511" s="83"/>
      <c r="AC511" s="83"/>
      <c r="AD511" s="83"/>
      <c r="AE511" s="83"/>
      <c r="AF511" s="83"/>
      <c r="AG511" s="83"/>
      <c r="AH511" s="83"/>
      <c r="AI511" s="83"/>
      <c r="AJ511" s="83"/>
      <c r="AK511" s="83"/>
      <c r="AL511" s="83"/>
      <c r="AM511" s="83"/>
      <c r="AN511" s="83"/>
      <c r="AO511" s="83"/>
      <c r="AP511" s="83"/>
      <c r="AQ511" s="83"/>
      <c r="AR511" s="83"/>
      <c r="AS511" s="83"/>
      <c r="AT511" s="83"/>
      <c r="AU511" s="83"/>
      <c r="AV511" s="83"/>
      <c r="AW511" s="83"/>
      <c r="AX511" s="84"/>
    </row>
    <row r="512" spans="1:185" ht="12" customHeight="1">
      <c r="A512" s="77"/>
      <c r="B512" s="85" t="s">
        <v>140</v>
      </c>
      <c r="C512" s="151"/>
      <c r="D512" s="151"/>
      <c r="E512" s="151"/>
      <c r="F512" s="151"/>
      <c r="G512" s="151"/>
      <c r="H512" s="151"/>
      <c r="I512" s="151"/>
      <c r="J512" s="151"/>
      <c r="K512" s="151"/>
      <c r="L512" s="151"/>
      <c r="M512" s="151"/>
      <c r="N512" s="151"/>
      <c r="O512" s="151"/>
      <c r="P512" s="151"/>
      <c r="Q512" s="151"/>
      <c r="R512" s="151"/>
      <c r="S512" s="151"/>
      <c r="T512" s="151"/>
      <c r="U512" s="151"/>
      <c r="V512" s="151"/>
      <c r="W512" s="151"/>
      <c r="X512" s="151"/>
      <c r="Y512" s="151"/>
      <c r="Z512" s="151"/>
      <c r="AA512" s="151"/>
      <c r="AB512" s="151"/>
      <c r="AC512" s="151"/>
      <c r="AD512" s="151"/>
      <c r="AE512" s="151"/>
      <c r="AF512" s="151"/>
      <c r="AG512" s="151"/>
      <c r="AH512" s="151"/>
      <c r="AI512" s="151"/>
      <c r="AJ512" s="151"/>
      <c r="AK512" s="151"/>
      <c r="AL512" s="151"/>
      <c r="AM512" s="151"/>
      <c r="AN512" s="151"/>
      <c r="AO512" s="151"/>
      <c r="AP512" s="151"/>
      <c r="AQ512" s="151"/>
      <c r="AR512" s="151"/>
      <c r="AS512" s="151"/>
      <c r="AT512" s="151"/>
      <c r="AU512" s="151"/>
      <c r="AV512" s="151"/>
      <c r="AW512" s="151"/>
      <c r="AX512" s="87"/>
    </row>
    <row r="513" spans="1:50" ht="12" customHeight="1">
      <c r="A513" s="77"/>
      <c r="B513" s="85"/>
      <c r="C513" s="151"/>
      <c r="D513" s="151"/>
      <c r="E513" s="151"/>
      <c r="F513" s="151"/>
      <c r="G513" s="151"/>
      <c r="H513" s="151"/>
      <c r="I513" s="151"/>
      <c r="J513" s="151"/>
      <c r="K513" s="151"/>
      <c r="L513" s="151"/>
      <c r="M513" s="151"/>
      <c r="N513" s="151"/>
      <c r="O513" s="151"/>
      <c r="P513" s="151"/>
      <c r="Q513" s="151"/>
      <c r="R513" s="151"/>
      <c r="S513" s="151"/>
      <c r="T513" s="151"/>
      <c r="U513" s="151"/>
      <c r="V513" s="151"/>
      <c r="W513" s="151"/>
      <c r="X513" s="151"/>
      <c r="Y513" s="151"/>
      <c r="Z513" s="151"/>
      <c r="AA513" s="151"/>
      <c r="AB513" s="151"/>
      <c r="AC513" s="151"/>
      <c r="AD513" s="151"/>
      <c r="AE513" s="151"/>
      <c r="AF513" s="151"/>
      <c r="AG513" s="151"/>
      <c r="AH513" s="151"/>
      <c r="AI513" s="151"/>
      <c r="AJ513" s="151"/>
      <c r="AK513" s="151"/>
      <c r="AL513" s="151"/>
      <c r="AM513" s="151"/>
      <c r="AN513" s="151"/>
      <c r="AO513" s="151"/>
      <c r="AP513" s="151"/>
      <c r="AQ513" s="151"/>
      <c r="AR513" s="151"/>
      <c r="AS513" s="151"/>
      <c r="AT513" s="151"/>
      <c r="AU513" s="151"/>
      <c r="AV513" s="151"/>
      <c r="AW513" s="151"/>
      <c r="AX513" s="87"/>
    </row>
    <row r="514" spans="1:50" ht="12" customHeight="1">
      <c r="A514" s="77"/>
      <c r="B514" s="85"/>
      <c r="C514" s="151"/>
      <c r="D514" s="151"/>
      <c r="E514" s="151"/>
      <c r="F514" s="151"/>
      <c r="G514" s="151"/>
      <c r="H514" s="151"/>
      <c r="I514" s="151"/>
      <c r="J514" s="151"/>
      <c r="K514" s="151"/>
      <c r="L514" s="151"/>
      <c r="M514" s="151"/>
      <c r="N514" s="151"/>
      <c r="O514" s="151"/>
      <c r="P514" s="151"/>
      <c r="Q514" s="151"/>
      <c r="R514" s="151"/>
      <c r="S514" s="151"/>
      <c r="T514" s="151"/>
      <c r="U514" s="151"/>
      <c r="V514" s="151"/>
      <c r="W514" s="151"/>
      <c r="X514" s="151"/>
      <c r="Y514" s="151"/>
      <c r="Z514" s="151"/>
      <c r="AA514" s="151"/>
      <c r="AB514" s="151"/>
      <c r="AC514" s="151"/>
      <c r="AD514" s="151"/>
      <c r="AE514" s="151"/>
      <c r="AF514" s="151"/>
      <c r="AG514" s="151"/>
      <c r="AH514" s="151"/>
      <c r="AI514" s="151"/>
      <c r="AJ514" s="151"/>
      <c r="AK514" s="151"/>
      <c r="AL514" s="151"/>
      <c r="AM514" s="151"/>
      <c r="AN514" s="151"/>
      <c r="AO514" s="151"/>
      <c r="AP514" s="151"/>
      <c r="AQ514" s="151"/>
      <c r="AR514" s="151"/>
      <c r="AS514" s="151"/>
      <c r="AT514" s="151"/>
      <c r="AU514" s="151"/>
      <c r="AV514" s="151"/>
      <c r="AW514" s="151"/>
      <c r="AX514" s="87"/>
    </row>
    <row r="515" spans="1:50" ht="12" customHeight="1">
      <c r="A515" s="77"/>
      <c r="B515" s="85"/>
      <c r="C515" s="151"/>
      <c r="D515" s="151"/>
      <c r="E515" s="151"/>
      <c r="F515" s="151"/>
      <c r="G515" s="151"/>
      <c r="H515" s="151"/>
      <c r="I515" s="151"/>
      <c r="J515" s="151"/>
      <c r="K515" s="151"/>
      <c r="L515" s="151"/>
      <c r="M515" s="151"/>
      <c r="N515" s="151"/>
      <c r="O515" s="151"/>
      <c r="P515" s="151"/>
      <c r="Q515" s="151"/>
      <c r="R515" s="151"/>
      <c r="S515" s="151"/>
      <c r="T515" s="151"/>
      <c r="U515" s="151"/>
      <c r="V515" s="151"/>
      <c r="W515" s="151"/>
      <c r="X515" s="151"/>
      <c r="Y515" s="151"/>
      <c r="Z515" s="151"/>
      <c r="AA515" s="151"/>
      <c r="AB515" s="151"/>
      <c r="AC515" s="151"/>
      <c r="AD515" s="151"/>
      <c r="AE515" s="151"/>
      <c r="AF515" s="151"/>
      <c r="AG515" s="151"/>
      <c r="AH515" s="151"/>
      <c r="AI515" s="151"/>
      <c r="AJ515" s="151"/>
      <c r="AK515" s="151"/>
      <c r="AL515" s="151"/>
      <c r="AM515" s="151"/>
      <c r="AN515" s="151"/>
      <c r="AO515" s="151"/>
      <c r="AP515" s="151"/>
      <c r="AQ515" s="151"/>
      <c r="AR515" s="151"/>
      <c r="AS515" s="151"/>
      <c r="AT515" s="151"/>
      <c r="AU515" s="151"/>
      <c r="AV515" s="151"/>
      <c r="AW515" s="151"/>
      <c r="AX515" s="87"/>
    </row>
    <row r="516" spans="1:50" ht="12" customHeight="1">
      <c r="A516" s="77"/>
      <c r="B516" s="85"/>
      <c r="C516" s="151"/>
      <c r="D516" s="151"/>
      <c r="E516" s="151"/>
      <c r="F516" s="151"/>
      <c r="G516" s="151"/>
      <c r="H516" s="151"/>
      <c r="I516" s="151"/>
      <c r="J516" s="151"/>
      <c r="K516" s="151"/>
      <c r="L516" s="151"/>
      <c r="M516" s="151"/>
      <c r="N516" s="151"/>
      <c r="O516" s="151"/>
      <c r="P516" s="151"/>
      <c r="Q516" s="151"/>
      <c r="R516" s="151"/>
      <c r="S516" s="151"/>
      <c r="T516" s="151"/>
      <c r="U516" s="151"/>
      <c r="V516" s="151"/>
      <c r="W516" s="151"/>
      <c r="X516" s="151"/>
      <c r="Y516" s="151"/>
      <c r="Z516" s="151"/>
      <c r="AA516" s="151"/>
      <c r="AB516" s="151"/>
      <c r="AC516" s="151"/>
      <c r="AD516" s="151"/>
      <c r="AE516" s="151"/>
      <c r="AF516" s="151"/>
      <c r="AG516" s="151"/>
      <c r="AH516" s="151"/>
      <c r="AI516" s="151"/>
      <c r="AJ516" s="151"/>
      <c r="AK516" s="151"/>
      <c r="AL516" s="151"/>
      <c r="AM516" s="151"/>
      <c r="AN516" s="151"/>
      <c r="AO516" s="151"/>
      <c r="AP516" s="151"/>
      <c r="AQ516" s="151"/>
      <c r="AR516" s="151"/>
      <c r="AS516" s="151"/>
      <c r="AT516" s="151"/>
      <c r="AU516" s="151"/>
      <c r="AV516" s="151"/>
      <c r="AW516" s="151"/>
      <c r="AX516" s="87"/>
    </row>
    <row r="517" spans="1:50" ht="14.5" thickBot="1">
      <c r="A517" s="89"/>
      <c r="B517" s="90"/>
      <c r="C517" s="91"/>
      <c r="D517" s="91"/>
      <c r="E517" s="91"/>
      <c r="F517" s="91"/>
      <c r="G517" s="91"/>
      <c r="H517" s="91"/>
      <c r="I517" s="91"/>
      <c r="J517" s="91"/>
      <c r="K517" s="91"/>
      <c r="L517" s="91"/>
      <c r="M517" s="91"/>
      <c r="N517" s="91"/>
      <c r="O517" s="91"/>
      <c r="P517" s="91"/>
      <c r="Q517" s="91"/>
      <c r="R517" s="91"/>
      <c r="S517" s="91"/>
      <c r="T517" s="91"/>
      <c r="U517" s="91"/>
      <c r="V517" s="91"/>
      <c r="W517" s="91"/>
      <c r="X517" s="91"/>
      <c r="Y517" s="91"/>
      <c r="Z517" s="91"/>
      <c r="AA517" s="91"/>
      <c r="AB517" s="91"/>
      <c r="AC517" s="91"/>
      <c r="AD517" s="91"/>
      <c r="AE517" s="91"/>
      <c r="AF517" s="91"/>
      <c r="AG517" s="91"/>
      <c r="AH517" s="91"/>
      <c r="AI517" s="91"/>
      <c r="AJ517" s="91"/>
      <c r="AK517" s="91"/>
      <c r="AL517" s="91"/>
      <c r="AM517" s="91"/>
      <c r="AN517" s="91"/>
      <c r="AO517" s="91"/>
      <c r="AP517" s="91"/>
      <c r="AQ517" s="91"/>
      <c r="AR517" s="91"/>
      <c r="AS517" s="91"/>
      <c r="AT517" s="91"/>
      <c r="AU517" s="91"/>
      <c r="AV517" s="91"/>
      <c r="AW517" s="91"/>
      <c r="AX517" s="92"/>
    </row>
    <row r="518" spans="1:50">
      <c r="B518" s="93"/>
    </row>
    <row r="519" spans="1:50" ht="14.5" thickBot="1">
      <c r="A519" s="80"/>
      <c r="B519" s="79" t="s">
        <v>76</v>
      </c>
      <c r="C519" s="77"/>
      <c r="D519" s="77"/>
      <c r="E519" s="77"/>
      <c r="F519" s="77"/>
      <c r="G519" s="77"/>
      <c r="H519" s="77"/>
      <c r="I519" s="77"/>
      <c r="J519" s="77"/>
      <c r="K519" s="77"/>
      <c r="L519" s="78"/>
      <c r="M519" s="78"/>
      <c r="N519" s="78"/>
      <c r="O519" s="78"/>
      <c r="P519" s="77"/>
      <c r="Q519" s="77"/>
      <c r="R519" s="77"/>
      <c r="S519" s="77"/>
      <c r="T519" s="77"/>
      <c r="U519" s="77"/>
      <c r="V519" s="79"/>
      <c r="W519" s="79"/>
      <c r="X519" s="79"/>
      <c r="Y519" s="79"/>
      <c r="Z519" s="79"/>
      <c r="AA519" s="79"/>
      <c r="AB519" s="79"/>
      <c r="AC519" s="79"/>
      <c r="AD519" s="79"/>
      <c r="AE519" s="79"/>
      <c r="AF519" s="79"/>
      <c r="AG519" s="79"/>
      <c r="AH519" s="79"/>
      <c r="AI519" s="79"/>
      <c r="AJ519" s="79"/>
      <c r="AK519" s="79"/>
      <c r="AL519" s="79"/>
      <c r="AM519" s="79"/>
      <c r="AN519" s="79"/>
      <c r="AO519" s="79"/>
      <c r="AP519" s="79"/>
      <c r="AQ519" s="79"/>
      <c r="AR519" s="79"/>
      <c r="AS519" s="79"/>
      <c r="AT519" s="79"/>
      <c r="AU519" s="79"/>
      <c r="AV519" s="79"/>
      <c r="AW519" s="79"/>
      <c r="AX519" s="79"/>
    </row>
    <row r="520" spans="1:50" ht="14">
      <c r="A520" s="77"/>
      <c r="B520" s="81"/>
      <c r="C520" s="76"/>
      <c r="D520" s="76"/>
      <c r="E520" s="76"/>
      <c r="F520" s="76"/>
      <c r="G520" s="76"/>
      <c r="H520" s="76"/>
      <c r="I520" s="76"/>
      <c r="J520" s="76"/>
      <c r="K520" s="76"/>
      <c r="L520" s="82"/>
      <c r="M520" s="82"/>
      <c r="N520" s="82"/>
      <c r="O520" s="82"/>
      <c r="P520" s="76"/>
      <c r="Q520" s="76"/>
      <c r="R520" s="76"/>
      <c r="S520" s="76"/>
      <c r="T520" s="76"/>
      <c r="U520" s="76"/>
      <c r="V520" s="83"/>
      <c r="W520" s="83"/>
      <c r="X520" s="83"/>
      <c r="Y520" s="83"/>
      <c r="Z520" s="83"/>
      <c r="AA520" s="83"/>
      <c r="AB520" s="83"/>
      <c r="AC520" s="83"/>
      <c r="AD520" s="83"/>
      <c r="AE520" s="83"/>
      <c r="AF520" s="83"/>
      <c r="AG520" s="83"/>
      <c r="AH520" s="83"/>
      <c r="AI520" s="83"/>
      <c r="AJ520" s="83"/>
      <c r="AK520" s="83"/>
      <c r="AL520" s="83"/>
      <c r="AM520" s="83"/>
      <c r="AN520" s="83"/>
      <c r="AO520" s="83"/>
      <c r="AP520" s="83"/>
      <c r="AQ520" s="83"/>
      <c r="AR520" s="83"/>
      <c r="AS520" s="83"/>
      <c r="AT520" s="83"/>
      <c r="AU520" s="83"/>
      <c r="AV520" s="83"/>
      <c r="AW520" s="83"/>
      <c r="AX520" s="84"/>
    </row>
    <row r="521" spans="1:50" ht="12" customHeight="1">
      <c r="A521" s="77"/>
      <c r="B521" s="85" t="s">
        <v>141</v>
      </c>
      <c r="C521" s="151"/>
      <c r="D521" s="151"/>
      <c r="E521" s="151"/>
      <c r="F521" s="151"/>
      <c r="G521" s="151"/>
      <c r="H521" s="151"/>
      <c r="I521" s="151"/>
      <c r="J521" s="151"/>
      <c r="K521" s="151"/>
      <c r="L521" s="151"/>
      <c r="M521" s="151"/>
      <c r="N521" s="151"/>
      <c r="O521" s="151"/>
      <c r="P521" s="151"/>
      <c r="Q521" s="151"/>
      <c r="R521" s="151"/>
      <c r="S521" s="151"/>
      <c r="T521" s="151"/>
      <c r="U521" s="151"/>
      <c r="V521" s="151"/>
      <c r="W521" s="151"/>
      <c r="X521" s="151"/>
      <c r="Y521" s="151"/>
      <c r="Z521" s="151"/>
      <c r="AA521" s="151"/>
      <c r="AB521" s="151"/>
      <c r="AC521" s="151"/>
      <c r="AD521" s="151"/>
      <c r="AE521" s="151"/>
      <c r="AF521" s="151"/>
      <c r="AG521" s="151"/>
      <c r="AH521" s="151"/>
      <c r="AI521" s="151"/>
      <c r="AJ521" s="151"/>
      <c r="AK521" s="151"/>
      <c r="AL521" s="151"/>
      <c r="AM521" s="151"/>
      <c r="AN521" s="151"/>
      <c r="AO521" s="151"/>
      <c r="AP521" s="151"/>
      <c r="AQ521" s="151"/>
      <c r="AR521" s="151"/>
      <c r="AS521" s="151"/>
      <c r="AT521" s="151"/>
      <c r="AU521" s="151"/>
      <c r="AV521" s="151"/>
      <c r="AW521" s="151"/>
      <c r="AX521" s="87"/>
    </row>
    <row r="522" spans="1:50" ht="12" customHeight="1">
      <c r="A522" s="77"/>
      <c r="B522" s="85"/>
      <c r="C522" s="151"/>
      <c r="D522" s="151"/>
      <c r="E522" s="151"/>
      <c r="F522" s="151"/>
      <c r="G522" s="151"/>
      <c r="H522" s="151"/>
      <c r="I522" s="151"/>
      <c r="J522" s="151"/>
      <c r="K522" s="151"/>
      <c r="L522" s="151"/>
      <c r="M522" s="151"/>
      <c r="N522" s="151"/>
      <c r="O522" s="151"/>
      <c r="P522" s="151"/>
      <c r="Q522" s="151"/>
      <c r="R522" s="151"/>
      <c r="S522" s="151"/>
      <c r="T522" s="151"/>
      <c r="U522" s="151"/>
      <c r="V522" s="151"/>
      <c r="W522" s="151"/>
      <c r="X522" s="151"/>
      <c r="Y522" s="151"/>
      <c r="Z522" s="151"/>
      <c r="AA522" s="151"/>
      <c r="AB522" s="151"/>
      <c r="AC522" s="151"/>
      <c r="AD522" s="151"/>
      <c r="AE522" s="151"/>
      <c r="AF522" s="151"/>
      <c r="AG522" s="151"/>
      <c r="AH522" s="151"/>
      <c r="AI522" s="151"/>
      <c r="AJ522" s="151"/>
      <c r="AK522" s="151"/>
      <c r="AL522" s="151"/>
      <c r="AM522" s="151"/>
      <c r="AN522" s="151"/>
      <c r="AO522" s="151"/>
      <c r="AP522" s="151"/>
      <c r="AQ522" s="151"/>
      <c r="AR522" s="151"/>
      <c r="AS522" s="151"/>
      <c r="AT522" s="151"/>
      <c r="AU522" s="151"/>
      <c r="AV522" s="151"/>
      <c r="AW522" s="151"/>
      <c r="AX522" s="87"/>
    </row>
    <row r="523" spans="1:50" ht="12" customHeight="1">
      <c r="A523" s="77"/>
      <c r="B523" s="85"/>
      <c r="C523" s="151"/>
      <c r="D523" s="151"/>
      <c r="E523" s="151"/>
      <c r="F523" s="151"/>
      <c r="G523" s="151"/>
      <c r="H523" s="151"/>
      <c r="I523" s="151"/>
      <c r="J523" s="151"/>
      <c r="K523" s="151"/>
      <c r="L523" s="151"/>
      <c r="M523" s="151"/>
      <c r="N523" s="151"/>
      <c r="O523" s="151"/>
      <c r="P523" s="151"/>
      <c r="Q523" s="151"/>
      <c r="R523" s="151"/>
      <c r="S523" s="151"/>
      <c r="T523" s="151"/>
      <c r="U523" s="151"/>
      <c r="V523" s="151"/>
      <c r="W523" s="151"/>
      <c r="X523" s="151"/>
      <c r="Y523" s="151"/>
      <c r="Z523" s="151"/>
      <c r="AA523" s="151"/>
      <c r="AB523" s="151"/>
      <c r="AC523" s="151"/>
      <c r="AD523" s="151"/>
      <c r="AE523" s="151"/>
      <c r="AF523" s="151"/>
      <c r="AG523" s="151"/>
      <c r="AH523" s="151"/>
      <c r="AI523" s="151"/>
      <c r="AJ523" s="151"/>
      <c r="AK523" s="151"/>
      <c r="AL523" s="151"/>
      <c r="AM523" s="151"/>
      <c r="AN523" s="151"/>
      <c r="AO523" s="151"/>
      <c r="AP523" s="151"/>
      <c r="AQ523" s="151"/>
      <c r="AR523" s="151"/>
      <c r="AS523" s="151"/>
      <c r="AT523" s="151"/>
      <c r="AU523" s="151"/>
      <c r="AV523" s="151"/>
      <c r="AW523" s="151"/>
      <c r="AX523" s="87"/>
    </row>
    <row r="524" spans="1:50" ht="12" customHeight="1">
      <c r="A524" s="77"/>
      <c r="B524" s="85"/>
      <c r="C524" s="151"/>
      <c r="D524" s="151"/>
      <c r="E524" s="151"/>
      <c r="F524" s="151"/>
      <c r="G524" s="151"/>
      <c r="H524" s="151"/>
      <c r="I524" s="151"/>
      <c r="J524" s="151"/>
      <c r="K524" s="151"/>
      <c r="L524" s="151"/>
      <c r="M524" s="151"/>
      <c r="N524" s="151"/>
      <c r="O524" s="151"/>
      <c r="P524" s="151"/>
      <c r="Q524" s="151"/>
      <c r="R524" s="151"/>
      <c r="S524" s="151"/>
      <c r="T524" s="151"/>
      <c r="U524" s="151"/>
      <c r="V524" s="151"/>
      <c r="W524" s="151"/>
      <c r="X524" s="151"/>
      <c r="Y524" s="151"/>
      <c r="Z524" s="151"/>
      <c r="AA524" s="151"/>
      <c r="AB524" s="151"/>
      <c r="AC524" s="151"/>
      <c r="AD524" s="151"/>
      <c r="AE524" s="151"/>
      <c r="AF524" s="151"/>
      <c r="AG524" s="151"/>
      <c r="AH524" s="151"/>
      <c r="AI524" s="151"/>
      <c r="AJ524" s="151"/>
      <c r="AK524" s="151"/>
      <c r="AL524" s="151"/>
      <c r="AM524" s="151"/>
      <c r="AN524" s="151"/>
      <c r="AO524" s="151"/>
      <c r="AP524" s="151"/>
      <c r="AQ524" s="151"/>
      <c r="AR524" s="151"/>
      <c r="AS524" s="151"/>
      <c r="AT524" s="151"/>
      <c r="AU524" s="151"/>
      <c r="AV524" s="151"/>
      <c r="AW524" s="151"/>
      <c r="AX524" s="87"/>
    </row>
    <row r="525" spans="1:50" ht="12" customHeight="1">
      <c r="A525" s="77"/>
      <c r="B525" s="85"/>
      <c r="C525" s="151"/>
      <c r="D525" s="151"/>
      <c r="E525" s="151"/>
      <c r="F525" s="151"/>
      <c r="G525" s="151"/>
      <c r="H525" s="151"/>
      <c r="I525" s="151"/>
      <c r="J525" s="151"/>
      <c r="K525" s="151"/>
      <c r="L525" s="151"/>
      <c r="M525" s="151"/>
      <c r="N525" s="151"/>
      <c r="O525" s="151"/>
      <c r="P525" s="151"/>
      <c r="Q525" s="151"/>
      <c r="R525" s="151"/>
      <c r="S525" s="151"/>
      <c r="T525" s="151"/>
      <c r="U525" s="151"/>
      <c r="V525" s="151"/>
      <c r="W525" s="151"/>
      <c r="X525" s="151"/>
      <c r="Y525" s="151"/>
      <c r="Z525" s="151"/>
      <c r="AA525" s="151"/>
      <c r="AB525" s="151"/>
      <c r="AC525" s="151"/>
      <c r="AD525" s="151"/>
      <c r="AE525" s="151"/>
      <c r="AF525" s="151"/>
      <c r="AG525" s="151"/>
      <c r="AH525" s="151"/>
      <c r="AI525" s="151"/>
      <c r="AJ525" s="151"/>
      <c r="AK525" s="151"/>
      <c r="AL525" s="151"/>
      <c r="AM525" s="151"/>
      <c r="AN525" s="151"/>
      <c r="AO525" s="151"/>
      <c r="AP525" s="151"/>
      <c r="AQ525" s="151"/>
      <c r="AR525" s="151"/>
      <c r="AS525" s="151"/>
      <c r="AT525" s="151"/>
      <c r="AU525" s="151"/>
      <c r="AV525" s="151"/>
      <c r="AW525" s="151"/>
      <c r="AX525" s="87"/>
    </row>
    <row r="526" spans="1:50" ht="12" customHeight="1">
      <c r="A526" s="77"/>
      <c r="B526" s="85"/>
      <c r="C526" s="151"/>
      <c r="D526" s="151"/>
      <c r="E526" s="151"/>
      <c r="F526" s="151"/>
      <c r="G526" s="151"/>
      <c r="H526" s="151"/>
      <c r="I526" s="151"/>
      <c r="J526" s="151"/>
      <c r="K526" s="151"/>
      <c r="L526" s="151"/>
      <c r="M526" s="151"/>
      <c r="N526" s="151"/>
      <c r="O526" s="151"/>
      <c r="P526" s="151"/>
      <c r="Q526" s="151"/>
      <c r="R526" s="151"/>
      <c r="S526" s="151"/>
      <c r="T526" s="151"/>
      <c r="U526" s="151"/>
      <c r="V526" s="151"/>
      <c r="W526" s="151"/>
      <c r="X526" s="151"/>
      <c r="Y526" s="151"/>
      <c r="Z526" s="151"/>
      <c r="AA526" s="151"/>
      <c r="AB526" s="151"/>
      <c r="AC526" s="151"/>
      <c r="AD526" s="151"/>
      <c r="AE526" s="151"/>
      <c r="AF526" s="151"/>
      <c r="AG526" s="151"/>
      <c r="AH526" s="151"/>
      <c r="AI526" s="151"/>
      <c r="AJ526" s="151"/>
      <c r="AK526" s="151"/>
      <c r="AL526" s="151"/>
      <c r="AM526" s="151"/>
      <c r="AN526" s="151"/>
      <c r="AO526" s="151"/>
      <c r="AP526" s="151"/>
      <c r="AQ526" s="151"/>
      <c r="AR526" s="151"/>
      <c r="AS526" s="151"/>
      <c r="AT526" s="151"/>
      <c r="AU526" s="151"/>
      <c r="AV526" s="151"/>
      <c r="AW526" s="151"/>
      <c r="AX526" s="87"/>
    </row>
    <row r="527" spans="1:50" ht="12" customHeight="1">
      <c r="A527" s="77"/>
      <c r="B527" s="85"/>
      <c r="C527" s="151"/>
      <c r="D527" s="151"/>
      <c r="E527" s="151"/>
      <c r="F527" s="151"/>
      <c r="G527" s="151"/>
      <c r="H527" s="151"/>
      <c r="I527" s="151"/>
      <c r="J527" s="151"/>
      <c r="K527" s="151"/>
      <c r="L527" s="151"/>
      <c r="M527" s="151"/>
      <c r="N527" s="151"/>
      <c r="O527" s="151"/>
      <c r="P527" s="151"/>
      <c r="Q527" s="151"/>
      <c r="R527" s="151"/>
      <c r="S527" s="151"/>
      <c r="T527" s="151"/>
      <c r="U527" s="151"/>
      <c r="V527" s="151"/>
      <c r="W527" s="151"/>
      <c r="X527" s="151"/>
      <c r="Y527" s="151"/>
      <c r="Z527" s="151"/>
      <c r="AA527" s="151"/>
      <c r="AB527" s="151"/>
      <c r="AC527" s="151"/>
      <c r="AD527" s="151"/>
      <c r="AE527" s="151"/>
      <c r="AF527" s="151"/>
      <c r="AG527" s="151"/>
      <c r="AH527" s="151"/>
      <c r="AI527" s="151"/>
      <c r="AJ527" s="151"/>
      <c r="AK527" s="151"/>
      <c r="AL527" s="151"/>
      <c r="AM527" s="151"/>
      <c r="AN527" s="151"/>
      <c r="AO527" s="151"/>
      <c r="AP527" s="151"/>
      <c r="AQ527" s="151"/>
      <c r="AR527" s="151"/>
      <c r="AS527" s="151"/>
      <c r="AT527" s="151"/>
      <c r="AU527" s="151"/>
      <c r="AV527" s="151"/>
      <c r="AW527" s="151"/>
      <c r="AX527" s="87"/>
    </row>
    <row r="528" spans="1:50" ht="12" customHeight="1">
      <c r="A528" s="77"/>
      <c r="B528" s="85"/>
      <c r="C528" s="151"/>
      <c r="D528" s="151"/>
      <c r="E528" s="151"/>
      <c r="F528" s="151"/>
      <c r="G528" s="151"/>
      <c r="H528" s="151"/>
      <c r="I528" s="151"/>
      <c r="J528" s="151"/>
      <c r="K528" s="151"/>
      <c r="L528" s="151"/>
      <c r="M528" s="151"/>
      <c r="N528" s="151"/>
      <c r="O528" s="151"/>
      <c r="P528" s="151"/>
      <c r="Q528" s="151"/>
      <c r="R528" s="151"/>
      <c r="S528" s="151"/>
      <c r="T528" s="151"/>
      <c r="U528" s="151"/>
      <c r="V528" s="151"/>
      <c r="W528" s="151"/>
      <c r="X528" s="151"/>
      <c r="Y528" s="151"/>
      <c r="Z528" s="151"/>
      <c r="AA528" s="151"/>
      <c r="AB528" s="151"/>
      <c r="AC528" s="151"/>
      <c r="AD528" s="151"/>
      <c r="AE528" s="151"/>
      <c r="AF528" s="151"/>
      <c r="AG528" s="151"/>
      <c r="AH528" s="151"/>
      <c r="AI528" s="151"/>
      <c r="AJ528" s="151"/>
      <c r="AK528" s="151"/>
      <c r="AL528" s="151"/>
      <c r="AM528" s="151"/>
      <c r="AN528" s="151"/>
      <c r="AO528" s="151"/>
      <c r="AP528" s="151"/>
      <c r="AQ528" s="151"/>
      <c r="AR528" s="151"/>
      <c r="AS528" s="151"/>
      <c r="AT528" s="151"/>
      <c r="AU528" s="151"/>
      <c r="AV528" s="151"/>
      <c r="AW528" s="151"/>
      <c r="AX528" s="87"/>
    </row>
    <row r="529" spans="1:185" ht="14.5" thickBot="1">
      <c r="A529" s="89"/>
      <c r="B529" s="90"/>
      <c r="C529" s="91"/>
      <c r="D529" s="91"/>
      <c r="E529" s="91"/>
      <c r="F529" s="91"/>
      <c r="G529" s="91"/>
      <c r="H529" s="91"/>
      <c r="I529" s="91"/>
      <c r="J529" s="91"/>
      <c r="K529" s="91"/>
      <c r="L529" s="91"/>
      <c r="M529" s="91"/>
      <c r="N529" s="91"/>
      <c r="O529" s="91"/>
      <c r="P529" s="91"/>
      <c r="Q529" s="91"/>
      <c r="R529" s="91"/>
      <c r="S529" s="91"/>
      <c r="T529" s="91"/>
      <c r="U529" s="91"/>
      <c r="V529" s="91"/>
      <c r="W529" s="91"/>
      <c r="X529" s="91"/>
      <c r="Y529" s="91"/>
      <c r="Z529" s="91"/>
      <c r="AA529" s="91"/>
      <c r="AB529" s="91"/>
      <c r="AC529" s="91"/>
      <c r="AD529" s="91"/>
      <c r="AE529" s="91"/>
      <c r="AF529" s="91"/>
      <c r="AG529" s="91"/>
      <c r="AH529" s="91"/>
      <c r="AI529" s="91"/>
      <c r="AJ529" s="91"/>
      <c r="AK529" s="91"/>
      <c r="AL529" s="91"/>
      <c r="AM529" s="91"/>
      <c r="AN529" s="91"/>
      <c r="AO529" s="91"/>
      <c r="AP529" s="91"/>
      <c r="AQ529" s="91"/>
      <c r="AR529" s="91"/>
      <c r="AS529" s="91"/>
      <c r="AT529" s="91"/>
      <c r="AU529" s="91"/>
      <c r="AV529" s="91"/>
      <c r="AW529" s="91"/>
      <c r="AX529" s="92"/>
    </row>
    <row r="530" spans="1:185">
      <c r="B530" s="93"/>
    </row>
    <row r="531" spans="1:185" ht="14">
      <c r="B531" s="79" t="s">
        <v>78</v>
      </c>
      <c r="C531" s="77"/>
      <c r="D531" s="77"/>
      <c r="E531" s="77"/>
      <c r="F531" s="77"/>
      <c r="G531" s="77"/>
      <c r="H531" s="77"/>
      <c r="I531" s="77"/>
      <c r="J531" s="77"/>
      <c r="K531" s="77"/>
      <c r="L531" s="78"/>
      <c r="M531" s="78"/>
      <c r="N531" s="78"/>
      <c r="O531" s="78"/>
      <c r="P531" s="77"/>
      <c r="Q531" s="77"/>
      <c r="R531" s="77"/>
      <c r="S531" s="77"/>
      <c r="T531" s="77"/>
      <c r="U531" s="77"/>
      <c r="V531" s="79"/>
      <c r="W531" s="79"/>
      <c r="X531" s="79"/>
      <c r="Y531" s="79"/>
      <c r="Z531" s="79"/>
      <c r="AA531" s="79"/>
      <c r="AB531" s="79"/>
      <c r="AC531" s="79"/>
      <c r="AD531" s="79"/>
      <c r="AE531" s="79"/>
      <c r="AF531" s="79"/>
      <c r="AG531" s="79"/>
      <c r="AH531" s="79"/>
      <c r="AI531" s="79"/>
      <c r="AJ531" s="79"/>
      <c r="AK531" s="79"/>
      <c r="AL531" s="79"/>
      <c r="AM531" s="79"/>
      <c r="AN531" s="79"/>
      <c r="AO531" s="79"/>
      <c r="AP531" s="79"/>
      <c r="AQ531" s="79"/>
      <c r="AR531" s="79"/>
      <c r="AS531" s="79"/>
      <c r="AT531" s="79"/>
      <c r="AU531" s="79"/>
      <c r="AV531" s="79"/>
      <c r="AW531" s="79"/>
      <c r="AX531" s="79"/>
    </row>
    <row r="532" spans="1:185" ht="14.5" thickBot="1">
      <c r="B532" s="77"/>
      <c r="C532" s="77"/>
      <c r="D532" s="77"/>
      <c r="E532" s="77"/>
      <c r="F532" s="77"/>
      <c r="G532" s="77"/>
      <c r="H532" s="77"/>
      <c r="I532" s="77"/>
      <c r="J532" s="77"/>
      <c r="K532" s="77"/>
      <c r="L532" s="78"/>
      <c r="M532" s="78"/>
      <c r="N532" s="78"/>
      <c r="O532" s="78"/>
      <c r="P532" s="77"/>
      <c r="Q532" s="77"/>
      <c r="R532" s="77"/>
      <c r="S532" s="77"/>
      <c r="T532" s="77"/>
      <c r="U532" s="77"/>
      <c r="V532" s="79"/>
      <c r="W532" s="79"/>
      <c r="X532" s="79"/>
      <c r="Y532" s="79"/>
      <c r="Z532" s="79"/>
      <c r="AA532" s="79"/>
      <c r="AB532" s="79"/>
      <c r="AC532" s="79"/>
      <c r="AD532" s="79"/>
      <c r="AE532" s="79"/>
      <c r="AF532" s="79"/>
      <c r="AG532" s="79"/>
      <c r="AH532" s="79"/>
      <c r="AI532" s="79"/>
      <c r="AJ532" s="79"/>
      <c r="AK532" s="79"/>
      <c r="AL532" s="79"/>
      <c r="AM532" s="79"/>
      <c r="AN532" s="79"/>
      <c r="AO532" s="79"/>
      <c r="AP532" s="79"/>
      <c r="AQ532" s="79"/>
      <c r="AR532" s="79"/>
      <c r="AS532" s="79"/>
      <c r="AT532" s="79"/>
      <c r="AU532" s="79"/>
      <c r="AV532" s="79"/>
      <c r="AW532" s="79"/>
      <c r="AX532" s="94" t="s">
        <v>79</v>
      </c>
    </row>
    <row r="533" spans="1:185" s="88" customFormat="1" ht="13.5" customHeight="1">
      <c r="A533" s="77"/>
      <c r="B533" s="95" t="s">
        <v>80</v>
      </c>
      <c r="C533" s="146"/>
      <c r="D533" s="146"/>
      <c r="E533" s="146"/>
      <c r="F533" s="146"/>
      <c r="G533" s="146"/>
      <c r="H533" s="146"/>
      <c r="I533" s="146"/>
      <c r="J533" s="146"/>
      <c r="K533" s="146"/>
      <c r="L533" s="146"/>
      <c r="M533" s="146"/>
      <c r="N533" s="146"/>
      <c r="O533" s="146"/>
      <c r="P533" s="146"/>
      <c r="Q533" s="146"/>
      <c r="R533" s="146"/>
      <c r="S533" s="146"/>
      <c r="T533" s="146"/>
      <c r="U533" s="146"/>
      <c r="V533" s="146"/>
      <c r="W533" s="146"/>
      <c r="X533" s="146"/>
      <c r="Y533" s="146"/>
      <c r="Z533" s="147"/>
      <c r="AA533" s="98" t="s">
        <v>81</v>
      </c>
      <c r="AB533" s="131"/>
      <c r="AC533" s="131"/>
      <c r="AD533" s="131"/>
      <c r="AE533" s="131"/>
      <c r="AF533" s="131"/>
      <c r="AG533" s="131"/>
      <c r="AH533" s="131"/>
      <c r="AI533" s="136"/>
      <c r="AJ533" s="98" t="s">
        <v>82</v>
      </c>
      <c r="AK533" s="131"/>
      <c r="AL533" s="131"/>
      <c r="AM533" s="131"/>
      <c r="AN533" s="131"/>
      <c r="AO533" s="131"/>
      <c r="AP533" s="131"/>
      <c r="AQ533" s="131"/>
      <c r="AR533" s="136"/>
      <c r="AS533" s="98" t="s">
        <v>83</v>
      </c>
      <c r="AT533" s="131"/>
      <c r="AU533" s="131"/>
      <c r="AV533" s="131"/>
      <c r="AW533" s="131"/>
      <c r="AX533" s="132"/>
      <c r="AY533" s="65"/>
      <c r="AZ533" s="65"/>
      <c r="BA533" s="65"/>
      <c r="BB533" s="65"/>
      <c r="BC533" s="65"/>
      <c r="BD533" s="65"/>
      <c r="BE533" s="65"/>
      <c r="BF533" s="65"/>
      <c r="BG533" s="65"/>
      <c r="BH533" s="65"/>
      <c r="BI533" s="65"/>
      <c r="BJ533" s="65"/>
      <c r="BK533" s="65"/>
      <c r="BL533" s="65"/>
      <c r="BM533" s="65"/>
      <c r="BN533" s="65"/>
      <c r="BO533" s="65"/>
      <c r="BP533" s="65"/>
      <c r="BQ533" s="65"/>
      <c r="BR533" s="65"/>
      <c r="BS533" s="65"/>
      <c r="BT533" s="65"/>
      <c r="BU533" s="65"/>
      <c r="BV533" s="65"/>
      <c r="BW533" s="65"/>
      <c r="BX533" s="65"/>
      <c r="BY533" s="65"/>
      <c r="BZ533" s="65"/>
      <c r="CA533" s="65"/>
      <c r="CB533" s="65"/>
      <c r="CC533" s="65"/>
      <c r="CD533" s="65"/>
      <c r="CE533" s="65"/>
      <c r="CF533" s="65"/>
      <c r="CG533" s="65"/>
      <c r="CH533" s="65"/>
      <c r="CI533" s="65"/>
      <c r="CJ533" s="65"/>
      <c r="CK533" s="65"/>
      <c r="CL533" s="65"/>
      <c r="CM533" s="65"/>
      <c r="CN533" s="65"/>
      <c r="CO533" s="65"/>
      <c r="CP533" s="65"/>
      <c r="CQ533" s="65"/>
      <c r="CR533" s="65"/>
      <c r="CS533" s="65"/>
      <c r="CT533" s="65"/>
      <c r="CU533" s="65"/>
      <c r="CV533" s="65"/>
      <c r="CW533" s="65"/>
      <c r="CX533" s="65"/>
      <c r="CY533" s="65"/>
      <c r="CZ533" s="65"/>
      <c r="DA533" s="65"/>
      <c r="DB533" s="65"/>
      <c r="DC533" s="65"/>
      <c r="DD533" s="65"/>
      <c r="DE533" s="65"/>
      <c r="DF533" s="65"/>
      <c r="DG533" s="65"/>
      <c r="DH533" s="65"/>
      <c r="DI533" s="65"/>
      <c r="DJ533" s="65"/>
      <c r="DK533" s="65"/>
      <c r="DL533" s="65"/>
      <c r="DM533" s="65"/>
      <c r="DN533" s="65"/>
      <c r="DO533" s="65"/>
      <c r="DP533" s="65"/>
      <c r="DQ533" s="65"/>
      <c r="DR533" s="65"/>
      <c r="DS533" s="65"/>
      <c r="DT533" s="65"/>
      <c r="DU533" s="65"/>
      <c r="DV533" s="65"/>
      <c r="DW533" s="65"/>
      <c r="DX533" s="65"/>
      <c r="DY533" s="65"/>
      <c r="DZ533" s="65"/>
      <c r="EA533" s="65"/>
      <c r="EB533" s="65"/>
      <c r="EC533" s="65"/>
      <c r="ED533" s="65"/>
      <c r="EE533" s="65"/>
      <c r="EF533" s="65"/>
      <c r="EG533" s="65"/>
      <c r="EH533" s="65"/>
      <c r="EI533" s="65"/>
      <c r="EJ533" s="65"/>
      <c r="EK533" s="65"/>
      <c r="EL533" s="65"/>
      <c r="EM533" s="65"/>
      <c r="EN533" s="65"/>
      <c r="EO533" s="65"/>
      <c r="EP533" s="65"/>
      <c r="EQ533" s="65"/>
      <c r="ER533" s="65"/>
      <c r="ES533" s="65"/>
      <c r="ET533" s="65"/>
      <c r="EU533" s="65"/>
      <c r="EV533" s="65"/>
      <c r="EW533" s="65"/>
      <c r="EX533" s="65"/>
      <c r="EY533" s="65"/>
      <c r="EZ533" s="65"/>
      <c r="FA533" s="65"/>
      <c r="FB533" s="65"/>
      <c r="FC533" s="65"/>
      <c r="FD533" s="65"/>
      <c r="FE533" s="65"/>
      <c r="FF533" s="65"/>
      <c r="FG533" s="65"/>
      <c r="FH533" s="65"/>
      <c r="FI533" s="65"/>
      <c r="FJ533" s="65"/>
      <c r="FK533" s="65"/>
      <c r="FL533" s="65"/>
      <c r="FM533" s="65"/>
      <c r="FN533" s="65"/>
      <c r="FO533" s="65"/>
      <c r="FP533" s="65"/>
      <c r="FQ533" s="65"/>
      <c r="FR533" s="65"/>
      <c r="FS533" s="65"/>
      <c r="FT533" s="65"/>
      <c r="FU533" s="65"/>
      <c r="FV533" s="65"/>
      <c r="FW533" s="65"/>
      <c r="FX533" s="65"/>
      <c r="FY533" s="65"/>
      <c r="FZ533" s="65"/>
      <c r="GA533" s="65"/>
      <c r="GB533" s="65"/>
      <c r="GC533" s="65"/>
    </row>
    <row r="534" spans="1:185" s="88" customFormat="1" ht="13">
      <c r="A534" s="77"/>
      <c r="B534" s="148"/>
      <c r="C534" s="149"/>
      <c r="D534" s="149"/>
      <c r="E534" s="149"/>
      <c r="F534" s="149"/>
      <c r="G534" s="149"/>
      <c r="H534" s="149"/>
      <c r="I534" s="149"/>
      <c r="J534" s="149"/>
      <c r="K534" s="149"/>
      <c r="L534" s="149"/>
      <c r="M534" s="149"/>
      <c r="N534" s="149"/>
      <c r="O534" s="149"/>
      <c r="P534" s="149"/>
      <c r="Q534" s="149"/>
      <c r="R534" s="149"/>
      <c r="S534" s="149"/>
      <c r="T534" s="149"/>
      <c r="U534" s="149"/>
      <c r="V534" s="149"/>
      <c r="W534" s="149"/>
      <c r="X534" s="149"/>
      <c r="Y534" s="149"/>
      <c r="Z534" s="150"/>
      <c r="AA534" s="133"/>
      <c r="AB534" s="134"/>
      <c r="AC534" s="134"/>
      <c r="AD534" s="134"/>
      <c r="AE534" s="134"/>
      <c r="AF534" s="134"/>
      <c r="AG534" s="134"/>
      <c r="AH534" s="134"/>
      <c r="AI534" s="137"/>
      <c r="AJ534" s="133"/>
      <c r="AK534" s="134"/>
      <c r="AL534" s="134"/>
      <c r="AM534" s="134"/>
      <c r="AN534" s="134"/>
      <c r="AO534" s="134"/>
      <c r="AP534" s="134"/>
      <c r="AQ534" s="134"/>
      <c r="AR534" s="137"/>
      <c r="AS534" s="133"/>
      <c r="AT534" s="134"/>
      <c r="AU534" s="134"/>
      <c r="AV534" s="134"/>
      <c r="AW534" s="134"/>
      <c r="AX534" s="135"/>
      <c r="AY534" s="65"/>
      <c r="AZ534" s="65"/>
      <c r="BA534" s="65"/>
      <c r="BB534" s="65"/>
      <c r="BC534" s="65"/>
      <c r="BD534" s="65"/>
      <c r="BE534" s="65"/>
      <c r="BF534" s="65"/>
      <c r="BG534" s="65"/>
      <c r="BH534" s="65"/>
      <c r="BI534" s="65"/>
      <c r="BJ534" s="65"/>
      <c r="BK534" s="65"/>
      <c r="BL534" s="65"/>
      <c r="BM534" s="65"/>
      <c r="BN534" s="65"/>
      <c r="BO534" s="65"/>
      <c r="BP534" s="65"/>
      <c r="BQ534" s="65"/>
      <c r="BR534" s="65"/>
      <c r="BS534" s="65"/>
      <c r="BT534" s="65"/>
      <c r="BU534" s="65"/>
      <c r="BV534" s="65"/>
      <c r="BW534" s="65"/>
      <c r="BX534" s="65"/>
      <c r="BY534" s="65"/>
      <c r="BZ534" s="65"/>
      <c r="CA534" s="65"/>
      <c r="CB534" s="65"/>
      <c r="CC534" s="65"/>
      <c r="CD534" s="65"/>
      <c r="CE534" s="65"/>
      <c r="CF534" s="65"/>
      <c r="CG534" s="65"/>
      <c r="CH534" s="65"/>
      <c r="CI534" s="65"/>
      <c r="CJ534" s="65"/>
      <c r="CK534" s="65"/>
      <c r="CL534" s="65"/>
      <c r="CM534" s="65"/>
      <c r="CN534" s="65"/>
      <c r="CO534" s="65"/>
      <c r="CP534" s="65"/>
      <c r="CQ534" s="65"/>
      <c r="CR534" s="65"/>
      <c r="CS534" s="65"/>
      <c r="CT534" s="65"/>
      <c r="CU534" s="65"/>
      <c r="CV534" s="65"/>
      <c r="CW534" s="65"/>
      <c r="CX534" s="65"/>
      <c r="CY534" s="65"/>
      <c r="CZ534" s="65"/>
      <c r="DA534" s="65"/>
      <c r="DB534" s="65"/>
      <c r="DC534" s="65"/>
      <c r="DD534" s="65"/>
      <c r="DE534" s="65"/>
      <c r="DF534" s="65"/>
      <c r="DG534" s="65"/>
      <c r="DH534" s="65"/>
      <c r="DI534" s="65"/>
      <c r="DJ534" s="65"/>
      <c r="DK534" s="65"/>
      <c r="DL534" s="65"/>
      <c r="DM534" s="65"/>
      <c r="DN534" s="65"/>
      <c r="DO534" s="65"/>
      <c r="DP534" s="65"/>
      <c r="DQ534" s="65"/>
      <c r="DR534" s="65"/>
      <c r="DS534" s="65"/>
      <c r="DT534" s="65"/>
      <c r="DU534" s="65"/>
      <c r="DV534" s="65"/>
      <c r="DW534" s="65"/>
      <c r="DX534" s="65"/>
      <c r="DY534" s="65"/>
      <c r="DZ534" s="65"/>
      <c r="EA534" s="65"/>
      <c r="EB534" s="65"/>
      <c r="EC534" s="65"/>
      <c r="ED534" s="65"/>
      <c r="EE534" s="65"/>
      <c r="EF534" s="65"/>
      <c r="EG534" s="65"/>
      <c r="EH534" s="65"/>
      <c r="EI534" s="65"/>
      <c r="EJ534" s="65"/>
      <c r="EK534" s="65"/>
      <c r="EL534" s="65"/>
      <c r="EM534" s="65"/>
      <c r="EN534" s="65"/>
      <c r="EO534" s="65"/>
      <c r="EP534" s="65"/>
      <c r="EQ534" s="65"/>
      <c r="ER534" s="65"/>
      <c r="ES534" s="65"/>
      <c r="ET534" s="65"/>
      <c r="EU534" s="65"/>
      <c r="EV534" s="65"/>
      <c r="EW534" s="65"/>
      <c r="EX534" s="65"/>
      <c r="EY534" s="65"/>
      <c r="EZ534" s="65"/>
      <c r="FA534" s="65"/>
      <c r="FB534" s="65"/>
      <c r="FC534" s="65"/>
      <c r="FD534" s="65"/>
      <c r="FE534" s="65"/>
      <c r="FF534" s="65"/>
      <c r="FG534" s="65"/>
      <c r="FH534" s="65"/>
      <c r="FI534" s="65"/>
      <c r="FJ534" s="65"/>
      <c r="FK534" s="65"/>
      <c r="FL534" s="65"/>
      <c r="FM534" s="65"/>
      <c r="FN534" s="65"/>
      <c r="FO534" s="65"/>
      <c r="FP534" s="65"/>
      <c r="FQ534" s="65"/>
      <c r="FR534" s="65"/>
      <c r="FS534" s="65"/>
      <c r="FT534" s="65"/>
      <c r="FU534" s="65"/>
      <c r="FV534" s="65"/>
      <c r="FW534" s="65"/>
      <c r="FX534" s="65"/>
      <c r="FY534" s="65"/>
      <c r="FZ534" s="65"/>
      <c r="GA534" s="65"/>
      <c r="GB534" s="65"/>
      <c r="GC534" s="65"/>
    </row>
    <row r="535" spans="1:185" s="88" customFormat="1" ht="18.75" customHeight="1">
      <c r="A535" s="77"/>
      <c r="B535" s="105"/>
      <c r="C535" s="106" t="s">
        <v>142</v>
      </c>
      <c r="D535" s="106"/>
      <c r="E535" s="106"/>
      <c r="F535" s="106"/>
      <c r="G535" s="106"/>
      <c r="H535" s="106"/>
      <c r="I535" s="106"/>
      <c r="J535" s="106"/>
      <c r="K535" s="106"/>
      <c r="L535" s="106"/>
      <c r="M535" s="106"/>
      <c r="N535" s="106"/>
      <c r="O535" s="106"/>
      <c r="P535" s="106"/>
      <c r="Q535" s="106"/>
      <c r="R535" s="106"/>
      <c r="S535" s="106"/>
      <c r="T535" s="106"/>
      <c r="U535" s="106"/>
      <c r="V535" s="106"/>
      <c r="W535" s="106"/>
      <c r="X535" s="106"/>
      <c r="Y535" s="106"/>
      <c r="Z535" s="130"/>
      <c r="AA535" s="109">
        <v>27257</v>
      </c>
      <c r="AB535" s="144"/>
      <c r="AC535" s="144"/>
      <c r="AD535" s="144"/>
      <c r="AE535" s="144"/>
      <c r="AF535" s="144"/>
      <c r="AG535" s="144"/>
      <c r="AH535" s="144"/>
      <c r="AI535" s="145"/>
      <c r="AJ535" s="109">
        <v>28041</v>
      </c>
      <c r="AK535" s="144"/>
      <c r="AL535" s="144"/>
      <c r="AM535" s="144"/>
      <c r="AN535" s="144"/>
      <c r="AO535" s="144"/>
      <c r="AP535" s="144"/>
      <c r="AQ535" s="144"/>
      <c r="AR535" s="145"/>
      <c r="AS535" s="112"/>
      <c r="AT535" s="142"/>
      <c r="AU535" s="142"/>
      <c r="AV535" s="142"/>
      <c r="AW535" s="142"/>
      <c r="AX535" s="143"/>
      <c r="AY535" s="65"/>
      <c r="AZ535" s="65"/>
      <c r="BA535" s="65"/>
      <c r="BB535" s="65"/>
      <c r="BC535" s="65"/>
      <c r="BD535" s="65"/>
      <c r="BE535" s="65"/>
      <c r="BF535" s="65"/>
      <c r="BG535" s="65"/>
      <c r="BH535" s="65"/>
      <c r="BI535" s="65"/>
      <c r="BJ535" s="65"/>
      <c r="BK535" s="65"/>
      <c r="BL535" s="65"/>
      <c r="BM535" s="65"/>
      <c r="BN535" s="65"/>
      <c r="BO535" s="65"/>
      <c r="BP535" s="65"/>
      <c r="BQ535" s="65"/>
      <c r="BR535" s="65"/>
      <c r="BS535" s="65"/>
      <c r="BT535" s="65"/>
      <c r="BU535" s="65"/>
      <c r="BV535" s="65"/>
      <c r="BW535" s="65"/>
      <c r="BX535" s="65"/>
      <c r="BY535" s="65"/>
      <c r="BZ535" s="65"/>
      <c r="CA535" s="65"/>
      <c r="CB535" s="65"/>
      <c r="CC535" s="65"/>
      <c r="CD535" s="65"/>
      <c r="CE535" s="65"/>
      <c r="CF535" s="65"/>
      <c r="CG535" s="65"/>
      <c r="CH535" s="65"/>
      <c r="CI535" s="65"/>
      <c r="CJ535" s="65"/>
      <c r="CK535" s="65"/>
      <c r="CL535" s="65"/>
      <c r="CM535" s="65"/>
      <c r="CN535" s="65"/>
      <c r="CO535" s="65"/>
      <c r="CP535" s="65"/>
      <c r="CQ535" s="65"/>
      <c r="CR535" s="65"/>
      <c r="CS535" s="65"/>
      <c r="CT535" s="65"/>
      <c r="CU535" s="65"/>
      <c r="CV535" s="65"/>
      <c r="CW535" s="65"/>
      <c r="CX535" s="65"/>
      <c r="CY535" s="65"/>
      <c r="CZ535" s="65"/>
      <c r="DA535" s="65"/>
      <c r="DB535" s="65"/>
      <c r="DC535" s="65"/>
      <c r="DD535" s="65"/>
      <c r="DE535" s="65"/>
      <c r="DF535" s="65"/>
      <c r="DG535" s="65"/>
      <c r="DH535" s="65"/>
      <c r="DI535" s="65"/>
      <c r="DJ535" s="65"/>
      <c r="DK535" s="65"/>
      <c r="DL535" s="65"/>
      <c r="DM535" s="65"/>
      <c r="DN535" s="65"/>
      <c r="DO535" s="65"/>
      <c r="DP535" s="65"/>
      <c r="DQ535" s="65"/>
      <c r="DR535" s="65"/>
      <c r="DS535" s="65"/>
      <c r="DT535" s="65"/>
      <c r="DU535" s="65"/>
      <c r="DV535" s="65"/>
      <c r="DW535" s="65"/>
      <c r="DX535" s="65"/>
      <c r="DY535" s="65"/>
      <c r="DZ535" s="65"/>
      <c r="EA535" s="65"/>
      <c r="EB535" s="65"/>
      <c r="EC535" s="65"/>
      <c r="ED535" s="65"/>
      <c r="EE535" s="65"/>
      <c r="EF535" s="65"/>
      <c r="EG535" s="65"/>
      <c r="EH535" s="65"/>
      <c r="EI535" s="65"/>
      <c r="EJ535" s="65"/>
      <c r="EK535" s="65"/>
      <c r="EL535" s="65"/>
      <c r="EM535" s="65"/>
      <c r="EN535" s="65"/>
      <c r="EO535" s="65"/>
      <c r="EP535" s="65"/>
      <c r="EQ535" s="65"/>
      <c r="ER535" s="65"/>
      <c r="ES535" s="65"/>
      <c r="ET535" s="65"/>
      <c r="EU535" s="65"/>
      <c r="EV535" s="65"/>
      <c r="EW535" s="65"/>
      <c r="EX535" s="65"/>
      <c r="EY535" s="65"/>
      <c r="EZ535" s="65"/>
      <c r="FA535" s="65"/>
      <c r="FB535" s="65"/>
      <c r="FC535" s="65"/>
      <c r="FD535" s="65"/>
      <c r="FE535" s="65"/>
      <c r="FF535" s="65"/>
      <c r="FG535" s="65"/>
      <c r="FH535" s="65"/>
      <c r="FI535" s="65"/>
      <c r="FJ535" s="65"/>
      <c r="FK535" s="65"/>
      <c r="FL535" s="65"/>
      <c r="FM535" s="65"/>
      <c r="FN535" s="65"/>
      <c r="FO535" s="65"/>
      <c r="FP535" s="65"/>
      <c r="FQ535" s="65"/>
      <c r="FR535" s="65"/>
      <c r="FS535" s="65"/>
      <c r="FT535" s="65"/>
      <c r="FU535" s="65"/>
      <c r="FV535" s="65"/>
      <c r="FW535" s="65"/>
      <c r="FX535" s="65"/>
      <c r="FY535" s="65"/>
      <c r="FZ535" s="65"/>
      <c r="GA535" s="65"/>
      <c r="GB535" s="65"/>
      <c r="GC535" s="65"/>
    </row>
    <row r="536" spans="1:185" s="88" customFormat="1" ht="18.75" customHeight="1" thickBot="1">
      <c r="A536" s="89"/>
      <c r="B536" s="115" t="s">
        <v>85</v>
      </c>
      <c r="C536" s="128"/>
      <c r="D536" s="128"/>
      <c r="E536" s="128"/>
      <c r="F536" s="128"/>
      <c r="G536" s="128"/>
      <c r="H536" s="128"/>
      <c r="I536" s="128"/>
      <c r="J536" s="128"/>
      <c r="K536" s="128"/>
      <c r="L536" s="128"/>
      <c r="M536" s="128"/>
      <c r="N536" s="128"/>
      <c r="O536" s="128"/>
      <c r="P536" s="128"/>
      <c r="Q536" s="128"/>
      <c r="R536" s="128"/>
      <c r="S536" s="128"/>
      <c r="T536" s="128"/>
      <c r="U536" s="128"/>
      <c r="V536" s="128"/>
      <c r="W536" s="128"/>
      <c r="X536" s="128"/>
      <c r="Y536" s="128"/>
      <c r="Z536" s="129"/>
      <c r="AA536" s="118">
        <f>SUM($AA$535:$AA$535)</f>
        <v>27257</v>
      </c>
      <c r="AB536" s="140"/>
      <c r="AC536" s="140"/>
      <c r="AD536" s="140"/>
      <c r="AE536" s="140"/>
      <c r="AF536" s="140"/>
      <c r="AG536" s="140"/>
      <c r="AH536" s="140"/>
      <c r="AI536" s="141"/>
      <c r="AJ536" s="118">
        <f>SUM($AJ$535:$AJ$535)</f>
        <v>28041</v>
      </c>
      <c r="AK536" s="140"/>
      <c r="AL536" s="140"/>
      <c r="AM536" s="140"/>
      <c r="AN536" s="140"/>
      <c r="AO536" s="140"/>
      <c r="AP536" s="140"/>
      <c r="AQ536" s="140"/>
      <c r="AR536" s="141"/>
      <c r="AS536" s="121"/>
      <c r="AT536" s="138"/>
      <c r="AU536" s="138"/>
      <c r="AV536" s="138"/>
      <c r="AW536" s="138"/>
      <c r="AX536" s="139"/>
      <c r="AY536" s="65"/>
      <c r="AZ536" s="65"/>
      <c r="BA536" s="65"/>
      <c r="BB536" s="65"/>
      <c r="BC536" s="65"/>
      <c r="BD536" s="65"/>
      <c r="BE536" s="65"/>
      <c r="BF536" s="65"/>
      <c r="BG536" s="65"/>
      <c r="BH536" s="65"/>
      <c r="BI536" s="65"/>
      <c r="BJ536" s="65"/>
      <c r="BK536" s="65"/>
      <c r="BL536" s="65"/>
      <c r="BM536" s="65"/>
      <c r="BN536" s="65"/>
      <c r="BO536" s="65"/>
      <c r="BP536" s="65"/>
      <c r="BQ536" s="65"/>
      <c r="BR536" s="65"/>
      <c r="BS536" s="65"/>
      <c r="BT536" s="65"/>
      <c r="BU536" s="65"/>
      <c r="BV536" s="65"/>
      <c r="BW536" s="65"/>
      <c r="BX536" s="65"/>
      <c r="BY536" s="65"/>
      <c r="BZ536" s="65"/>
      <c r="CA536" s="65"/>
      <c r="CB536" s="65"/>
      <c r="CC536" s="65"/>
      <c r="CD536" s="65"/>
      <c r="CE536" s="65"/>
      <c r="CF536" s="65"/>
      <c r="CG536" s="65"/>
      <c r="CH536" s="65"/>
      <c r="CI536" s="65"/>
      <c r="CJ536" s="65"/>
      <c r="CK536" s="65"/>
      <c r="CL536" s="65"/>
      <c r="CM536" s="65"/>
      <c r="CN536" s="65"/>
      <c r="CO536" s="65"/>
      <c r="CP536" s="65"/>
      <c r="CQ536" s="65"/>
      <c r="CR536" s="65"/>
      <c r="CS536" s="65"/>
      <c r="CT536" s="65"/>
      <c r="CU536" s="65"/>
      <c r="CV536" s="65"/>
      <c r="CW536" s="65"/>
      <c r="CX536" s="65"/>
      <c r="CY536" s="65"/>
      <c r="CZ536" s="65"/>
      <c r="DA536" s="65"/>
      <c r="DB536" s="65"/>
      <c r="DC536" s="65"/>
      <c r="DD536" s="65"/>
      <c r="DE536" s="65"/>
      <c r="DF536" s="65"/>
      <c r="DG536" s="65"/>
      <c r="DH536" s="65"/>
      <c r="DI536" s="65"/>
      <c r="DJ536" s="65"/>
      <c r="DK536" s="65"/>
      <c r="DL536" s="65"/>
      <c r="DM536" s="65"/>
      <c r="DN536" s="65"/>
      <c r="DO536" s="65"/>
      <c r="DP536" s="65"/>
      <c r="DQ536" s="65"/>
      <c r="DR536" s="65"/>
      <c r="DS536" s="65"/>
      <c r="DT536" s="65"/>
      <c r="DU536" s="65"/>
      <c r="DV536" s="65"/>
      <c r="DW536" s="65"/>
      <c r="DX536" s="65"/>
      <c r="DY536" s="65"/>
      <c r="DZ536" s="65"/>
      <c r="EA536" s="65"/>
      <c r="EB536" s="65"/>
      <c r="EC536" s="65"/>
      <c r="ED536" s="65"/>
      <c r="EE536" s="65"/>
      <c r="EF536" s="65"/>
      <c r="EG536" s="65"/>
      <c r="EH536" s="65"/>
      <c r="EI536" s="65"/>
      <c r="EJ536" s="65"/>
      <c r="EK536" s="65"/>
      <c r="EL536" s="65"/>
      <c r="EM536" s="65"/>
      <c r="EN536" s="65"/>
      <c r="EO536" s="65"/>
      <c r="EP536" s="65"/>
      <c r="EQ536" s="65"/>
      <c r="ER536" s="65"/>
      <c r="ES536" s="65"/>
      <c r="ET536" s="65"/>
      <c r="EU536" s="65"/>
      <c r="EV536" s="65"/>
      <c r="EW536" s="65"/>
      <c r="EX536" s="65"/>
      <c r="EY536" s="65"/>
      <c r="EZ536" s="65"/>
      <c r="FA536" s="65"/>
      <c r="FB536" s="65"/>
      <c r="FC536" s="65"/>
      <c r="FD536" s="65"/>
      <c r="FE536" s="65"/>
      <c r="FF536" s="65"/>
      <c r="FG536" s="65"/>
      <c r="FH536" s="65"/>
      <c r="FI536" s="65"/>
      <c r="FJ536" s="65"/>
      <c r="FK536" s="65"/>
      <c r="FL536" s="65"/>
      <c r="FM536" s="65"/>
      <c r="FN536" s="65"/>
      <c r="FO536" s="65"/>
      <c r="FP536" s="65"/>
      <c r="FQ536" s="65"/>
      <c r="FR536" s="65"/>
      <c r="FS536" s="65"/>
      <c r="FT536" s="65"/>
      <c r="FU536" s="65"/>
      <c r="FV536" s="65"/>
      <c r="FW536" s="65"/>
      <c r="FX536" s="65"/>
      <c r="FY536" s="65"/>
      <c r="FZ536" s="65"/>
      <c r="GA536" s="65"/>
      <c r="GB536" s="65"/>
      <c r="GC536" s="65"/>
    </row>
    <row r="538" spans="1:185" ht="19">
      <c r="A538" s="64" t="s">
        <v>72</v>
      </c>
      <c r="AW538" s="66"/>
      <c r="AX538" s="67"/>
      <c r="AY538" s="66"/>
    </row>
    <row r="540" spans="1:185">
      <c r="B540" s="68" t="s">
        <v>0</v>
      </c>
      <c r="C540" s="68"/>
      <c r="D540" s="68"/>
      <c r="E540" s="68"/>
      <c r="F540" s="68"/>
      <c r="G540" s="68"/>
      <c r="H540" s="68"/>
      <c r="I540" s="68"/>
      <c r="J540" s="68"/>
      <c r="K540" s="68"/>
      <c r="L540" s="68"/>
      <c r="M540" s="68"/>
      <c r="N540" s="68"/>
      <c r="O540" s="68"/>
      <c r="P540" s="68"/>
      <c r="Q540" s="68"/>
      <c r="R540" s="68"/>
      <c r="S540" s="68"/>
      <c r="T540" s="68"/>
      <c r="U540" s="68"/>
      <c r="V540" s="68"/>
      <c r="W540" s="68"/>
      <c r="X540" s="68"/>
      <c r="Y540" s="68"/>
      <c r="Z540" s="68"/>
      <c r="AA540" s="68"/>
      <c r="AB540" s="68"/>
      <c r="AC540" s="68"/>
      <c r="AD540" s="68"/>
      <c r="AE540" s="68"/>
      <c r="AF540" s="68"/>
      <c r="AG540" s="68"/>
      <c r="AH540" s="68"/>
      <c r="AI540" s="68"/>
      <c r="AJ540" s="68"/>
      <c r="AK540" s="68"/>
      <c r="AL540" s="68"/>
      <c r="AM540" s="68"/>
      <c r="AN540" s="68"/>
      <c r="AO540" s="68"/>
      <c r="AP540" s="68"/>
      <c r="AQ540" s="68"/>
      <c r="AR540" s="68"/>
      <c r="AS540" s="68"/>
      <c r="AT540" s="68"/>
      <c r="AU540" s="68"/>
      <c r="AV540" s="68"/>
      <c r="AW540" s="68"/>
      <c r="AX540" s="68"/>
    </row>
    <row r="541" spans="1:185">
      <c r="Z541" s="70"/>
      <c r="AD541" s="70"/>
      <c r="AE541" s="70"/>
      <c r="AF541" s="70"/>
      <c r="AG541" s="70"/>
      <c r="AH541" s="70"/>
      <c r="AI541" s="70"/>
      <c r="AO541" s="70"/>
    </row>
    <row r="542" spans="1:185" ht="13" thickBot="1">
      <c r="Z542" s="70"/>
      <c r="AD542" s="70"/>
      <c r="AE542" s="70"/>
      <c r="AF542" s="70"/>
      <c r="AG542" s="70"/>
      <c r="AH542" s="70"/>
      <c r="AI542" s="70"/>
      <c r="AO542" s="70"/>
    </row>
    <row r="543" spans="1:185" ht="24.75" customHeight="1" thickBot="1">
      <c r="B543" s="71" t="s">
        <v>73</v>
      </c>
      <c r="C543" s="152"/>
      <c r="D543" s="152"/>
      <c r="E543" s="152"/>
      <c r="F543" s="152"/>
      <c r="G543" s="153"/>
      <c r="H543" s="73" t="s">
        <v>143</v>
      </c>
      <c r="I543" s="74"/>
      <c r="J543" s="74"/>
      <c r="K543" s="74"/>
      <c r="L543" s="74"/>
      <c r="M543" s="74"/>
      <c r="N543" s="74"/>
      <c r="O543" s="74"/>
      <c r="P543" s="74"/>
      <c r="Q543" s="74"/>
      <c r="R543" s="74"/>
      <c r="S543" s="74"/>
      <c r="T543" s="74"/>
      <c r="U543" s="74"/>
      <c r="V543" s="74"/>
      <c r="W543" s="74"/>
      <c r="X543" s="74"/>
      <c r="Y543" s="74"/>
      <c r="Z543" s="74"/>
      <c r="AA543" s="74"/>
      <c r="AB543" s="74"/>
      <c r="AC543" s="74"/>
      <c r="AD543" s="74"/>
      <c r="AE543" s="74"/>
      <c r="AF543" s="74"/>
      <c r="AG543" s="74"/>
      <c r="AH543" s="74"/>
      <c r="AI543" s="74"/>
      <c r="AJ543" s="74"/>
      <c r="AK543" s="74"/>
      <c r="AL543" s="74"/>
      <c r="AM543" s="74"/>
      <c r="AN543" s="74"/>
      <c r="AO543" s="74"/>
      <c r="AP543" s="74"/>
      <c r="AQ543" s="74"/>
      <c r="AR543" s="74"/>
      <c r="AS543" s="74"/>
      <c r="AT543" s="74"/>
      <c r="AU543" s="74"/>
      <c r="AV543" s="74"/>
      <c r="AW543" s="74"/>
      <c r="AX543" s="75"/>
    </row>
    <row r="544" spans="1:185" ht="14">
      <c r="B544" s="76"/>
      <c r="C544" s="76"/>
      <c r="D544" s="76"/>
      <c r="E544" s="76"/>
      <c r="F544" s="76"/>
      <c r="G544" s="76"/>
      <c r="H544" s="77"/>
      <c r="I544" s="77"/>
      <c r="J544" s="77"/>
      <c r="K544" s="77"/>
      <c r="L544" s="78"/>
      <c r="M544" s="78"/>
      <c r="N544" s="78"/>
      <c r="O544" s="78"/>
      <c r="P544" s="77"/>
      <c r="Q544" s="77"/>
      <c r="R544" s="77"/>
      <c r="S544" s="77"/>
      <c r="T544" s="77"/>
      <c r="U544" s="77"/>
      <c r="V544" s="79"/>
      <c r="W544" s="79"/>
      <c r="X544" s="79"/>
      <c r="Y544" s="79"/>
      <c r="Z544" s="79"/>
      <c r="AA544" s="79"/>
      <c r="AB544" s="79"/>
      <c r="AC544" s="79"/>
      <c r="AD544" s="79"/>
      <c r="AE544" s="79"/>
      <c r="AF544" s="79"/>
      <c r="AG544" s="79"/>
      <c r="AH544" s="79"/>
      <c r="AI544" s="79"/>
      <c r="AJ544" s="79"/>
      <c r="AK544" s="79"/>
      <c r="AL544" s="79"/>
      <c r="AM544" s="79"/>
      <c r="AN544" s="79"/>
      <c r="AO544" s="79"/>
      <c r="AP544" s="79"/>
      <c r="AQ544" s="79"/>
      <c r="AR544" s="79"/>
      <c r="AS544" s="79"/>
      <c r="AT544" s="79"/>
      <c r="AU544" s="79"/>
      <c r="AV544" s="79"/>
      <c r="AW544" s="79"/>
      <c r="AX544" s="79"/>
    </row>
    <row r="545" spans="1:50" ht="14.5" thickBot="1">
      <c r="A545" s="80"/>
      <c r="B545" s="79" t="s">
        <v>75</v>
      </c>
      <c r="C545" s="77"/>
      <c r="D545" s="77"/>
      <c r="E545" s="77"/>
      <c r="F545" s="77"/>
      <c r="G545" s="77"/>
      <c r="H545" s="77"/>
      <c r="I545" s="77"/>
      <c r="J545" s="77"/>
      <c r="K545" s="77"/>
      <c r="L545" s="78"/>
      <c r="M545" s="78"/>
      <c r="N545" s="78"/>
      <c r="O545" s="78"/>
      <c r="P545" s="77"/>
      <c r="Q545" s="77"/>
      <c r="R545" s="77"/>
      <c r="S545" s="77"/>
      <c r="T545" s="77"/>
      <c r="U545" s="77"/>
      <c r="V545" s="79"/>
      <c r="W545" s="79"/>
      <c r="X545" s="79"/>
      <c r="Y545" s="79"/>
      <c r="Z545" s="79"/>
      <c r="AA545" s="79"/>
      <c r="AB545" s="79"/>
      <c r="AC545" s="79"/>
      <c r="AD545" s="79"/>
      <c r="AE545" s="79"/>
      <c r="AF545" s="79"/>
      <c r="AG545" s="79"/>
      <c r="AH545" s="79"/>
      <c r="AI545" s="79"/>
      <c r="AJ545" s="79"/>
      <c r="AK545" s="79"/>
      <c r="AL545" s="79"/>
      <c r="AM545" s="79"/>
      <c r="AN545" s="79"/>
      <c r="AO545" s="79"/>
      <c r="AP545" s="79"/>
      <c r="AQ545" s="79"/>
      <c r="AR545" s="79"/>
      <c r="AS545" s="79"/>
      <c r="AT545" s="79"/>
      <c r="AU545" s="79"/>
      <c r="AV545" s="79"/>
      <c r="AW545" s="79"/>
      <c r="AX545" s="79"/>
    </row>
    <row r="546" spans="1:50" ht="14">
      <c r="A546" s="77"/>
      <c r="B546" s="81"/>
      <c r="C546" s="76"/>
      <c r="D546" s="76"/>
      <c r="E546" s="76"/>
      <c r="F546" s="76"/>
      <c r="G546" s="76"/>
      <c r="H546" s="76"/>
      <c r="I546" s="76"/>
      <c r="J546" s="76"/>
      <c r="K546" s="76"/>
      <c r="L546" s="82"/>
      <c r="M546" s="82"/>
      <c r="N546" s="82"/>
      <c r="O546" s="82"/>
      <c r="P546" s="76"/>
      <c r="Q546" s="76"/>
      <c r="R546" s="76"/>
      <c r="S546" s="76"/>
      <c r="T546" s="76"/>
      <c r="U546" s="76"/>
      <c r="V546" s="83"/>
      <c r="W546" s="83"/>
      <c r="X546" s="83"/>
      <c r="Y546" s="83"/>
      <c r="Z546" s="83"/>
      <c r="AA546" s="83"/>
      <c r="AB546" s="83"/>
      <c r="AC546" s="83"/>
      <c r="AD546" s="83"/>
      <c r="AE546" s="83"/>
      <c r="AF546" s="83"/>
      <c r="AG546" s="83"/>
      <c r="AH546" s="83"/>
      <c r="AI546" s="83"/>
      <c r="AJ546" s="83"/>
      <c r="AK546" s="83"/>
      <c r="AL546" s="83"/>
      <c r="AM546" s="83"/>
      <c r="AN546" s="83"/>
      <c r="AO546" s="83"/>
      <c r="AP546" s="83"/>
      <c r="AQ546" s="83"/>
      <c r="AR546" s="83"/>
      <c r="AS546" s="83"/>
      <c r="AT546" s="83"/>
      <c r="AU546" s="83"/>
      <c r="AV546" s="83"/>
      <c r="AW546" s="83"/>
      <c r="AX546" s="84"/>
    </row>
    <row r="547" spans="1:50" ht="12" customHeight="1">
      <c r="A547" s="77"/>
      <c r="B547" s="85" t="s">
        <v>240</v>
      </c>
      <c r="C547" s="151"/>
      <c r="D547" s="151"/>
      <c r="E547" s="151"/>
      <c r="F547" s="151"/>
      <c r="G547" s="151"/>
      <c r="H547" s="151"/>
      <c r="I547" s="151"/>
      <c r="J547" s="151"/>
      <c r="K547" s="151"/>
      <c r="L547" s="151"/>
      <c r="M547" s="151"/>
      <c r="N547" s="151"/>
      <c r="O547" s="151"/>
      <c r="P547" s="151"/>
      <c r="Q547" s="151"/>
      <c r="R547" s="151"/>
      <c r="S547" s="151"/>
      <c r="T547" s="151"/>
      <c r="U547" s="151"/>
      <c r="V547" s="151"/>
      <c r="W547" s="151"/>
      <c r="X547" s="151"/>
      <c r="Y547" s="151"/>
      <c r="Z547" s="151"/>
      <c r="AA547" s="151"/>
      <c r="AB547" s="151"/>
      <c r="AC547" s="151"/>
      <c r="AD547" s="151"/>
      <c r="AE547" s="151"/>
      <c r="AF547" s="151"/>
      <c r="AG547" s="151"/>
      <c r="AH547" s="151"/>
      <c r="AI547" s="151"/>
      <c r="AJ547" s="151"/>
      <c r="AK547" s="151"/>
      <c r="AL547" s="151"/>
      <c r="AM547" s="151"/>
      <c r="AN547" s="151"/>
      <c r="AO547" s="151"/>
      <c r="AP547" s="151"/>
      <c r="AQ547" s="151"/>
      <c r="AR547" s="151"/>
      <c r="AS547" s="151"/>
      <c r="AT547" s="151"/>
      <c r="AU547" s="151"/>
      <c r="AV547" s="151"/>
      <c r="AW547" s="151"/>
      <c r="AX547" s="87"/>
    </row>
    <row r="548" spans="1:50" ht="12" customHeight="1">
      <c r="A548" s="77"/>
      <c r="B548" s="85"/>
      <c r="C548" s="151"/>
      <c r="D548" s="151"/>
      <c r="E548" s="151"/>
      <c r="F548" s="151"/>
      <c r="G548" s="151"/>
      <c r="H548" s="151"/>
      <c r="I548" s="151"/>
      <c r="J548" s="151"/>
      <c r="K548" s="151"/>
      <c r="L548" s="151"/>
      <c r="M548" s="151"/>
      <c r="N548" s="151"/>
      <c r="O548" s="151"/>
      <c r="P548" s="151"/>
      <c r="Q548" s="151"/>
      <c r="R548" s="151"/>
      <c r="S548" s="151"/>
      <c r="T548" s="151"/>
      <c r="U548" s="151"/>
      <c r="V548" s="151"/>
      <c r="W548" s="151"/>
      <c r="X548" s="151"/>
      <c r="Y548" s="151"/>
      <c r="Z548" s="151"/>
      <c r="AA548" s="151"/>
      <c r="AB548" s="151"/>
      <c r="AC548" s="151"/>
      <c r="AD548" s="151"/>
      <c r="AE548" s="151"/>
      <c r="AF548" s="151"/>
      <c r="AG548" s="151"/>
      <c r="AH548" s="151"/>
      <c r="AI548" s="151"/>
      <c r="AJ548" s="151"/>
      <c r="AK548" s="151"/>
      <c r="AL548" s="151"/>
      <c r="AM548" s="151"/>
      <c r="AN548" s="151"/>
      <c r="AO548" s="151"/>
      <c r="AP548" s="151"/>
      <c r="AQ548" s="151"/>
      <c r="AR548" s="151"/>
      <c r="AS548" s="151"/>
      <c r="AT548" s="151"/>
      <c r="AU548" s="151"/>
      <c r="AV548" s="151"/>
      <c r="AW548" s="151"/>
      <c r="AX548" s="87"/>
    </row>
    <row r="549" spans="1:50" ht="12" customHeight="1">
      <c r="A549" s="77"/>
      <c r="B549" s="85"/>
      <c r="C549" s="151"/>
      <c r="D549" s="151"/>
      <c r="E549" s="151"/>
      <c r="F549" s="151"/>
      <c r="G549" s="151"/>
      <c r="H549" s="151"/>
      <c r="I549" s="151"/>
      <c r="J549" s="151"/>
      <c r="K549" s="151"/>
      <c r="L549" s="151"/>
      <c r="M549" s="151"/>
      <c r="N549" s="151"/>
      <c r="O549" s="151"/>
      <c r="P549" s="151"/>
      <c r="Q549" s="151"/>
      <c r="R549" s="151"/>
      <c r="S549" s="151"/>
      <c r="T549" s="151"/>
      <c r="U549" s="151"/>
      <c r="V549" s="151"/>
      <c r="W549" s="151"/>
      <c r="X549" s="151"/>
      <c r="Y549" s="151"/>
      <c r="Z549" s="151"/>
      <c r="AA549" s="151"/>
      <c r="AB549" s="151"/>
      <c r="AC549" s="151"/>
      <c r="AD549" s="151"/>
      <c r="AE549" s="151"/>
      <c r="AF549" s="151"/>
      <c r="AG549" s="151"/>
      <c r="AH549" s="151"/>
      <c r="AI549" s="151"/>
      <c r="AJ549" s="151"/>
      <c r="AK549" s="151"/>
      <c r="AL549" s="151"/>
      <c r="AM549" s="151"/>
      <c r="AN549" s="151"/>
      <c r="AO549" s="151"/>
      <c r="AP549" s="151"/>
      <c r="AQ549" s="151"/>
      <c r="AR549" s="151"/>
      <c r="AS549" s="151"/>
      <c r="AT549" s="151"/>
      <c r="AU549" s="151"/>
      <c r="AV549" s="151"/>
      <c r="AW549" s="151"/>
      <c r="AX549" s="87"/>
    </row>
    <row r="550" spans="1:50" ht="12" customHeight="1">
      <c r="A550" s="77"/>
      <c r="B550" s="85"/>
      <c r="C550" s="151"/>
      <c r="D550" s="151"/>
      <c r="E550" s="151"/>
      <c r="F550" s="151"/>
      <c r="G550" s="151"/>
      <c r="H550" s="151"/>
      <c r="I550" s="151"/>
      <c r="J550" s="151"/>
      <c r="K550" s="151"/>
      <c r="L550" s="151"/>
      <c r="M550" s="151"/>
      <c r="N550" s="151"/>
      <c r="O550" s="151"/>
      <c r="P550" s="151"/>
      <c r="Q550" s="151"/>
      <c r="R550" s="151"/>
      <c r="S550" s="151"/>
      <c r="T550" s="151"/>
      <c r="U550" s="151"/>
      <c r="V550" s="151"/>
      <c r="W550" s="151"/>
      <c r="X550" s="151"/>
      <c r="Y550" s="151"/>
      <c r="Z550" s="151"/>
      <c r="AA550" s="151"/>
      <c r="AB550" s="151"/>
      <c r="AC550" s="151"/>
      <c r="AD550" s="151"/>
      <c r="AE550" s="151"/>
      <c r="AF550" s="151"/>
      <c r="AG550" s="151"/>
      <c r="AH550" s="151"/>
      <c r="AI550" s="151"/>
      <c r="AJ550" s="151"/>
      <c r="AK550" s="151"/>
      <c r="AL550" s="151"/>
      <c r="AM550" s="151"/>
      <c r="AN550" s="151"/>
      <c r="AO550" s="151"/>
      <c r="AP550" s="151"/>
      <c r="AQ550" s="151"/>
      <c r="AR550" s="151"/>
      <c r="AS550" s="151"/>
      <c r="AT550" s="151"/>
      <c r="AU550" s="151"/>
      <c r="AV550" s="151"/>
      <c r="AW550" s="151"/>
      <c r="AX550" s="87"/>
    </row>
    <row r="551" spans="1:50" ht="12" customHeight="1">
      <c r="A551" s="77"/>
      <c r="B551" s="85"/>
      <c r="C551" s="151"/>
      <c r="D551" s="151"/>
      <c r="E551" s="151"/>
      <c r="F551" s="151"/>
      <c r="G551" s="151"/>
      <c r="H551" s="151"/>
      <c r="I551" s="151"/>
      <c r="J551" s="151"/>
      <c r="K551" s="151"/>
      <c r="L551" s="151"/>
      <c r="M551" s="151"/>
      <c r="N551" s="151"/>
      <c r="O551" s="151"/>
      <c r="P551" s="151"/>
      <c r="Q551" s="151"/>
      <c r="R551" s="151"/>
      <c r="S551" s="151"/>
      <c r="T551" s="151"/>
      <c r="U551" s="151"/>
      <c r="V551" s="151"/>
      <c r="W551" s="151"/>
      <c r="X551" s="151"/>
      <c r="Y551" s="151"/>
      <c r="Z551" s="151"/>
      <c r="AA551" s="151"/>
      <c r="AB551" s="151"/>
      <c r="AC551" s="151"/>
      <c r="AD551" s="151"/>
      <c r="AE551" s="151"/>
      <c r="AF551" s="151"/>
      <c r="AG551" s="151"/>
      <c r="AH551" s="151"/>
      <c r="AI551" s="151"/>
      <c r="AJ551" s="151"/>
      <c r="AK551" s="151"/>
      <c r="AL551" s="151"/>
      <c r="AM551" s="151"/>
      <c r="AN551" s="151"/>
      <c r="AO551" s="151"/>
      <c r="AP551" s="151"/>
      <c r="AQ551" s="151"/>
      <c r="AR551" s="151"/>
      <c r="AS551" s="151"/>
      <c r="AT551" s="151"/>
      <c r="AU551" s="151"/>
      <c r="AV551" s="151"/>
      <c r="AW551" s="151"/>
      <c r="AX551" s="87"/>
    </row>
    <row r="552" spans="1:50" ht="14.5" thickBot="1">
      <c r="A552" s="89"/>
      <c r="B552" s="90"/>
      <c r="C552" s="91"/>
      <c r="D552" s="91"/>
      <c r="E552" s="91"/>
      <c r="F552" s="91"/>
      <c r="G552" s="91"/>
      <c r="H552" s="91"/>
      <c r="I552" s="91"/>
      <c r="J552" s="91"/>
      <c r="K552" s="91"/>
      <c r="L552" s="91"/>
      <c r="M552" s="91"/>
      <c r="N552" s="91"/>
      <c r="O552" s="91"/>
      <c r="P552" s="91"/>
      <c r="Q552" s="91"/>
      <c r="R552" s="91"/>
      <c r="S552" s="91"/>
      <c r="T552" s="91"/>
      <c r="U552" s="91"/>
      <c r="V552" s="91"/>
      <c r="W552" s="91"/>
      <c r="X552" s="91"/>
      <c r="Y552" s="91"/>
      <c r="Z552" s="91"/>
      <c r="AA552" s="91"/>
      <c r="AB552" s="91"/>
      <c r="AC552" s="91"/>
      <c r="AD552" s="91"/>
      <c r="AE552" s="91"/>
      <c r="AF552" s="91"/>
      <c r="AG552" s="91"/>
      <c r="AH552" s="91"/>
      <c r="AI552" s="91"/>
      <c r="AJ552" s="91"/>
      <c r="AK552" s="91"/>
      <c r="AL552" s="91"/>
      <c r="AM552" s="91"/>
      <c r="AN552" s="91"/>
      <c r="AO552" s="91"/>
      <c r="AP552" s="91"/>
      <c r="AQ552" s="91"/>
      <c r="AR552" s="91"/>
      <c r="AS552" s="91"/>
      <c r="AT552" s="91"/>
      <c r="AU552" s="91"/>
      <c r="AV552" s="91"/>
      <c r="AW552" s="91"/>
      <c r="AX552" s="92"/>
    </row>
    <row r="553" spans="1:50">
      <c r="B553" s="93"/>
    </row>
    <row r="554" spans="1:50" ht="14.5" thickBot="1">
      <c r="A554" s="80"/>
      <c r="B554" s="79" t="s">
        <v>76</v>
      </c>
      <c r="C554" s="77"/>
      <c r="D554" s="77"/>
      <c r="E554" s="77"/>
      <c r="F554" s="77"/>
      <c r="G554" s="77"/>
      <c r="H554" s="77"/>
      <c r="I554" s="77"/>
      <c r="J554" s="77"/>
      <c r="K554" s="77"/>
      <c r="L554" s="78"/>
      <c r="M554" s="78"/>
      <c r="N554" s="78"/>
      <c r="O554" s="78"/>
      <c r="P554" s="77"/>
      <c r="Q554" s="77"/>
      <c r="R554" s="77"/>
      <c r="S554" s="77"/>
      <c r="T554" s="77"/>
      <c r="U554" s="77"/>
      <c r="V554" s="79"/>
      <c r="W554" s="79"/>
      <c r="X554" s="79"/>
      <c r="Y554" s="79"/>
      <c r="Z554" s="79"/>
      <c r="AA554" s="79"/>
      <c r="AB554" s="79"/>
      <c r="AC554" s="79"/>
      <c r="AD554" s="79"/>
      <c r="AE554" s="79"/>
      <c r="AF554" s="79"/>
      <c r="AG554" s="79"/>
      <c r="AH554" s="79"/>
      <c r="AI554" s="79"/>
      <c r="AJ554" s="79"/>
      <c r="AK554" s="79"/>
      <c r="AL554" s="79"/>
      <c r="AM554" s="79"/>
      <c r="AN554" s="79"/>
      <c r="AO554" s="79"/>
      <c r="AP554" s="79"/>
      <c r="AQ554" s="79"/>
      <c r="AR554" s="79"/>
      <c r="AS554" s="79"/>
      <c r="AT554" s="79"/>
      <c r="AU554" s="79"/>
      <c r="AV554" s="79"/>
      <c r="AW554" s="79"/>
      <c r="AX554" s="79"/>
    </row>
    <row r="555" spans="1:50" ht="14">
      <c r="A555" s="77"/>
      <c r="B555" s="81"/>
      <c r="C555" s="76"/>
      <c r="D555" s="76"/>
      <c r="E555" s="76"/>
      <c r="F555" s="76"/>
      <c r="G555" s="76"/>
      <c r="H555" s="76"/>
      <c r="I555" s="76"/>
      <c r="J555" s="76"/>
      <c r="K555" s="76"/>
      <c r="L555" s="82"/>
      <c r="M555" s="82"/>
      <c r="N555" s="82"/>
      <c r="O555" s="82"/>
      <c r="P555" s="76"/>
      <c r="Q555" s="76"/>
      <c r="R555" s="76"/>
      <c r="S555" s="76"/>
      <c r="T555" s="76"/>
      <c r="U555" s="76"/>
      <c r="V555" s="83"/>
      <c r="W555" s="83"/>
      <c r="X555" s="83"/>
      <c r="Y555" s="83"/>
      <c r="Z555" s="83"/>
      <c r="AA555" s="83"/>
      <c r="AB555" s="83"/>
      <c r="AC555" s="83"/>
      <c r="AD555" s="83"/>
      <c r="AE555" s="83"/>
      <c r="AF555" s="83"/>
      <c r="AG555" s="83"/>
      <c r="AH555" s="83"/>
      <c r="AI555" s="83"/>
      <c r="AJ555" s="83"/>
      <c r="AK555" s="83"/>
      <c r="AL555" s="83"/>
      <c r="AM555" s="83"/>
      <c r="AN555" s="83"/>
      <c r="AO555" s="83"/>
      <c r="AP555" s="83"/>
      <c r="AQ555" s="83"/>
      <c r="AR555" s="83"/>
      <c r="AS555" s="83"/>
      <c r="AT555" s="83"/>
      <c r="AU555" s="83"/>
      <c r="AV555" s="83"/>
      <c r="AW555" s="83"/>
      <c r="AX555" s="84"/>
    </row>
    <row r="556" spans="1:50" ht="12" customHeight="1">
      <c r="A556" s="77"/>
      <c r="B556" s="85" t="s">
        <v>144</v>
      </c>
      <c r="C556" s="151"/>
      <c r="D556" s="151"/>
      <c r="E556" s="151"/>
      <c r="F556" s="151"/>
      <c r="G556" s="151"/>
      <c r="H556" s="151"/>
      <c r="I556" s="151"/>
      <c r="J556" s="151"/>
      <c r="K556" s="151"/>
      <c r="L556" s="151"/>
      <c r="M556" s="151"/>
      <c r="N556" s="151"/>
      <c r="O556" s="151"/>
      <c r="P556" s="151"/>
      <c r="Q556" s="151"/>
      <c r="R556" s="151"/>
      <c r="S556" s="151"/>
      <c r="T556" s="151"/>
      <c r="U556" s="151"/>
      <c r="V556" s="151"/>
      <c r="W556" s="151"/>
      <c r="X556" s="151"/>
      <c r="Y556" s="151"/>
      <c r="Z556" s="151"/>
      <c r="AA556" s="151"/>
      <c r="AB556" s="151"/>
      <c r="AC556" s="151"/>
      <c r="AD556" s="151"/>
      <c r="AE556" s="151"/>
      <c r="AF556" s="151"/>
      <c r="AG556" s="151"/>
      <c r="AH556" s="151"/>
      <c r="AI556" s="151"/>
      <c r="AJ556" s="151"/>
      <c r="AK556" s="151"/>
      <c r="AL556" s="151"/>
      <c r="AM556" s="151"/>
      <c r="AN556" s="151"/>
      <c r="AO556" s="151"/>
      <c r="AP556" s="151"/>
      <c r="AQ556" s="151"/>
      <c r="AR556" s="151"/>
      <c r="AS556" s="151"/>
      <c r="AT556" s="151"/>
      <c r="AU556" s="151"/>
      <c r="AV556" s="151"/>
      <c r="AW556" s="151"/>
      <c r="AX556" s="87"/>
    </row>
    <row r="557" spans="1:50" ht="12" customHeight="1">
      <c r="A557" s="77"/>
      <c r="B557" s="85"/>
      <c r="C557" s="151"/>
      <c r="D557" s="151"/>
      <c r="E557" s="151"/>
      <c r="F557" s="151"/>
      <c r="G557" s="151"/>
      <c r="H557" s="151"/>
      <c r="I557" s="151"/>
      <c r="J557" s="151"/>
      <c r="K557" s="151"/>
      <c r="L557" s="151"/>
      <c r="M557" s="151"/>
      <c r="N557" s="151"/>
      <c r="O557" s="151"/>
      <c r="P557" s="151"/>
      <c r="Q557" s="151"/>
      <c r="R557" s="151"/>
      <c r="S557" s="151"/>
      <c r="T557" s="151"/>
      <c r="U557" s="151"/>
      <c r="V557" s="151"/>
      <c r="W557" s="151"/>
      <c r="X557" s="151"/>
      <c r="Y557" s="151"/>
      <c r="Z557" s="151"/>
      <c r="AA557" s="151"/>
      <c r="AB557" s="151"/>
      <c r="AC557" s="151"/>
      <c r="AD557" s="151"/>
      <c r="AE557" s="151"/>
      <c r="AF557" s="151"/>
      <c r="AG557" s="151"/>
      <c r="AH557" s="151"/>
      <c r="AI557" s="151"/>
      <c r="AJ557" s="151"/>
      <c r="AK557" s="151"/>
      <c r="AL557" s="151"/>
      <c r="AM557" s="151"/>
      <c r="AN557" s="151"/>
      <c r="AO557" s="151"/>
      <c r="AP557" s="151"/>
      <c r="AQ557" s="151"/>
      <c r="AR557" s="151"/>
      <c r="AS557" s="151"/>
      <c r="AT557" s="151"/>
      <c r="AU557" s="151"/>
      <c r="AV557" s="151"/>
      <c r="AW557" s="151"/>
      <c r="AX557" s="87"/>
    </row>
    <row r="558" spans="1:50" ht="12" customHeight="1">
      <c r="A558" s="77"/>
      <c r="B558" s="85"/>
      <c r="C558" s="151"/>
      <c r="D558" s="151"/>
      <c r="E558" s="151"/>
      <c r="F558" s="151"/>
      <c r="G558" s="151"/>
      <c r="H558" s="151"/>
      <c r="I558" s="151"/>
      <c r="J558" s="151"/>
      <c r="K558" s="151"/>
      <c r="L558" s="151"/>
      <c r="M558" s="151"/>
      <c r="N558" s="151"/>
      <c r="O558" s="151"/>
      <c r="P558" s="151"/>
      <c r="Q558" s="151"/>
      <c r="R558" s="151"/>
      <c r="S558" s="151"/>
      <c r="T558" s="151"/>
      <c r="U558" s="151"/>
      <c r="V558" s="151"/>
      <c r="W558" s="151"/>
      <c r="X558" s="151"/>
      <c r="Y558" s="151"/>
      <c r="Z558" s="151"/>
      <c r="AA558" s="151"/>
      <c r="AB558" s="151"/>
      <c r="AC558" s="151"/>
      <c r="AD558" s="151"/>
      <c r="AE558" s="151"/>
      <c r="AF558" s="151"/>
      <c r="AG558" s="151"/>
      <c r="AH558" s="151"/>
      <c r="AI558" s="151"/>
      <c r="AJ558" s="151"/>
      <c r="AK558" s="151"/>
      <c r="AL558" s="151"/>
      <c r="AM558" s="151"/>
      <c r="AN558" s="151"/>
      <c r="AO558" s="151"/>
      <c r="AP558" s="151"/>
      <c r="AQ558" s="151"/>
      <c r="AR558" s="151"/>
      <c r="AS558" s="151"/>
      <c r="AT558" s="151"/>
      <c r="AU558" s="151"/>
      <c r="AV558" s="151"/>
      <c r="AW558" s="151"/>
      <c r="AX558" s="87"/>
    </row>
    <row r="559" spans="1:50" ht="12" customHeight="1">
      <c r="A559" s="77"/>
      <c r="B559" s="85"/>
      <c r="C559" s="151"/>
      <c r="D559" s="151"/>
      <c r="E559" s="151"/>
      <c r="F559" s="151"/>
      <c r="G559" s="151"/>
      <c r="H559" s="151"/>
      <c r="I559" s="151"/>
      <c r="J559" s="151"/>
      <c r="K559" s="151"/>
      <c r="L559" s="151"/>
      <c r="M559" s="151"/>
      <c r="N559" s="151"/>
      <c r="O559" s="151"/>
      <c r="P559" s="151"/>
      <c r="Q559" s="151"/>
      <c r="R559" s="151"/>
      <c r="S559" s="151"/>
      <c r="T559" s="151"/>
      <c r="U559" s="151"/>
      <c r="V559" s="151"/>
      <c r="W559" s="151"/>
      <c r="X559" s="151"/>
      <c r="Y559" s="151"/>
      <c r="Z559" s="151"/>
      <c r="AA559" s="151"/>
      <c r="AB559" s="151"/>
      <c r="AC559" s="151"/>
      <c r="AD559" s="151"/>
      <c r="AE559" s="151"/>
      <c r="AF559" s="151"/>
      <c r="AG559" s="151"/>
      <c r="AH559" s="151"/>
      <c r="AI559" s="151"/>
      <c r="AJ559" s="151"/>
      <c r="AK559" s="151"/>
      <c r="AL559" s="151"/>
      <c r="AM559" s="151"/>
      <c r="AN559" s="151"/>
      <c r="AO559" s="151"/>
      <c r="AP559" s="151"/>
      <c r="AQ559" s="151"/>
      <c r="AR559" s="151"/>
      <c r="AS559" s="151"/>
      <c r="AT559" s="151"/>
      <c r="AU559" s="151"/>
      <c r="AV559" s="151"/>
      <c r="AW559" s="151"/>
      <c r="AX559" s="87"/>
    </row>
    <row r="560" spans="1:50" ht="12" customHeight="1">
      <c r="A560" s="77"/>
      <c r="B560" s="85"/>
      <c r="C560" s="151"/>
      <c r="D560" s="151"/>
      <c r="E560" s="151"/>
      <c r="F560" s="151"/>
      <c r="G560" s="151"/>
      <c r="H560" s="151"/>
      <c r="I560" s="151"/>
      <c r="J560" s="151"/>
      <c r="K560" s="151"/>
      <c r="L560" s="151"/>
      <c r="M560" s="151"/>
      <c r="N560" s="151"/>
      <c r="O560" s="151"/>
      <c r="P560" s="151"/>
      <c r="Q560" s="151"/>
      <c r="R560" s="151"/>
      <c r="S560" s="151"/>
      <c r="T560" s="151"/>
      <c r="U560" s="151"/>
      <c r="V560" s="151"/>
      <c r="W560" s="151"/>
      <c r="X560" s="151"/>
      <c r="Y560" s="151"/>
      <c r="Z560" s="151"/>
      <c r="AA560" s="151"/>
      <c r="AB560" s="151"/>
      <c r="AC560" s="151"/>
      <c r="AD560" s="151"/>
      <c r="AE560" s="151"/>
      <c r="AF560" s="151"/>
      <c r="AG560" s="151"/>
      <c r="AH560" s="151"/>
      <c r="AI560" s="151"/>
      <c r="AJ560" s="151"/>
      <c r="AK560" s="151"/>
      <c r="AL560" s="151"/>
      <c r="AM560" s="151"/>
      <c r="AN560" s="151"/>
      <c r="AO560" s="151"/>
      <c r="AP560" s="151"/>
      <c r="AQ560" s="151"/>
      <c r="AR560" s="151"/>
      <c r="AS560" s="151"/>
      <c r="AT560" s="151"/>
      <c r="AU560" s="151"/>
      <c r="AV560" s="151"/>
      <c r="AW560" s="151"/>
      <c r="AX560" s="87"/>
    </row>
    <row r="561" spans="1:185" ht="14.5" thickBot="1">
      <c r="A561" s="89"/>
      <c r="B561" s="90"/>
      <c r="C561" s="91"/>
      <c r="D561" s="91"/>
      <c r="E561" s="91"/>
      <c r="F561" s="91"/>
      <c r="G561" s="91"/>
      <c r="H561" s="91"/>
      <c r="I561" s="91"/>
      <c r="J561" s="91"/>
      <c r="K561" s="91"/>
      <c r="L561" s="91"/>
      <c r="M561" s="91"/>
      <c r="N561" s="91"/>
      <c r="O561" s="91"/>
      <c r="P561" s="91"/>
      <c r="Q561" s="91"/>
      <c r="R561" s="91"/>
      <c r="S561" s="91"/>
      <c r="T561" s="91"/>
      <c r="U561" s="91"/>
      <c r="V561" s="91"/>
      <c r="W561" s="91"/>
      <c r="X561" s="91"/>
      <c r="Y561" s="91"/>
      <c r="Z561" s="91"/>
      <c r="AA561" s="91"/>
      <c r="AB561" s="91"/>
      <c r="AC561" s="91"/>
      <c r="AD561" s="91"/>
      <c r="AE561" s="91"/>
      <c r="AF561" s="91"/>
      <c r="AG561" s="91"/>
      <c r="AH561" s="91"/>
      <c r="AI561" s="91"/>
      <c r="AJ561" s="91"/>
      <c r="AK561" s="91"/>
      <c r="AL561" s="91"/>
      <c r="AM561" s="91"/>
      <c r="AN561" s="91"/>
      <c r="AO561" s="91"/>
      <c r="AP561" s="91"/>
      <c r="AQ561" s="91"/>
      <c r="AR561" s="91"/>
      <c r="AS561" s="91"/>
      <c r="AT561" s="91"/>
      <c r="AU561" s="91"/>
      <c r="AV561" s="91"/>
      <c r="AW561" s="91"/>
      <c r="AX561" s="92"/>
    </row>
    <row r="562" spans="1:185">
      <c r="B562" s="93"/>
    </row>
    <row r="563" spans="1:185" ht="14">
      <c r="B563" s="79" t="s">
        <v>78</v>
      </c>
      <c r="C563" s="77"/>
      <c r="D563" s="77"/>
      <c r="E563" s="77"/>
      <c r="F563" s="77"/>
      <c r="G563" s="77"/>
      <c r="H563" s="77"/>
      <c r="I563" s="77"/>
      <c r="J563" s="77"/>
      <c r="K563" s="77"/>
      <c r="L563" s="78"/>
      <c r="M563" s="78"/>
      <c r="N563" s="78"/>
      <c r="O563" s="78"/>
      <c r="P563" s="77"/>
      <c r="Q563" s="77"/>
      <c r="R563" s="77"/>
      <c r="S563" s="77"/>
      <c r="T563" s="77"/>
      <c r="U563" s="77"/>
      <c r="V563" s="79"/>
      <c r="W563" s="79"/>
      <c r="X563" s="79"/>
      <c r="Y563" s="79"/>
      <c r="Z563" s="79"/>
      <c r="AA563" s="79"/>
      <c r="AB563" s="79"/>
      <c r="AC563" s="79"/>
      <c r="AD563" s="79"/>
      <c r="AE563" s="79"/>
      <c r="AF563" s="79"/>
      <c r="AG563" s="79"/>
      <c r="AH563" s="79"/>
      <c r="AI563" s="79"/>
      <c r="AJ563" s="79"/>
      <c r="AK563" s="79"/>
      <c r="AL563" s="79"/>
      <c r="AM563" s="79"/>
      <c r="AN563" s="79"/>
      <c r="AO563" s="79"/>
      <c r="AP563" s="79"/>
      <c r="AQ563" s="79"/>
      <c r="AR563" s="79"/>
      <c r="AS563" s="79"/>
      <c r="AT563" s="79"/>
      <c r="AU563" s="79"/>
      <c r="AV563" s="79"/>
      <c r="AW563" s="79"/>
      <c r="AX563" s="79"/>
    </row>
    <row r="564" spans="1:185" ht="14.5" thickBot="1">
      <c r="B564" s="77"/>
      <c r="C564" s="77"/>
      <c r="D564" s="77"/>
      <c r="E564" s="77"/>
      <c r="F564" s="77"/>
      <c r="G564" s="77"/>
      <c r="H564" s="77"/>
      <c r="I564" s="77"/>
      <c r="J564" s="77"/>
      <c r="K564" s="77"/>
      <c r="L564" s="78"/>
      <c r="M564" s="78"/>
      <c r="N564" s="78"/>
      <c r="O564" s="78"/>
      <c r="P564" s="77"/>
      <c r="Q564" s="77"/>
      <c r="R564" s="77"/>
      <c r="S564" s="77"/>
      <c r="T564" s="77"/>
      <c r="U564" s="77"/>
      <c r="V564" s="79"/>
      <c r="W564" s="79"/>
      <c r="X564" s="79"/>
      <c r="Y564" s="79"/>
      <c r="Z564" s="79"/>
      <c r="AA564" s="79"/>
      <c r="AB564" s="79"/>
      <c r="AC564" s="79"/>
      <c r="AD564" s="79"/>
      <c r="AE564" s="79"/>
      <c r="AF564" s="79"/>
      <c r="AG564" s="79"/>
      <c r="AH564" s="79"/>
      <c r="AI564" s="79"/>
      <c r="AJ564" s="79"/>
      <c r="AK564" s="79"/>
      <c r="AL564" s="79"/>
      <c r="AM564" s="79"/>
      <c r="AN564" s="79"/>
      <c r="AO564" s="79"/>
      <c r="AP564" s="79"/>
      <c r="AQ564" s="79"/>
      <c r="AR564" s="79"/>
      <c r="AS564" s="79"/>
      <c r="AT564" s="79"/>
      <c r="AU564" s="79"/>
      <c r="AV564" s="79"/>
      <c r="AW564" s="79"/>
      <c r="AX564" s="94" t="s">
        <v>79</v>
      </c>
    </row>
    <row r="565" spans="1:185" s="88" customFormat="1" ht="13.5" customHeight="1">
      <c r="A565" s="77"/>
      <c r="B565" s="95" t="s">
        <v>80</v>
      </c>
      <c r="C565" s="146"/>
      <c r="D565" s="146"/>
      <c r="E565" s="146"/>
      <c r="F565" s="146"/>
      <c r="G565" s="146"/>
      <c r="H565" s="146"/>
      <c r="I565" s="146"/>
      <c r="J565" s="146"/>
      <c r="K565" s="146"/>
      <c r="L565" s="146"/>
      <c r="M565" s="146"/>
      <c r="N565" s="146"/>
      <c r="O565" s="146"/>
      <c r="P565" s="146"/>
      <c r="Q565" s="146"/>
      <c r="R565" s="146"/>
      <c r="S565" s="146"/>
      <c r="T565" s="146"/>
      <c r="U565" s="146"/>
      <c r="V565" s="146"/>
      <c r="W565" s="146"/>
      <c r="X565" s="146"/>
      <c r="Y565" s="146"/>
      <c r="Z565" s="147"/>
      <c r="AA565" s="98" t="s">
        <v>81</v>
      </c>
      <c r="AB565" s="131"/>
      <c r="AC565" s="131"/>
      <c r="AD565" s="131"/>
      <c r="AE565" s="131"/>
      <c r="AF565" s="131"/>
      <c r="AG565" s="131"/>
      <c r="AH565" s="131"/>
      <c r="AI565" s="136"/>
      <c r="AJ565" s="98" t="s">
        <v>82</v>
      </c>
      <c r="AK565" s="131"/>
      <c r="AL565" s="131"/>
      <c r="AM565" s="131"/>
      <c r="AN565" s="131"/>
      <c r="AO565" s="131"/>
      <c r="AP565" s="131"/>
      <c r="AQ565" s="131"/>
      <c r="AR565" s="136"/>
      <c r="AS565" s="98" t="s">
        <v>83</v>
      </c>
      <c r="AT565" s="131"/>
      <c r="AU565" s="131"/>
      <c r="AV565" s="131"/>
      <c r="AW565" s="131"/>
      <c r="AX565" s="132"/>
      <c r="AY565" s="65"/>
      <c r="AZ565" s="65"/>
      <c r="BA565" s="65"/>
      <c r="BB565" s="65"/>
      <c r="BC565" s="65"/>
      <c r="BD565" s="65"/>
      <c r="BE565" s="65"/>
      <c r="BF565" s="65"/>
      <c r="BG565" s="65"/>
      <c r="BH565" s="65"/>
      <c r="BI565" s="65"/>
      <c r="BJ565" s="65"/>
      <c r="BK565" s="65"/>
      <c r="BL565" s="65"/>
      <c r="BM565" s="65"/>
      <c r="BN565" s="65"/>
      <c r="BO565" s="65"/>
      <c r="BP565" s="65"/>
      <c r="BQ565" s="65"/>
      <c r="BR565" s="65"/>
      <c r="BS565" s="65"/>
      <c r="BT565" s="65"/>
      <c r="BU565" s="65"/>
      <c r="BV565" s="65"/>
      <c r="BW565" s="65"/>
      <c r="BX565" s="65"/>
      <c r="BY565" s="65"/>
      <c r="BZ565" s="65"/>
      <c r="CA565" s="65"/>
      <c r="CB565" s="65"/>
      <c r="CC565" s="65"/>
      <c r="CD565" s="65"/>
      <c r="CE565" s="65"/>
      <c r="CF565" s="65"/>
      <c r="CG565" s="65"/>
      <c r="CH565" s="65"/>
      <c r="CI565" s="65"/>
      <c r="CJ565" s="65"/>
      <c r="CK565" s="65"/>
      <c r="CL565" s="65"/>
      <c r="CM565" s="65"/>
      <c r="CN565" s="65"/>
      <c r="CO565" s="65"/>
      <c r="CP565" s="65"/>
      <c r="CQ565" s="65"/>
      <c r="CR565" s="65"/>
      <c r="CS565" s="65"/>
      <c r="CT565" s="65"/>
      <c r="CU565" s="65"/>
      <c r="CV565" s="65"/>
      <c r="CW565" s="65"/>
      <c r="CX565" s="65"/>
      <c r="CY565" s="65"/>
      <c r="CZ565" s="65"/>
      <c r="DA565" s="65"/>
      <c r="DB565" s="65"/>
      <c r="DC565" s="65"/>
      <c r="DD565" s="65"/>
      <c r="DE565" s="65"/>
      <c r="DF565" s="65"/>
      <c r="DG565" s="65"/>
      <c r="DH565" s="65"/>
      <c r="DI565" s="65"/>
      <c r="DJ565" s="65"/>
      <c r="DK565" s="65"/>
      <c r="DL565" s="65"/>
      <c r="DM565" s="65"/>
      <c r="DN565" s="65"/>
      <c r="DO565" s="65"/>
      <c r="DP565" s="65"/>
      <c r="DQ565" s="65"/>
      <c r="DR565" s="65"/>
      <c r="DS565" s="65"/>
      <c r="DT565" s="65"/>
      <c r="DU565" s="65"/>
      <c r="DV565" s="65"/>
      <c r="DW565" s="65"/>
      <c r="DX565" s="65"/>
      <c r="DY565" s="65"/>
      <c r="DZ565" s="65"/>
      <c r="EA565" s="65"/>
      <c r="EB565" s="65"/>
      <c r="EC565" s="65"/>
      <c r="ED565" s="65"/>
      <c r="EE565" s="65"/>
      <c r="EF565" s="65"/>
      <c r="EG565" s="65"/>
      <c r="EH565" s="65"/>
      <c r="EI565" s="65"/>
      <c r="EJ565" s="65"/>
      <c r="EK565" s="65"/>
      <c r="EL565" s="65"/>
      <c r="EM565" s="65"/>
      <c r="EN565" s="65"/>
      <c r="EO565" s="65"/>
      <c r="EP565" s="65"/>
      <c r="EQ565" s="65"/>
      <c r="ER565" s="65"/>
      <c r="ES565" s="65"/>
      <c r="ET565" s="65"/>
      <c r="EU565" s="65"/>
      <c r="EV565" s="65"/>
      <c r="EW565" s="65"/>
      <c r="EX565" s="65"/>
      <c r="EY565" s="65"/>
      <c r="EZ565" s="65"/>
      <c r="FA565" s="65"/>
      <c r="FB565" s="65"/>
      <c r="FC565" s="65"/>
      <c r="FD565" s="65"/>
      <c r="FE565" s="65"/>
      <c r="FF565" s="65"/>
      <c r="FG565" s="65"/>
      <c r="FH565" s="65"/>
      <c r="FI565" s="65"/>
      <c r="FJ565" s="65"/>
      <c r="FK565" s="65"/>
      <c r="FL565" s="65"/>
      <c r="FM565" s="65"/>
      <c r="FN565" s="65"/>
      <c r="FO565" s="65"/>
      <c r="FP565" s="65"/>
      <c r="FQ565" s="65"/>
      <c r="FR565" s="65"/>
      <c r="FS565" s="65"/>
      <c r="FT565" s="65"/>
      <c r="FU565" s="65"/>
      <c r="FV565" s="65"/>
      <c r="FW565" s="65"/>
      <c r="FX565" s="65"/>
      <c r="FY565" s="65"/>
      <c r="FZ565" s="65"/>
      <c r="GA565" s="65"/>
      <c r="GB565" s="65"/>
      <c r="GC565" s="65"/>
    </row>
    <row r="566" spans="1:185" s="88" customFormat="1" ht="13">
      <c r="A566" s="77"/>
      <c r="B566" s="148"/>
      <c r="C566" s="149"/>
      <c r="D566" s="149"/>
      <c r="E566" s="149"/>
      <c r="F566" s="149"/>
      <c r="G566" s="149"/>
      <c r="H566" s="149"/>
      <c r="I566" s="149"/>
      <c r="J566" s="149"/>
      <c r="K566" s="149"/>
      <c r="L566" s="149"/>
      <c r="M566" s="149"/>
      <c r="N566" s="149"/>
      <c r="O566" s="149"/>
      <c r="P566" s="149"/>
      <c r="Q566" s="149"/>
      <c r="R566" s="149"/>
      <c r="S566" s="149"/>
      <c r="T566" s="149"/>
      <c r="U566" s="149"/>
      <c r="V566" s="149"/>
      <c r="W566" s="149"/>
      <c r="X566" s="149"/>
      <c r="Y566" s="149"/>
      <c r="Z566" s="150"/>
      <c r="AA566" s="133"/>
      <c r="AB566" s="134"/>
      <c r="AC566" s="134"/>
      <c r="AD566" s="134"/>
      <c r="AE566" s="134"/>
      <c r="AF566" s="134"/>
      <c r="AG566" s="134"/>
      <c r="AH566" s="134"/>
      <c r="AI566" s="137"/>
      <c r="AJ566" s="133"/>
      <c r="AK566" s="134"/>
      <c r="AL566" s="134"/>
      <c r="AM566" s="134"/>
      <c r="AN566" s="134"/>
      <c r="AO566" s="134"/>
      <c r="AP566" s="134"/>
      <c r="AQ566" s="134"/>
      <c r="AR566" s="137"/>
      <c r="AS566" s="133"/>
      <c r="AT566" s="134"/>
      <c r="AU566" s="134"/>
      <c r="AV566" s="134"/>
      <c r="AW566" s="134"/>
      <c r="AX566" s="135"/>
      <c r="AY566" s="65"/>
      <c r="AZ566" s="65"/>
      <c r="BA566" s="65"/>
      <c r="BB566" s="65"/>
      <c r="BC566" s="65"/>
      <c r="BD566" s="65"/>
      <c r="BE566" s="65"/>
      <c r="BF566" s="65"/>
      <c r="BG566" s="65"/>
      <c r="BH566" s="65"/>
      <c r="BI566" s="65"/>
      <c r="BJ566" s="65"/>
      <c r="BK566" s="65"/>
      <c r="BL566" s="65"/>
      <c r="BM566" s="65"/>
      <c r="BN566" s="65"/>
      <c r="BO566" s="65"/>
      <c r="BP566" s="65"/>
      <c r="BQ566" s="65"/>
      <c r="BR566" s="65"/>
      <c r="BS566" s="65"/>
      <c r="BT566" s="65"/>
      <c r="BU566" s="65"/>
      <c r="BV566" s="65"/>
      <c r="BW566" s="65"/>
      <c r="BX566" s="65"/>
      <c r="BY566" s="65"/>
      <c r="BZ566" s="65"/>
      <c r="CA566" s="65"/>
      <c r="CB566" s="65"/>
      <c r="CC566" s="65"/>
      <c r="CD566" s="65"/>
      <c r="CE566" s="65"/>
      <c r="CF566" s="65"/>
      <c r="CG566" s="65"/>
      <c r="CH566" s="65"/>
      <c r="CI566" s="65"/>
      <c r="CJ566" s="65"/>
      <c r="CK566" s="65"/>
      <c r="CL566" s="65"/>
      <c r="CM566" s="65"/>
      <c r="CN566" s="65"/>
      <c r="CO566" s="65"/>
      <c r="CP566" s="65"/>
      <c r="CQ566" s="65"/>
      <c r="CR566" s="65"/>
      <c r="CS566" s="65"/>
      <c r="CT566" s="65"/>
      <c r="CU566" s="65"/>
      <c r="CV566" s="65"/>
      <c r="CW566" s="65"/>
      <c r="CX566" s="65"/>
      <c r="CY566" s="65"/>
      <c r="CZ566" s="65"/>
      <c r="DA566" s="65"/>
      <c r="DB566" s="65"/>
      <c r="DC566" s="65"/>
      <c r="DD566" s="65"/>
      <c r="DE566" s="65"/>
      <c r="DF566" s="65"/>
      <c r="DG566" s="65"/>
      <c r="DH566" s="65"/>
      <c r="DI566" s="65"/>
      <c r="DJ566" s="65"/>
      <c r="DK566" s="65"/>
      <c r="DL566" s="65"/>
      <c r="DM566" s="65"/>
      <c r="DN566" s="65"/>
      <c r="DO566" s="65"/>
      <c r="DP566" s="65"/>
      <c r="DQ566" s="65"/>
      <c r="DR566" s="65"/>
      <c r="DS566" s="65"/>
      <c r="DT566" s="65"/>
      <c r="DU566" s="65"/>
      <c r="DV566" s="65"/>
      <c r="DW566" s="65"/>
      <c r="DX566" s="65"/>
      <c r="DY566" s="65"/>
      <c r="DZ566" s="65"/>
      <c r="EA566" s="65"/>
      <c r="EB566" s="65"/>
      <c r="EC566" s="65"/>
      <c r="ED566" s="65"/>
      <c r="EE566" s="65"/>
      <c r="EF566" s="65"/>
      <c r="EG566" s="65"/>
      <c r="EH566" s="65"/>
      <c r="EI566" s="65"/>
      <c r="EJ566" s="65"/>
      <c r="EK566" s="65"/>
      <c r="EL566" s="65"/>
      <c r="EM566" s="65"/>
      <c r="EN566" s="65"/>
      <c r="EO566" s="65"/>
      <c r="EP566" s="65"/>
      <c r="EQ566" s="65"/>
      <c r="ER566" s="65"/>
      <c r="ES566" s="65"/>
      <c r="ET566" s="65"/>
      <c r="EU566" s="65"/>
      <c r="EV566" s="65"/>
      <c r="EW566" s="65"/>
      <c r="EX566" s="65"/>
      <c r="EY566" s="65"/>
      <c r="EZ566" s="65"/>
      <c r="FA566" s="65"/>
      <c r="FB566" s="65"/>
      <c r="FC566" s="65"/>
      <c r="FD566" s="65"/>
      <c r="FE566" s="65"/>
      <c r="FF566" s="65"/>
      <c r="FG566" s="65"/>
      <c r="FH566" s="65"/>
      <c r="FI566" s="65"/>
      <c r="FJ566" s="65"/>
      <c r="FK566" s="65"/>
      <c r="FL566" s="65"/>
      <c r="FM566" s="65"/>
      <c r="FN566" s="65"/>
      <c r="FO566" s="65"/>
      <c r="FP566" s="65"/>
      <c r="FQ566" s="65"/>
      <c r="FR566" s="65"/>
      <c r="FS566" s="65"/>
      <c r="FT566" s="65"/>
      <c r="FU566" s="65"/>
      <c r="FV566" s="65"/>
      <c r="FW566" s="65"/>
      <c r="FX566" s="65"/>
      <c r="FY566" s="65"/>
      <c r="FZ566" s="65"/>
      <c r="GA566" s="65"/>
      <c r="GB566" s="65"/>
      <c r="GC566" s="65"/>
    </row>
    <row r="567" spans="1:185" s="88" customFormat="1" ht="18.75" customHeight="1">
      <c r="A567" s="77"/>
      <c r="B567" s="105"/>
      <c r="C567" s="106" t="s">
        <v>145</v>
      </c>
      <c r="D567" s="106"/>
      <c r="E567" s="106"/>
      <c r="F567" s="106"/>
      <c r="G567" s="106"/>
      <c r="H567" s="106"/>
      <c r="I567" s="106"/>
      <c r="J567" s="106"/>
      <c r="K567" s="106"/>
      <c r="L567" s="106"/>
      <c r="M567" s="106"/>
      <c r="N567" s="106"/>
      <c r="O567" s="106"/>
      <c r="P567" s="106"/>
      <c r="Q567" s="106"/>
      <c r="R567" s="106"/>
      <c r="S567" s="106"/>
      <c r="T567" s="106"/>
      <c r="U567" s="106"/>
      <c r="V567" s="106"/>
      <c r="W567" s="106"/>
      <c r="X567" s="106"/>
      <c r="Y567" s="106"/>
      <c r="Z567" s="130"/>
      <c r="AA567" s="109">
        <v>19851</v>
      </c>
      <c r="AB567" s="144"/>
      <c r="AC567" s="144"/>
      <c r="AD567" s="144"/>
      <c r="AE567" s="144"/>
      <c r="AF567" s="144"/>
      <c r="AG567" s="144"/>
      <c r="AH567" s="144"/>
      <c r="AI567" s="145"/>
      <c r="AJ567" s="109">
        <v>23550</v>
      </c>
      <c r="AK567" s="144"/>
      <c r="AL567" s="144"/>
      <c r="AM567" s="144"/>
      <c r="AN567" s="144"/>
      <c r="AO567" s="144"/>
      <c r="AP567" s="144"/>
      <c r="AQ567" s="144"/>
      <c r="AR567" s="145"/>
      <c r="AS567" s="112"/>
      <c r="AT567" s="142"/>
      <c r="AU567" s="142"/>
      <c r="AV567" s="142"/>
      <c r="AW567" s="142"/>
      <c r="AX567" s="143"/>
      <c r="AY567" s="65"/>
      <c r="AZ567" s="65"/>
      <c r="BA567" s="65"/>
      <c r="BB567" s="65"/>
      <c r="BC567" s="65"/>
      <c r="BD567" s="65"/>
      <c r="BE567" s="65"/>
      <c r="BF567" s="65"/>
      <c r="BG567" s="65"/>
      <c r="BH567" s="65"/>
      <c r="BI567" s="65"/>
      <c r="BJ567" s="65"/>
      <c r="BK567" s="65"/>
      <c r="BL567" s="65"/>
      <c r="BM567" s="65"/>
      <c r="BN567" s="65"/>
      <c r="BO567" s="65"/>
      <c r="BP567" s="65"/>
      <c r="BQ567" s="65"/>
      <c r="BR567" s="65"/>
      <c r="BS567" s="65"/>
      <c r="BT567" s="65"/>
      <c r="BU567" s="65"/>
      <c r="BV567" s="65"/>
      <c r="BW567" s="65"/>
      <c r="BX567" s="65"/>
      <c r="BY567" s="65"/>
      <c r="BZ567" s="65"/>
      <c r="CA567" s="65"/>
      <c r="CB567" s="65"/>
      <c r="CC567" s="65"/>
      <c r="CD567" s="65"/>
      <c r="CE567" s="65"/>
      <c r="CF567" s="65"/>
      <c r="CG567" s="65"/>
      <c r="CH567" s="65"/>
      <c r="CI567" s="65"/>
      <c r="CJ567" s="65"/>
      <c r="CK567" s="65"/>
      <c r="CL567" s="65"/>
      <c r="CM567" s="65"/>
      <c r="CN567" s="65"/>
      <c r="CO567" s="65"/>
      <c r="CP567" s="65"/>
      <c r="CQ567" s="65"/>
      <c r="CR567" s="65"/>
      <c r="CS567" s="65"/>
      <c r="CT567" s="65"/>
      <c r="CU567" s="65"/>
      <c r="CV567" s="65"/>
      <c r="CW567" s="65"/>
      <c r="CX567" s="65"/>
      <c r="CY567" s="65"/>
      <c r="CZ567" s="65"/>
      <c r="DA567" s="65"/>
      <c r="DB567" s="65"/>
      <c r="DC567" s="65"/>
      <c r="DD567" s="65"/>
      <c r="DE567" s="65"/>
      <c r="DF567" s="65"/>
      <c r="DG567" s="65"/>
      <c r="DH567" s="65"/>
      <c r="DI567" s="65"/>
      <c r="DJ567" s="65"/>
      <c r="DK567" s="65"/>
      <c r="DL567" s="65"/>
      <c r="DM567" s="65"/>
      <c r="DN567" s="65"/>
      <c r="DO567" s="65"/>
      <c r="DP567" s="65"/>
      <c r="DQ567" s="65"/>
      <c r="DR567" s="65"/>
      <c r="DS567" s="65"/>
      <c r="DT567" s="65"/>
      <c r="DU567" s="65"/>
      <c r="DV567" s="65"/>
      <c r="DW567" s="65"/>
      <c r="DX567" s="65"/>
      <c r="DY567" s="65"/>
      <c r="DZ567" s="65"/>
      <c r="EA567" s="65"/>
      <c r="EB567" s="65"/>
      <c r="EC567" s="65"/>
      <c r="ED567" s="65"/>
      <c r="EE567" s="65"/>
      <c r="EF567" s="65"/>
      <c r="EG567" s="65"/>
      <c r="EH567" s="65"/>
      <c r="EI567" s="65"/>
      <c r="EJ567" s="65"/>
      <c r="EK567" s="65"/>
      <c r="EL567" s="65"/>
      <c r="EM567" s="65"/>
      <c r="EN567" s="65"/>
      <c r="EO567" s="65"/>
      <c r="EP567" s="65"/>
      <c r="EQ567" s="65"/>
      <c r="ER567" s="65"/>
      <c r="ES567" s="65"/>
      <c r="ET567" s="65"/>
      <c r="EU567" s="65"/>
      <c r="EV567" s="65"/>
      <c r="EW567" s="65"/>
      <c r="EX567" s="65"/>
      <c r="EY567" s="65"/>
      <c r="EZ567" s="65"/>
      <c r="FA567" s="65"/>
      <c r="FB567" s="65"/>
      <c r="FC567" s="65"/>
      <c r="FD567" s="65"/>
      <c r="FE567" s="65"/>
      <c r="FF567" s="65"/>
      <c r="FG567" s="65"/>
      <c r="FH567" s="65"/>
      <c r="FI567" s="65"/>
      <c r="FJ567" s="65"/>
      <c r="FK567" s="65"/>
      <c r="FL567" s="65"/>
      <c r="FM567" s="65"/>
      <c r="FN567" s="65"/>
      <c r="FO567" s="65"/>
      <c r="FP567" s="65"/>
      <c r="FQ567" s="65"/>
      <c r="FR567" s="65"/>
      <c r="FS567" s="65"/>
      <c r="FT567" s="65"/>
      <c r="FU567" s="65"/>
      <c r="FV567" s="65"/>
      <c r="FW567" s="65"/>
      <c r="FX567" s="65"/>
      <c r="FY567" s="65"/>
      <c r="FZ567" s="65"/>
      <c r="GA567" s="65"/>
      <c r="GB567" s="65"/>
      <c r="GC567" s="65"/>
    </row>
    <row r="568" spans="1:185" s="88" customFormat="1" ht="18.75" customHeight="1" thickBot="1">
      <c r="A568" s="89"/>
      <c r="B568" s="115" t="s">
        <v>85</v>
      </c>
      <c r="C568" s="128"/>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8"/>
      <c r="Z568" s="129"/>
      <c r="AA568" s="118">
        <f>SUM($AA$567:$AA$567)</f>
        <v>19851</v>
      </c>
      <c r="AB568" s="140"/>
      <c r="AC568" s="140"/>
      <c r="AD568" s="140"/>
      <c r="AE568" s="140"/>
      <c r="AF568" s="140"/>
      <c r="AG568" s="140"/>
      <c r="AH568" s="140"/>
      <c r="AI568" s="141"/>
      <c r="AJ568" s="118">
        <f>SUM($AJ$567:$AJ$567)</f>
        <v>23550</v>
      </c>
      <c r="AK568" s="140"/>
      <c r="AL568" s="140"/>
      <c r="AM568" s="140"/>
      <c r="AN568" s="140"/>
      <c r="AO568" s="140"/>
      <c r="AP568" s="140"/>
      <c r="AQ568" s="140"/>
      <c r="AR568" s="141"/>
      <c r="AS568" s="121"/>
      <c r="AT568" s="138"/>
      <c r="AU568" s="138"/>
      <c r="AV568" s="138"/>
      <c r="AW568" s="138"/>
      <c r="AX568" s="139"/>
      <c r="AY568" s="65"/>
      <c r="AZ568" s="65"/>
      <c r="BA568" s="65"/>
      <c r="BB568" s="65"/>
      <c r="BC568" s="65"/>
      <c r="BD568" s="65"/>
      <c r="BE568" s="65"/>
      <c r="BF568" s="65"/>
      <c r="BG568" s="65"/>
      <c r="BH568" s="65"/>
      <c r="BI568" s="65"/>
      <c r="BJ568" s="65"/>
      <c r="BK568" s="65"/>
      <c r="BL568" s="65"/>
      <c r="BM568" s="65"/>
      <c r="BN568" s="65"/>
      <c r="BO568" s="65"/>
      <c r="BP568" s="65"/>
      <c r="BQ568" s="65"/>
      <c r="BR568" s="65"/>
      <c r="BS568" s="65"/>
      <c r="BT568" s="65"/>
      <c r="BU568" s="65"/>
      <c r="BV568" s="65"/>
      <c r="BW568" s="65"/>
      <c r="BX568" s="65"/>
      <c r="BY568" s="65"/>
      <c r="BZ568" s="65"/>
      <c r="CA568" s="65"/>
      <c r="CB568" s="65"/>
      <c r="CC568" s="65"/>
      <c r="CD568" s="65"/>
      <c r="CE568" s="65"/>
      <c r="CF568" s="65"/>
      <c r="CG568" s="65"/>
      <c r="CH568" s="65"/>
      <c r="CI568" s="65"/>
      <c r="CJ568" s="65"/>
      <c r="CK568" s="65"/>
      <c r="CL568" s="65"/>
      <c r="CM568" s="65"/>
      <c r="CN568" s="65"/>
      <c r="CO568" s="65"/>
      <c r="CP568" s="65"/>
      <c r="CQ568" s="65"/>
      <c r="CR568" s="65"/>
      <c r="CS568" s="65"/>
      <c r="CT568" s="65"/>
      <c r="CU568" s="65"/>
      <c r="CV568" s="65"/>
      <c r="CW568" s="65"/>
      <c r="CX568" s="65"/>
      <c r="CY568" s="65"/>
      <c r="CZ568" s="65"/>
      <c r="DA568" s="65"/>
      <c r="DB568" s="65"/>
      <c r="DC568" s="65"/>
      <c r="DD568" s="65"/>
      <c r="DE568" s="65"/>
      <c r="DF568" s="65"/>
      <c r="DG568" s="65"/>
      <c r="DH568" s="65"/>
      <c r="DI568" s="65"/>
      <c r="DJ568" s="65"/>
      <c r="DK568" s="65"/>
      <c r="DL568" s="65"/>
      <c r="DM568" s="65"/>
      <c r="DN568" s="65"/>
      <c r="DO568" s="65"/>
      <c r="DP568" s="65"/>
      <c r="DQ568" s="65"/>
      <c r="DR568" s="65"/>
      <c r="DS568" s="65"/>
      <c r="DT568" s="65"/>
      <c r="DU568" s="65"/>
      <c r="DV568" s="65"/>
      <c r="DW568" s="65"/>
      <c r="DX568" s="65"/>
      <c r="DY568" s="65"/>
      <c r="DZ568" s="65"/>
      <c r="EA568" s="65"/>
      <c r="EB568" s="65"/>
      <c r="EC568" s="65"/>
      <c r="ED568" s="65"/>
      <c r="EE568" s="65"/>
      <c r="EF568" s="65"/>
      <c r="EG568" s="65"/>
      <c r="EH568" s="65"/>
      <c r="EI568" s="65"/>
      <c r="EJ568" s="65"/>
      <c r="EK568" s="65"/>
      <c r="EL568" s="65"/>
      <c r="EM568" s="65"/>
      <c r="EN568" s="65"/>
      <c r="EO568" s="65"/>
      <c r="EP568" s="65"/>
      <c r="EQ568" s="65"/>
      <c r="ER568" s="65"/>
      <c r="ES568" s="65"/>
      <c r="ET568" s="65"/>
      <c r="EU568" s="65"/>
      <c r="EV568" s="65"/>
      <c r="EW568" s="65"/>
      <c r="EX568" s="65"/>
      <c r="EY568" s="65"/>
      <c r="EZ568" s="65"/>
      <c r="FA568" s="65"/>
      <c r="FB568" s="65"/>
      <c r="FC568" s="65"/>
      <c r="FD568" s="65"/>
      <c r="FE568" s="65"/>
      <c r="FF568" s="65"/>
      <c r="FG568" s="65"/>
      <c r="FH568" s="65"/>
      <c r="FI568" s="65"/>
      <c r="FJ568" s="65"/>
      <c r="FK568" s="65"/>
      <c r="FL568" s="65"/>
      <c r="FM568" s="65"/>
      <c r="FN568" s="65"/>
      <c r="FO568" s="65"/>
      <c r="FP568" s="65"/>
      <c r="FQ568" s="65"/>
      <c r="FR568" s="65"/>
      <c r="FS568" s="65"/>
      <c r="FT568" s="65"/>
      <c r="FU568" s="65"/>
      <c r="FV568" s="65"/>
      <c r="FW568" s="65"/>
      <c r="FX568" s="65"/>
      <c r="FY568" s="65"/>
      <c r="FZ568" s="65"/>
      <c r="GA568" s="65"/>
      <c r="GB568" s="65"/>
      <c r="GC568" s="65"/>
    </row>
    <row r="570" spans="1:185" ht="19">
      <c r="A570" s="64" t="s">
        <v>72</v>
      </c>
      <c r="AW570" s="66"/>
      <c r="AX570" s="67"/>
      <c r="AY570" s="66"/>
    </row>
    <row r="572" spans="1:185">
      <c r="B572" s="68" t="s">
        <v>0</v>
      </c>
      <c r="C572" s="68"/>
      <c r="D572" s="68"/>
      <c r="E572" s="68"/>
      <c r="F572" s="68"/>
      <c r="G572" s="68"/>
      <c r="H572" s="68"/>
      <c r="I572" s="68"/>
      <c r="J572" s="68"/>
      <c r="K572" s="68"/>
      <c r="L572" s="68"/>
      <c r="M572" s="68"/>
      <c r="N572" s="68"/>
      <c r="O572" s="68"/>
      <c r="P572" s="68"/>
      <c r="Q572" s="68"/>
      <c r="R572" s="68"/>
      <c r="S572" s="68"/>
      <c r="T572" s="68"/>
      <c r="U572" s="68"/>
      <c r="V572" s="68"/>
      <c r="W572" s="68"/>
      <c r="X572" s="68"/>
      <c r="Y572" s="68"/>
      <c r="Z572" s="68"/>
      <c r="AA572" s="68"/>
      <c r="AB572" s="68"/>
      <c r="AC572" s="68"/>
      <c r="AD572" s="68"/>
      <c r="AE572" s="68"/>
      <c r="AF572" s="68"/>
      <c r="AG572" s="68"/>
      <c r="AH572" s="68"/>
      <c r="AI572" s="68"/>
      <c r="AJ572" s="68"/>
      <c r="AK572" s="68"/>
      <c r="AL572" s="68"/>
      <c r="AM572" s="68"/>
      <c r="AN572" s="68"/>
      <c r="AO572" s="68"/>
      <c r="AP572" s="68"/>
      <c r="AQ572" s="68"/>
      <c r="AR572" s="68"/>
      <c r="AS572" s="68"/>
      <c r="AT572" s="68"/>
      <c r="AU572" s="68"/>
      <c r="AV572" s="68"/>
      <c r="AW572" s="68"/>
      <c r="AX572" s="68"/>
    </row>
    <row r="573" spans="1:185">
      <c r="Z573" s="70"/>
      <c r="AD573" s="70"/>
      <c r="AE573" s="70"/>
      <c r="AF573" s="70"/>
      <c r="AG573" s="70"/>
      <c r="AH573" s="70"/>
      <c r="AI573" s="70"/>
      <c r="AO573" s="70"/>
    </row>
    <row r="574" spans="1:185" ht="13" thickBot="1">
      <c r="Z574" s="70"/>
      <c r="AD574" s="70"/>
      <c r="AE574" s="70"/>
      <c r="AF574" s="70"/>
      <c r="AG574" s="70"/>
      <c r="AH574" s="70"/>
      <c r="AI574" s="70"/>
      <c r="AO574" s="70"/>
    </row>
    <row r="575" spans="1:185" ht="24.75" customHeight="1" thickBot="1">
      <c r="B575" s="71" t="s">
        <v>73</v>
      </c>
      <c r="C575" s="152"/>
      <c r="D575" s="152"/>
      <c r="E575" s="152"/>
      <c r="F575" s="152"/>
      <c r="G575" s="153"/>
      <c r="H575" s="73" t="s">
        <v>146</v>
      </c>
      <c r="I575" s="74"/>
      <c r="J575" s="74"/>
      <c r="K575" s="74"/>
      <c r="L575" s="74"/>
      <c r="M575" s="74"/>
      <c r="N575" s="74"/>
      <c r="O575" s="74"/>
      <c r="P575" s="74"/>
      <c r="Q575" s="74"/>
      <c r="R575" s="74"/>
      <c r="S575" s="74"/>
      <c r="T575" s="74"/>
      <c r="U575" s="74"/>
      <c r="V575" s="74"/>
      <c r="W575" s="74"/>
      <c r="X575" s="74"/>
      <c r="Y575" s="74"/>
      <c r="Z575" s="74"/>
      <c r="AA575" s="74"/>
      <c r="AB575" s="74"/>
      <c r="AC575" s="74"/>
      <c r="AD575" s="74"/>
      <c r="AE575" s="74"/>
      <c r="AF575" s="74"/>
      <c r="AG575" s="74"/>
      <c r="AH575" s="74"/>
      <c r="AI575" s="74"/>
      <c r="AJ575" s="74"/>
      <c r="AK575" s="74"/>
      <c r="AL575" s="74"/>
      <c r="AM575" s="74"/>
      <c r="AN575" s="74"/>
      <c r="AO575" s="74"/>
      <c r="AP575" s="74"/>
      <c r="AQ575" s="74"/>
      <c r="AR575" s="74"/>
      <c r="AS575" s="74"/>
      <c r="AT575" s="74"/>
      <c r="AU575" s="74"/>
      <c r="AV575" s="74"/>
      <c r="AW575" s="74"/>
      <c r="AX575" s="75"/>
    </row>
    <row r="576" spans="1:185" ht="14">
      <c r="B576" s="76"/>
      <c r="C576" s="76"/>
      <c r="D576" s="76"/>
      <c r="E576" s="76"/>
      <c r="F576" s="76"/>
      <c r="G576" s="76"/>
      <c r="H576" s="77"/>
      <c r="I576" s="77"/>
      <c r="J576" s="77"/>
      <c r="K576" s="77"/>
      <c r="L576" s="78"/>
      <c r="M576" s="78"/>
      <c r="N576" s="78"/>
      <c r="O576" s="78"/>
      <c r="P576" s="77"/>
      <c r="Q576" s="77"/>
      <c r="R576" s="77"/>
      <c r="S576" s="77"/>
      <c r="T576" s="77"/>
      <c r="U576" s="77"/>
      <c r="V576" s="79"/>
      <c r="W576" s="79"/>
      <c r="X576" s="79"/>
      <c r="Y576" s="79"/>
      <c r="Z576" s="79"/>
      <c r="AA576" s="79"/>
      <c r="AB576" s="79"/>
      <c r="AC576" s="79"/>
      <c r="AD576" s="79"/>
      <c r="AE576" s="79"/>
      <c r="AF576" s="79"/>
      <c r="AG576" s="79"/>
      <c r="AH576" s="79"/>
      <c r="AI576" s="79"/>
      <c r="AJ576" s="79"/>
      <c r="AK576" s="79"/>
      <c r="AL576" s="79"/>
      <c r="AM576" s="79"/>
      <c r="AN576" s="79"/>
      <c r="AO576" s="79"/>
      <c r="AP576" s="79"/>
      <c r="AQ576" s="79"/>
      <c r="AR576" s="79"/>
      <c r="AS576" s="79"/>
      <c r="AT576" s="79"/>
      <c r="AU576" s="79"/>
      <c r="AV576" s="79"/>
      <c r="AW576" s="79"/>
      <c r="AX576" s="79"/>
    </row>
    <row r="577" spans="1:50" ht="14.5" thickBot="1">
      <c r="A577" s="80"/>
      <c r="B577" s="79" t="s">
        <v>75</v>
      </c>
      <c r="C577" s="77"/>
      <c r="D577" s="77"/>
      <c r="E577" s="77"/>
      <c r="F577" s="77"/>
      <c r="G577" s="77"/>
      <c r="H577" s="77"/>
      <c r="I577" s="77"/>
      <c r="J577" s="77"/>
      <c r="K577" s="77"/>
      <c r="L577" s="78"/>
      <c r="M577" s="78"/>
      <c r="N577" s="78"/>
      <c r="O577" s="78"/>
      <c r="P577" s="77"/>
      <c r="Q577" s="77"/>
      <c r="R577" s="77"/>
      <c r="S577" s="77"/>
      <c r="T577" s="77"/>
      <c r="U577" s="77"/>
      <c r="V577" s="79"/>
      <c r="W577" s="79"/>
      <c r="X577" s="79"/>
      <c r="Y577" s="79"/>
      <c r="Z577" s="79"/>
      <c r="AA577" s="79"/>
      <c r="AB577" s="79"/>
      <c r="AC577" s="79"/>
      <c r="AD577" s="79"/>
      <c r="AE577" s="79"/>
      <c r="AF577" s="79"/>
      <c r="AG577" s="79"/>
      <c r="AH577" s="79"/>
      <c r="AI577" s="79"/>
      <c r="AJ577" s="79"/>
      <c r="AK577" s="79"/>
      <c r="AL577" s="79"/>
      <c r="AM577" s="79"/>
      <c r="AN577" s="79"/>
      <c r="AO577" s="79"/>
      <c r="AP577" s="79"/>
      <c r="AQ577" s="79"/>
      <c r="AR577" s="79"/>
      <c r="AS577" s="79"/>
      <c r="AT577" s="79"/>
      <c r="AU577" s="79"/>
      <c r="AV577" s="79"/>
      <c r="AW577" s="79"/>
      <c r="AX577" s="79"/>
    </row>
    <row r="578" spans="1:50" ht="14">
      <c r="A578" s="77"/>
      <c r="B578" s="81"/>
      <c r="C578" s="76"/>
      <c r="D578" s="76"/>
      <c r="E578" s="76"/>
      <c r="F578" s="76"/>
      <c r="G578" s="76"/>
      <c r="H578" s="76"/>
      <c r="I578" s="76"/>
      <c r="J578" s="76"/>
      <c r="K578" s="76"/>
      <c r="L578" s="82"/>
      <c r="M578" s="82"/>
      <c r="N578" s="82"/>
      <c r="O578" s="82"/>
      <c r="P578" s="76"/>
      <c r="Q578" s="76"/>
      <c r="R578" s="76"/>
      <c r="S578" s="76"/>
      <c r="T578" s="76"/>
      <c r="U578" s="76"/>
      <c r="V578" s="83"/>
      <c r="W578" s="83"/>
      <c r="X578" s="83"/>
      <c r="Y578" s="83"/>
      <c r="Z578" s="83"/>
      <c r="AA578" s="83"/>
      <c r="AB578" s="83"/>
      <c r="AC578" s="83"/>
      <c r="AD578" s="83"/>
      <c r="AE578" s="83"/>
      <c r="AF578" s="83"/>
      <c r="AG578" s="83"/>
      <c r="AH578" s="83"/>
      <c r="AI578" s="83"/>
      <c r="AJ578" s="83"/>
      <c r="AK578" s="83"/>
      <c r="AL578" s="83"/>
      <c r="AM578" s="83"/>
      <c r="AN578" s="83"/>
      <c r="AO578" s="83"/>
      <c r="AP578" s="83"/>
      <c r="AQ578" s="83"/>
      <c r="AR578" s="83"/>
      <c r="AS578" s="83"/>
      <c r="AT578" s="83"/>
      <c r="AU578" s="83"/>
      <c r="AV578" s="83"/>
      <c r="AW578" s="83"/>
      <c r="AX578" s="84"/>
    </row>
    <row r="579" spans="1:50" ht="12" customHeight="1">
      <c r="A579" s="77"/>
      <c r="B579" s="85" t="s">
        <v>147</v>
      </c>
      <c r="C579" s="151"/>
      <c r="D579" s="151"/>
      <c r="E579" s="151"/>
      <c r="F579" s="151"/>
      <c r="G579" s="151"/>
      <c r="H579" s="151"/>
      <c r="I579" s="151"/>
      <c r="J579" s="151"/>
      <c r="K579" s="151"/>
      <c r="L579" s="151"/>
      <c r="M579" s="151"/>
      <c r="N579" s="151"/>
      <c r="O579" s="151"/>
      <c r="P579" s="151"/>
      <c r="Q579" s="151"/>
      <c r="R579" s="151"/>
      <c r="S579" s="151"/>
      <c r="T579" s="151"/>
      <c r="U579" s="151"/>
      <c r="V579" s="151"/>
      <c r="W579" s="151"/>
      <c r="X579" s="151"/>
      <c r="Y579" s="151"/>
      <c r="Z579" s="151"/>
      <c r="AA579" s="151"/>
      <c r="AB579" s="151"/>
      <c r="AC579" s="151"/>
      <c r="AD579" s="151"/>
      <c r="AE579" s="151"/>
      <c r="AF579" s="151"/>
      <c r="AG579" s="151"/>
      <c r="AH579" s="151"/>
      <c r="AI579" s="151"/>
      <c r="AJ579" s="151"/>
      <c r="AK579" s="151"/>
      <c r="AL579" s="151"/>
      <c r="AM579" s="151"/>
      <c r="AN579" s="151"/>
      <c r="AO579" s="151"/>
      <c r="AP579" s="151"/>
      <c r="AQ579" s="151"/>
      <c r="AR579" s="151"/>
      <c r="AS579" s="151"/>
      <c r="AT579" s="151"/>
      <c r="AU579" s="151"/>
      <c r="AV579" s="151"/>
      <c r="AW579" s="151"/>
      <c r="AX579" s="87"/>
    </row>
    <row r="580" spans="1:50" ht="12" customHeight="1">
      <c r="A580" s="77"/>
      <c r="B580" s="85"/>
      <c r="C580" s="151"/>
      <c r="D580" s="151"/>
      <c r="E580" s="151"/>
      <c r="F580" s="151"/>
      <c r="G580" s="151"/>
      <c r="H580" s="151"/>
      <c r="I580" s="151"/>
      <c r="J580" s="151"/>
      <c r="K580" s="151"/>
      <c r="L580" s="151"/>
      <c r="M580" s="151"/>
      <c r="N580" s="151"/>
      <c r="O580" s="151"/>
      <c r="P580" s="151"/>
      <c r="Q580" s="151"/>
      <c r="R580" s="151"/>
      <c r="S580" s="151"/>
      <c r="T580" s="151"/>
      <c r="U580" s="151"/>
      <c r="V580" s="151"/>
      <c r="W580" s="151"/>
      <c r="X580" s="151"/>
      <c r="Y580" s="151"/>
      <c r="Z580" s="151"/>
      <c r="AA580" s="151"/>
      <c r="AB580" s="151"/>
      <c r="AC580" s="151"/>
      <c r="AD580" s="151"/>
      <c r="AE580" s="151"/>
      <c r="AF580" s="151"/>
      <c r="AG580" s="151"/>
      <c r="AH580" s="151"/>
      <c r="AI580" s="151"/>
      <c r="AJ580" s="151"/>
      <c r="AK580" s="151"/>
      <c r="AL580" s="151"/>
      <c r="AM580" s="151"/>
      <c r="AN580" s="151"/>
      <c r="AO580" s="151"/>
      <c r="AP580" s="151"/>
      <c r="AQ580" s="151"/>
      <c r="AR580" s="151"/>
      <c r="AS580" s="151"/>
      <c r="AT580" s="151"/>
      <c r="AU580" s="151"/>
      <c r="AV580" s="151"/>
      <c r="AW580" s="151"/>
      <c r="AX580" s="87"/>
    </row>
    <row r="581" spans="1:50" ht="12" customHeight="1">
      <c r="A581" s="77"/>
      <c r="B581" s="85"/>
      <c r="C581" s="151"/>
      <c r="D581" s="151"/>
      <c r="E581" s="151"/>
      <c r="F581" s="151"/>
      <c r="G581" s="151"/>
      <c r="H581" s="151"/>
      <c r="I581" s="151"/>
      <c r="J581" s="151"/>
      <c r="K581" s="151"/>
      <c r="L581" s="151"/>
      <c r="M581" s="151"/>
      <c r="N581" s="151"/>
      <c r="O581" s="151"/>
      <c r="P581" s="151"/>
      <c r="Q581" s="151"/>
      <c r="R581" s="151"/>
      <c r="S581" s="151"/>
      <c r="T581" s="151"/>
      <c r="U581" s="151"/>
      <c r="V581" s="151"/>
      <c r="W581" s="151"/>
      <c r="X581" s="151"/>
      <c r="Y581" s="151"/>
      <c r="Z581" s="151"/>
      <c r="AA581" s="151"/>
      <c r="AB581" s="151"/>
      <c r="AC581" s="151"/>
      <c r="AD581" s="151"/>
      <c r="AE581" s="151"/>
      <c r="AF581" s="151"/>
      <c r="AG581" s="151"/>
      <c r="AH581" s="151"/>
      <c r="AI581" s="151"/>
      <c r="AJ581" s="151"/>
      <c r="AK581" s="151"/>
      <c r="AL581" s="151"/>
      <c r="AM581" s="151"/>
      <c r="AN581" s="151"/>
      <c r="AO581" s="151"/>
      <c r="AP581" s="151"/>
      <c r="AQ581" s="151"/>
      <c r="AR581" s="151"/>
      <c r="AS581" s="151"/>
      <c r="AT581" s="151"/>
      <c r="AU581" s="151"/>
      <c r="AV581" s="151"/>
      <c r="AW581" s="151"/>
      <c r="AX581" s="87"/>
    </row>
    <row r="582" spans="1:50" ht="12" customHeight="1">
      <c r="A582" s="77"/>
      <c r="B582" s="85"/>
      <c r="C582" s="151"/>
      <c r="D582" s="151"/>
      <c r="E582" s="151"/>
      <c r="F582" s="151"/>
      <c r="G582" s="151"/>
      <c r="H582" s="151"/>
      <c r="I582" s="151"/>
      <c r="J582" s="151"/>
      <c r="K582" s="151"/>
      <c r="L582" s="151"/>
      <c r="M582" s="151"/>
      <c r="N582" s="151"/>
      <c r="O582" s="151"/>
      <c r="P582" s="151"/>
      <c r="Q582" s="151"/>
      <c r="R582" s="151"/>
      <c r="S582" s="151"/>
      <c r="T582" s="151"/>
      <c r="U582" s="151"/>
      <c r="V582" s="151"/>
      <c r="W582" s="151"/>
      <c r="X582" s="151"/>
      <c r="Y582" s="151"/>
      <c r="Z582" s="151"/>
      <c r="AA582" s="151"/>
      <c r="AB582" s="151"/>
      <c r="AC582" s="151"/>
      <c r="AD582" s="151"/>
      <c r="AE582" s="151"/>
      <c r="AF582" s="151"/>
      <c r="AG582" s="151"/>
      <c r="AH582" s="151"/>
      <c r="AI582" s="151"/>
      <c r="AJ582" s="151"/>
      <c r="AK582" s="151"/>
      <c r="AL582" s="151"/>
      <c r="AM582" s="151"/>
      <c r="AN582" s="151"/>
      <c r="AO582" s="151"/>
      <c r="AP582" s="151"/>
      <c r="AQ582" s="151"/>
      <c r="AR582" s="151"/>
      <c r="AS582" s="151"/>
      <c r="AT582" s="151"/>
      <c r="AU582" s="151"/>
      <c r="AV582" s="151"/>
      <c r="AW582" s="151"/>
      <c r="AX582" s="87"/>
    </row>
    <row r="583" spans="1:50" ht="12" customHeight="1">
      <c r="A583" s="77"/>
      <c r="B583" s="85"/>
      <c r="C583" s="151"/>
      <c r="D583" s="151"/>
      <c r="E583" s="151"/>
      <c r="F583" s="151"/>
      <c r="G583" s="151"/>
      <c r="H583" s="151"/>
      <c r="I583" s="151"/>
      <c r="J583" s="151"/>
      <c r="K583" s="151"/>
      <c r="L583" s="151"/>
      <c r="M583" s="151"/>
      <c r="N583" s="151"/>
      <c r="O583" s="151"/>
      <c r="P583" s="151"/>
      <c r="Q583" s="151"/>
      <c r="R583" s="151"/>
      <c r="S583" s="151"/>
      <c r="T583" s="151"/>
      <c r="U583" s="151"/>
      <c r="V583" s="151"/>
      <c r="W583" s="151"/>
      <c r="X583" s="151"/>
      <c r="Y583" s="151"/>
      <c r="Z583" s="151"/>
      <c r="AA583" s="151"/>
      <c r="AB583" s="151"/>
      <c r="AC583" s="151"/>
      <c r="AD583" s="151"/>
      <c r="AE583" s="151"/>
      <c r="AF583" s="151"/>
      <c r="AG583" s="151"/>
      <c r="AH583" s="151"/>
      <c r="AI583" s="151"/>
      <c r="AJ583" s="151"/>
      <c r="AK583" s="151"/>
      <c r="AL583" s="151"/>
      <c r="AM583" s="151"/>
      <c r="AN583" s="151"/>
      <c r="AO583" s="151"/>
      <c r="AP583" s="151"/>
      <c r="AQ583" s="151"/>
      <c r="AR583" s="151"/>
      <c r="AS583" s="151"/>
      <c r="AT583" s="151"/>
      <c r="AU583" s="151"/>
      <c r="AV583" s="151"/>
      <c r="AW583" s="151"/>
      <c r="AX583" s="87"/>
    </row>
    <row r="584" spans="1:50" ht="12" customHeight="1">
      <c r="A584" s="77"/>
      <c r="B584" s="85"/>
      <c r="C584" s="151"/>
      <c r="D584" s="151"/>
      <c r="E584" s="151"/>
      <c r="F584" s="151"/>
      <c r="G584" s="151"/>
      <c r="H584" s="151"/>
      <c r="I584" s="151"/>
      <c r="J584" s="151"/>
      <c r="K584" s="151"/>
      <c r="L584" s="151"/>
      <c r="M584" s="151"/>
      <c r="N584" s="151"/>
      <c r="O584" s="151"/>
      <c r="P584" s="151"/>
      <c r="Q584" s="151"/>
      <c r="R584" s="151"/>
      <c r="S584" s="151"/>
      <c r="T584" s="151"/>
      <c r="U584" s="151"/>
      <c r="V584" s="151"/>
      <c r="W584" s="151"/>
      <c r="X584" s="151"/>
      <c r="Y584" s="151"/>
      <c r="Z584" s="151"/>
      <c r="AA584" s="151"/>
      <c r="AB584" s="151"/>
      <c r="AC584" s="151"/>
      <c r="AD584" s="151"/>
      <c r="AE584" s="151"/>
      <c r="AF584" s="151"/>
      <c r="AG584" s="151"/>
      <c r="AH584" s="151"/>
      <c r="AI584" s="151"/>
      <c r="AJ584" s="151"/>
      <c r="AK584" s="151"/>
      <c r="AL584" s="151"/>
      <c r="AM584" s="151"/>
      <c r="AN584" s="151"/>
      <c r="AO584" s="151"/>
      <c r="AP584" s="151"/>
      <c r="AQ584" s="151"/>
      <c r="AR584" s="151"/>
      <c r="AS584" s="151"/>
      <c r="AT584" s="151"/>
      <c r="AU584" s="151"/>
      <c r="AV584" s="151"/>
      <c r="AW584" s="151"/>
      <c r="AX584" s="87"/>
    </row>
    <row r="585" spans="1:50" ht="12" customHeight="1">
      <c r="A585" s="77"/>
      <c r="B585" s="85"/>
      <c r="C585" s="151"/>
      <c r="D585" s="151"/>
      <c r="E585" s="151"/>
      <c r="F585" s="151"/>
      <c r="G585" s="151"/>
      <c r="H585" s="151"/>
      <c r="I585" s="151"/>
      <c r="J585" s="151"/>
      <c r="K585" s="151"/>
      <c r="L585" s="151"/>
      <c r="M585" s="151"/>
      <c r="N585" s="151"/>
      <c r="O585" s="151"/>
      <c r="P585" s="151"/>
      <c r="Q585" s="151"/>
      <c r="R585" s="151"/>
      <c r="S585" s="151"/>
      <c r="T585" s="151"/>
      <c r="U585" s="151"/>
      <c r="V585" s="151"/>
      <c r="W585" s="151"/>
      <c r="X585" s="151"/>
      <c r="Y585" s="151"/>
      <c r="Z585" s="151"/>
      <c r="AA585" s="151"/>
      <c r="AB585" s="151"/>
      <c r="AC585" s="151"/>
      <c r="AD585" s="151"/>
      <c r="AE585" s="151"/>
      <c r="AF585" s="151"/>
      <c r="AG585" s="151"/>
      <c r="AH585" s="151"/>
      <c r="AI585" s="151"/>
      <c r="AJ585" s="151"/>
      <c r="AK585" s="151"/>
      <c r="AL585" s="151"/>
      <c r="AM585" s="151"/>
      <c r="AN585" s="151"/>
      <c r="AO585" s="151"/>
      <c r="AP585" s="151"/>
      <c r="AQ585" s="151"/>
      <c r="AR585" s="151"/>
      <c r="AS585" s="151"/>
      <c r="AT585" s="151"/>
      <c r="AU585" s="151"/>
      <c r="AV585" s="151"/>
      <c r="AW585" s="151"/>
      <c r="AX585" s="87"/>
    </row>
    <row r="586" spans="1:50" ht="12" customHeight="1">
      <c r="A586" s="77"/>
      <c r="B586" s="85"/>
      <c r="C586" s="151"/>
      <c r="D586" s="151"/>
      <c r="E586" s="151"/>
      <c r="F586" s="151"/>
      <c r="G586" s="151"/>
      <c r="H586" s="151"/>
      <c r="I586" s="151"/>
      <c r="J586" s="151"/>
      <c r="K586" s="151"/>
      <c r="L586" s="151"/>
      <c r="M586" s="151"/>
      <c r="N586" s="151"/>
      <c r="O586" s="151"/>
      <c r="P586" s="151"/>
      <c r="Q586" s="151"/>
      <c r="R586" s="151"/>
      <c r="S586" s="151"/>
      <c r="T586" s="151"/>
      <c r="U586" s="151"/>
      <c r="V586" s="151"/>
      <c r="W586" s="151"/>
      <c r="X586" s="151"/>
      <c r="Y586" s="151"/>
      <c r="Z586" s="151"/>
      <c r="AA586" s="151"/>
      <c r="AB586" s="151"/>
      <c r="AC586" s="151"/>
      <c r="AD586" s="151"/>
      <c r="AE586" s="151"/>
      <c r="AF586" s="151"/>
      <c r="AG586" s="151"/>
      <c r="AH586" s="151"/>
      <c r="AI586" s="151"/>
      <c r="AJ586" s="151"/>
      <c r="AK586" s="151"/>
      <c r="AL586" s="151"/>
      <c r="AM586" s="151"/>
      <c r="AN586" s="151"/>
      <c r="AO586" s="151"/>
      <c r="AP586" s="151"/>
      <c r="AQ586" s="151"/>
      <c r="AR586" s="151"/>
      <c r="AS586" s="151"/>
      <c r="AT586" s="151"/>
      <c r="AU586" s="151"/>
      <c r="AV586" s="151"/>
      <c r="AW586" s="151"/>
      <c r="AX586" s="87"/>
    </row>
    <row r="587" spans="1:50" ht="12" customHeight="1">
      <c r="A587" s="77"/>
      <c r="B587" s="85"/>
      <c r="C587" s="151"/>
      <c r="D587" s="151"/>
      <c r="E587" s="151"/>
      <c r="F587" s="151"/>
      <c r="G587" s="151"/>
      <c r="H587" s="151"/>
      <c r="I587" s="151"/>
      <c r="J587" s="151"/>
      <c r="K587" s="151"/>
      <c r="L587" s="151"/>
      <c r="M587" s="151"/>
      <c r="N587" s="151"/>
      <c r="O587" s="151"/>
      <c r="P587" s="151"/>
      <c r="Q587" s="151"/>
      <c r="R587" s="151"/>
      <c r="S587" s="151"/>
      <c r="T587" s="151"/>
      <c r="U587" s="151"/>
      <c r="V587" s="151"/>
      <c r="W587" s="151"/>
      <c r="X587" s="151"/>
      <c r="Y587" s="151"/>
      <c r="Z587" s="151"/>
      <c r="AA587" s="151"/>
      <c r="AB587" s="151"/>
      <c r="AC587" s="151"/>
      <c r="AD587" s="151"/>
      <c r="AE587" s="151"/>
      <c r="AF587" s="151"/>
      <c r="AG587" s="151"/>
      <c r="AH587" s="151"/>
      <c r="AI587" s="151"/>
      <c r="AJ587" s="151"/>
      <c r="AK587" s="151"/>
      <c r="AL587" s="151"/>
      <c r="AM587" s="151"/>
      <c r="AN587" s="151"/>
      <c r="AO587" s="151"/>
      <c r="AP587" s="151"/>
      <c r="AQ587" s="151"/>
      <c r="AR587" s="151"/>
      <c r="AS587" s="151"/>
      <c r="AT587" s="151"/>
      <c r="AU587" s="151"/>
      <c r="AV587" s="151"/>
      <c r="AW587" s="151"/>
      <c r="AX587" s="87"/>
    </row>
    <row r="588" spans="1:50" ht="14.5" thickBot="1">
      <c r="A588" s="89"/>
      <c r="B588" s="90"/>
      <c r="C588" s="91"/>
      <c r="D588" s="91"/>
      <c r="E588" s="91"/>
      <c r="F588" s="91"/>
      <c r="G588" s="91"/>
      <c r="H588" s="91"/>
      <c r="I588" s="91"/>
      <c r="J588" s="91"/>
      <c r="K588" s="91"/>
      <c r="L588" s="91"/>
      <c r="M588" s="91"/>
      <c r="N588" s="91"/>
      <c r="O588" s="91"/>
      <c r="P588" s="91"/>
      <c r="Q588" s="91"/>
      <c r="R588" s="91"/>
      <c r="S588" s="91"/>
      <c r="T588" s="91"/>
      <c r="U588" s="91"/>
      <c r="V588" s="91"/>
      <c r="W588" s="91"/>
      <c r="X588" s="91"/>
      <c r="Y588" s="91"/>
      <c r="Z588" s="91"/>
      <c r="AA588" s="91"/>
      <c r="AB588" s="91"/>
      <c r="AC588" s="91"/>
      <c r="AD588" s="91"/>
      <c r="AE588" s="91"/>
      <c r="AF588" s="91"/>
      <c r="AG588" s="91"/>
      <c r="AH588" s="91"/>
      <c r="AI588" s="91"/>
      <c r="AJ588" s="91"/>
      <c r="AK588" s="91"/>
      <c r="AL588" s="91"/>
      <c r="AM588" s="91"/>
      <c r="AN588" s="91"/>
      <c r="AO588" s="91"/>
      <c r="AP588" s="91"/>
      <c r="AQ588" s="91"/>
      <c r="AR588" s="91"/>
      <c r="AS588" s="91"/>
      <c r="AT588" s="91"/>
      <c r="AU588" s="91"/>
      <c r="AV588" s="91"/>
      <c r="AW588" s="91"/>
      <c r="AX588" s="92"/>
    </row>
    <row r="589" spans="1:50">
      <c r="B589" s="93"/>
    </row>
    <row r="590" spans="1:50" ht="14.5" thickBot="1">
      <c r="A590" s="80"/>
      <c r="B590" s="79" t="s">
        <v>76</v>
      </c>
      <c r="C590" s="77"/>
      <c r="D590" s="77"/>
      <c r="E590" s="77"/>
      <c r="F590" s="77"/>
      <c r="G590" s="77"/>
      <c r="H590" s="77"/>
      <c r="I590" s="77"/>
      <c r="J590" s="77"/>
      <c r="K590" s="77"/>
      <c r="L590" s="78"/>
      <c r="M590" s="78"/>
      <c r="N590" s="78"/>
      <c r="O590" s="78"/>
      <c r="P590" s="77"/>
      <c r="Q590" s="77"/>
      <c r="R590" s="77"/>
      <c r="S590" s="77"/>
      <c r="T590" s="77"/>
      <c r="U590" s="77"/>
      <c r="V590" s="79"/>
      <c r="W590" s="79"/>
      <c r="X590" s="79"/>
      <c r="Y590" s="79"/>
      <c r="Z590" s="79"/>
      <c r="AA590" s="79"/>
      <c r="AB590" s="79"/>
      <c r="AC590" s="79"/>
      <c r="AD590" s="79"/>
      <c r="AE590" s="79"/>
      <c r="AF590" s="79"/>
      <c r="AG590" s="79"/>
      <c r="AH590" s="79"/>
      <c r="AI590" s="79"/>
      <c r="AJ590" s="79"/>
      <c r="AK590" s="79"/>
      <c r="AL590" s="79"/>
      <c r="AM590" s="79"/>
      <c r="AN590" s="79"/>
      <c r="AO590" s="79"/>
      <c r="AP590" s="79"/>
      <c r="AQ590" s="79"/>
      <c r="AR590" s="79"/>
      <c r="AS590" s="79"/>
      <c r="AT590" s="79"/>
      <c r="AU590" s="79"/>
      <c r="AV590" s="79"/>
      <c r="AW590" s="79"/>
      <c r="AX590" s="79"/>
    </row>
    <row r="591" spans="1:50" ht="14">
      <c r="A591" s="77"/>
      <c r="B591" s="81"/>
      <c r="C591" s="76"/>
      <c r="D591" s="76"/>
      <c r="E591" s="76"/>
      <c r="F591" s="76"/>
      <c r="G591" s="76"/>
      <c r="H591" s="76"/>
      <c r="I591" s="76"/>
      <c r="J591" s="76"/>
      <c r="K591" s="76"/>
      <c r="L591" s="82"/>
      <c r="M591" s="82"/>
      <c r="N591" s="82"/>
      <c r="O591" s="82"/>
      <c r="P591" s="76"/>
      <c r="Q591" s="76"/>
      <c r="R591" s="76"/>
      <c r="S591" s="76"/>
      <c r="T591" s="76"/>
      <c r="U591" s="76"/>
      <c r="V591" s="83"/>
      <c r="W591" s="83"/>
      <c r="X591" s="83"/>
      <c r="Y591" s="83"/>
      <c r="Z591" s="83"/>
      <c r="AA591" s="83"/>
      <c r="AB591" s="83"/>
      <c r="AC591" s="83"/>
      <c r="AD591" s="83"/>
      <c r="AE591" s="83"/>
      <c r="AF591" s="83"/>
      <c r="AG591" s="83"/>
      <c r="AH591" s="83"/>
      <c r="AI591" s="83"/>
      <c r="AJ591" s="83"/>
      <c r="AK591" s="83"/>
      <c r="AL591" s="83"/>
      <c r="AM591" s="83"/>
      <c r="AN591" s="83"/>
      <c r="AO591" s="83"/>
      <c r="AP591" s="83"/>
      <c r="AQ591" s="83"/>
      <c r="AR591" s="83"/>
      <c r="AS591" s="83"/>
      <c r="AT591" s="83"/>
      <c r="AU591" s="83"/>
      <c r="AV591" s="83"/>
      <c r="AW591" s="83"/>
      <c r="AX591" s="84"/>
    </row>
    <row r="592" spans="1:50" ht="12" customHeight="1">
      <c r="A592" s="77"/>
      <c r="B592" s="85" t="s">
        <v>148</v>
      </c>
      <c r="C592" s="151"/>
      <c r="D592" s="151"/>
      <c r="E592" s="151"/>
      <c r="F592" s="151"/>
      <c r="G592" s="151"/>
      <c r="H592" s="151"/>
      <c r="I592" s="151"/>
      <c r="J592" s="151"/>
      <c r="K592" s="151"/>
      <c r="L592" s="151"/>
      <c r="M592" s="151"/>
      <c r="N592" s="151"/>
      <c r="O592" s="151"/>
      <c r="P592" s="151"/>
      <c r="Q592" s="151"/>
      <c r="R592" s="151"/>
      <c r="S592" s="151"/>
      <c r="T592" s="151"/>
      <c r="U592" s="151"/>
      <c r="V592" s="151"/>
      <c r="W592" s="151"/>
      <c r="X592" s="151"/>
      <c r="Y592" s="151"/>
      <c r="Z592" s="151"/>
      <c r="AA592" s="151"/>
      <c r="AB592" s="151"/>
      <c r="AC592" s="151"/>
      <c r="AD592" s="151"/>
      <c r="AE592" s="151"/>
      <c r="AF592" s="151"/>
      <c r="AG592" s="151"/>
      <c r="AH592" s="151"/>
      <c r="AI592" s="151"/>
      <c r="AJ592" s="151"/>
      <c r="AK592" s="151"/>
      <c r="AL592" s="151"/>
      <c r="AM592" s="151"/>
      <c r="AN592" s="151"/>
      <c r="AO592" s="151"/>
      <c r="AP592" s="151"/>
      <c r="AQ592" s="151"/>
      <c r="AR592" s="151"/>
      <c r="AS592" s="151"/>
      <c r="AT592" s="151"/>
      <c r="AU592" s="151"/>
      <c r="AV592" s="151"/>
      <c r="AW592" s="151"/>
      <c r="AX592" s="87"/>
    </row>
    <row r="593" spans="1:185" ht="12" customHeight="1">
      <c r="A593" s="77"/>
      <c r="B593" s="85"/>
      <c r="C593" s="151"/>
      <c r="D593" s="151"/>
      <c r="E593" s="151"/>
      <c r="F593" s="151"/>
      <c r="G593" s="151"/>
      <c r="H593" s="151"/>
      <c r="I593" s="151"/>
      <c r="J593" s="151"/>
      <c r="K593" s="151"/>
      <c r="L593" s="151"/>
      <c r="M593" s="151"/>
      <c r="N593" s="151"/>
      <c r="O593" s="151"/>
      <c r="P593" s="151"/>
      <c r="Q593" s="151"/>
      <c r="R593" s="151"/>
      <c r="S593" s="151"/>
      <c r="T593" s="151"/>
      <c r="U593" s="151"/>
      <c r="V593" s="151"/>
      <c r="W593" s="151"/>
      <c r="X593" s="151"/>
      <c r="Y593" s="151"/>
      <c r="Z593" s="151"/>
      <c r="AA593" s="151"/>
      <c r="AB593" s="151"/>
      <c r="AC593" s="151"/>
      <c r="AD593" s="151"/>
      <c r="AE593" s="151"/>
      <c r="AF593" s="151"/>
      <c r="AG593" s="151"/>
      <c r="AH593" s="151"/>
      <c r="AI593" s="151"/>
      <c r="AJ593" s="151"/>
      <c r="AK593" s="151"/>
      <c r="AL593" s="151"/>
      <c r="AM593" s="151"/>
      <c r="AN593" s="151"/>
      <c r="AO593" s="151"/>
      <c r="AP593" s="151"/>
      <c r="AQ593" s="151"/>
      <c r="AR593" s="151"/>
      <c r="AS593" s="151"/>
      <c r="AT593" s="151"/>
      <c r="AU593" s="151"/>
      <c r="AV593" s="151"/>
      <c r="AW593" s="151"/>
      <c r="AX593" s="87"/>
    </row>
    <row r="594" spans="1:185" ht="12" customHeight="1">
      <c r="A594" s="77"/>
      <c r="B594" s="85"/>
      <c r="C594" s="151"/>
      <c r="D594" s="151"/>
      <c r="E594" s="151"/>
      <c r="F594" s="151"/>
      <c r="G594" s="151"/>
      <c r="H594" s="151"/>
      <c r="I594" s="151"/>
      <c r="J594" s="151"/>
      <c r="K594" s="151"/>
      <c r="L594" s="151"/>
      <c r="M594" s="151"/>
      <c r="N594" s="151"/>
      <c r="O594" s="151"/>
      <c r="P594" s="151"/>
      <c r="Q594" s="151"/>
      <c r="R594" s="151"/>
      <c r="S594" s="151"/>
      <c r="T594" s="151"/>
      <c r="U594" s="151"/>
      <c r="V594" s="151"/>
      <c r="W594" s="151"/>
      <c r="X594" s="151"/>
      <c r="Y594" s="151"/>
      <c r="Z594" s="151"/>
      <c r="AA594" s="151"/>
      <c r="AB594" s="151"/>
      <c r="AC594" s="151"/>
      <c r="AD594" s="151"/>
      <c r="AE594" s="151"/>
      <c r="AF594" s="151"/>
      <c r="AG594" s="151"/>
      <c r="AH594" s="151"/>
      <c r="AI594" s="151"/>
      <c r="AJ594" s="151"/>
      <c r="AK594" s="151"/>
      <c r="AL594" s="151"/>
      <c r="AM594" s="151"/>
      <c r="AN594" s="151"/>
      <c r="AO594" s="151"/>
      <c r="AP594" s="151"/>
      <c r="AQ594" s="151"/>
      <c r="AR594" s="151"/>
      <c r="AS594" s="151"/>
      <c r="AT594" s="151"/>
      <c r="AU594" s="151"/>
      <c r="AV594" s="151"/>
      <c r="AW594" s="151"/>
      <c r="AX594" s="87"/>
    </row>
    <row r="595" spans="1:185" ht="12" customHeight="1">
      <c r="A595" s="77"/>
      <c r="B595" s="85"/>
      <c r="C595" s="151"/>
      <c r="D595" s="151"/>
      <c r="E595" s="151"/>
      <c r="F595" s="151"/>
      <c r="G595" s="151"/>
      <c r="H595" s="151"/>
      <c r="I595" s="151"/>
      <c r="J595" s="151"/>
      <c r="K595" s="151"/>
      <c r="L595" s="151"/>
      <c r="M595" s="151"/>
      <c r="N595" s="151"/>
      <c r="O595" s="151"/>
      <c r="P595" s="151"/>
      <c r="Q595" s="151"/>
      <c r="R595" s="151"/>
      <c r="S595" s="151"/>
      <c r="T595" s="151"/>
      <c r="U595" s="151"/>
      <c r="V595" s="151"/>
      <c r="W595" s="151"/>
      <c r="X595" s="151"/>
      <c r="Y595" s="151"/>
      <c r="Z595" s="151"/>
      <c r="AA595" s="151"/>
      <c r="AB595" s="151"/>
      <c r="AC595" s="151"/>
      <c r="AD595" s="151"/>
      <c r="AE595" s="151"/>
      <c r="AF595" s="151"/>
      <c r="AG595" s="151"/>
      <c r="AH595" s="151"/>
      <c r="AI595" s="151"/>
      <c r="AJ595" s="151"/>
      <c r="AK595" s="151"/>
      <c r="AL595" s="151"/>
      <c r="AM595" s="151"/>
      <c r="AN595" s="151"/>
      <c r="AO595" s="151"/>
      <c r="AP595" s="151"/>
      <c r="AQ595" s="151"/>
      <c r="AR595" s="151"/>
      <c r="AS595" s="151"/>
      <c r="AT595" s="151"/>
      <c r="AU595" s="151"/>
      <c r="AV595" s="151"/>
      <c r="AW595" s="151"/>
      <c r="AX595" s="87"/>
    </row>
    <row r="596" spans="1:185" ht="12" customHeight="1">
      <c r="A596" s="77"/>
      <c r="B596" s="85"/>
      <c r="C596" s="151"/>
      <c r="D596" s="151"/>
      <c r="E596" s="151"/>
      <c r="F596" s="151"/>
      <c r="G596" s="151"/>
      <c r="H596" s="151"/>
      <c r="I596" s="151"/>
      <c r="J596" s="151"/>
      <c r="K596" s="151"/>
      <c r="L596" s="151"/>
      <c r="M596" s="151"/>
      <c r="N596" s="151"/>
      <c r="O596" s="151"/>
      <c r="P596" s="151"/>
      <c r="Q596" s="151"/>
      <c r="R596" s="151"/>
      <c r="S596" s="151"/>
      <c r="T596" s="151"/>
      <c r="U596" s="151"/>
      <c r="V596" s="151"/>
      <c r="W596" s="151"/>
      <c r="X596" s="151"/>
      <c r="Y596" s="151"/>
      <c r="Z596" s="151"/>
      <c r="AA596" s="151"/>
      <c r="AB596" s="151"/>
      <c r="AC596" s="151"/>
      <c r="AD596" s="151"/>
      <c r="AE596" s="151"/>
      <c r="AF596" s="151"/>
      <c r="AG596" s="151"/>
      <c r="AH596" s="151"/>
      <c r="AI596" s="151"/>
      <c r="AJ596" s="151"/>
      <c r="AK596" s="151"/>
      <c r="AL596" s="151"/>
      <c r="AM596" s="151"/>
      <c r="AN596" s="151"/>
      <c r="AO596" s="151"/>
      <c r="AP596" s="151"/>
      <c r="AQ596" s="151"/>
      <c r="AR596" s="151"/>
      <c r="AS596" s="151"/>
      <c r="AT596" s="151"/>
      <c r="AU596" s="151"/>
      <c r="AV596" s="151"/>
      <c r="AW596" s="151"/>
      <c r="AX596" s="87"/>
    </row>
    <row r="597" spans="1:185" ht="12" customHeight="1">
      <c r="A597" s="77"/>
      <c r="B597" s="85"/>
      <c r="C597" s="151"/>
      <c r="D597" s="151"/>
      <c r="E597" s="151"/>
      <c r="F597" s="151"/>
      <c r="G597" s="151"/>
      <c r="H597" s="151"/>
      <c r="I597" s="151"/>
      <c r="J597" s="151"/>
      <c r="K597" s="151"/>
      <c r="L597" s="151"/>
      <c r="M597" s="151"/>
      <c r="N597" s="151"/>
      <c r="O597" s="151"/>
      <c r="P597" s="151"/>
      <c r="Q597" s="151"/>
      <c r="R597" s="151"/>
      <c r="S597" s="151"/>
      <c r="T597" s="151"/>
      <c r="U597" s="151"/>
      <c r="V597" s="151"/>
      <c r="W597" s="151"/>
      <c r="X597" s="151"/>
      <c r="Y597" s="151"/>
      <c r="Z597" s="151"/>
      <c r="AA597" s="151"/>
      <c r="AB597" s="151"/>
      <c r="AC597" s="151"/>
      <c r="AD597" s="151"/>
      <c r="AE597" s="151"/>
      <c r="AF597" s="151"/>
      <c r="AG597" s="151"/>
      <c r="AH597" s="151"/>
      <c r="AI597" s="151"/>
      <c r="AJ597" s="151"/>
      <c r="AK597" s="151"/>
      <c r="AL597" s="151"/>
      <c r="AM597" s="151"/>
      <c r="AN597" s="151"/>
      <c r="AO597" s="151"/>
      <c r="AP597" s="151"/>
      <c r="AQ597" s="151"/>
      <c r="AR597" s="151"/>
      <c r="AS597" s="151"/>
      <c r="AT597" s="151"/>
      <c r="AU597" s="151"/>
      <c r="AV597" s="151"/>
      <c r="AW597" s="151"/>
      <c r="AX597" s="87"/>
    </row>
    <row r="598" spans="1:185" ht="12" customHeight="1">
      <c r="A598" s="77"/>
      <c r="B598" s="85"/>
      <c r="C598" s="151"/>
      <c r="D598" s="151"/>
      <c r="E598" s="151"/>
      <c r="F598" s="151"/>
      <c r="G598" s="151"/>
      <c r="H598" s="151"/>
      <c r="I598" s="151"/>
      <c r="J598" s="151"/>
      <c r="K598" s="151"/>
      <c r="L598" s="151"/>
      <c r="M598" s="151"/>
      <c r="N598" s="151"/>
      <c r="O598" s="151"/>
      <c r="P598" s="151"/>
      <c r="Q598" s="151"/>
      <c r="R598" s="151"/>
      <c r="S598" s="151"/>
      <c r="T598" s="151"/>
      <c r="U598" s="151"/>
      <c r="V598" s="151"/>
      <c r="W598" s="151"/>
      <c r="X598" s="151"/>
      <c r="Y598" s="151"/>
      <c r="Z598" s="151"/>
      <c r="AA598" s="151"/>
      <c r="AB598" s="151"/>
      <c r="AC598" s="151"/>
      <c r="AD598" s="151"/>
      <c r="AE598" s="151"/>
      <c r="AF598" s="151"/>
      <c r="AG598" s="151"/>
      <c r="AH598" s="151"/>
      <c r="AI598" s="151"/>
      <c r="AJ598" s="151"/>
      <c r="AK598" s="151"/>
      <c r="AL598" s="151"/>
      <c r="AM598" s="151"/>
      <c r="AN598" s="151"/>
      <c r="AO598" s="151"/>
      <c r="AP598" s="151"/>
      <c r="AQ598" s="151"/>
      <c r="AR598" s="151"/>
      <c r="AS598" s="151"/>
      <c r="AT598" s="151"/>
      <c r="AU598" s="151"/>
      <c r="AV598" s="151"/>
      <c r="AW598" s="151"/>
      <c r="AX598" s="87"/>
    </row>
    <row r="599" spans="1:185" ht="12" customHeight="1">
      <c r="A599" s="77"/>
      <c r="B599" s="85"/>
      <c r="C599" s="151"/>
      <c r="D599" s="151"/>
      <c r="E599" s="151"/>
      <c r="F599" s="151"/>
      <c r="G599" s="151"/>
      <c r="H599" s="151"/>
      <c r="I599" s="151"/>
      <c r="J599" s="151"/>
      <c r="K599" s="151"/>
      <c r="L599" s="151"/>
      <c r="M599" s="151"/>
      <c r="N599" s="151"/>
      <c r="O599" s="151"/>
      <c r="P599" s="151"/>
      <c r="Q599" s="151"/>
      <c r="R599" s="151"/>
      <c r="S599" s="151"/>
      <c r="T599" s="151"/>
      <c r="U599" s="151"/>
      <c r="V599" s="151"/>
      <c r="W599" s="151"/>
      <c r="X599" s="151"/>
      <c r="Y599" s="151"/>
      <c r="Z599" s="151"/>
      <c r="AA599" s="151"/>
      <c r="AB599" s="151"/>
      <c r="AC599" s="151"/>
      <c r="AD599" s="151"/>
      <c r="AE599" s="151"/>
      <c r="AF599" s="151"/>
      <c r="AG599" s="151"/>
      <c r="AH599" s="151"/>
      <c r="AI599" s="151"/>
      <c r="AJ599" s="151"/>
      <c r="AK599" s="151"/>
      <c r="AL599" s="151"/>
      <c r="AM599" s="151"/>
      <c r="AN599" s="151"/>
      <c r="AO599" s="151"/>
      <c r="AP599" s="151"/>
      <c r="AQ599" s="151"/>
      <c r="AR599" s="151"/>
      <c r="AS599" s="151"/>
      <c r="AT599" s="151"/>
      <c r="AU599" s="151"/>
      <c r="AV599" s="151"/>
      <c r="AW599" s="151"/>
      <c r="AX599" s="87"/>
    </row>
    <row r="600" spans="1:185" ht="12" customHeight="1">
      <c r="A600" s="77"/>
      <c r="B600" s="85"/>
      <c r="C600" s="151"/>
      <c r="D600" s="151"/>
      <c r="E600" s="151"/>
      <c r="F600" s="151"/>
      <c r="G600" s="151"/>
      <c r="H600" s="151"/>
      <c r="I600" s="151"/>
      <c r="J600" s="151"/>
      <c r="K600" s="151"/>
      <c r="L600" s="151"/>
      <c r="M600" s="151"/>
      <c r="N600" s="151"/>
      <c r="O600" s="151"/>
      <c r="P600" s="151"/>
      <c r="Q600" s="151"/>
      <c r="R600" s="151"/>
      <c r="S600" s="151"/>
      <c r="T600" s="151"/>
      <c r="U600" s="151"/>
      <c r="V600" s="151"/>
      <c r="W600" s="151"/>
      <c r="X600" s="151"/>
      <c r="Y600" s="151"/>
      <c r="Z600" s="151"/>
      <c r="AA600" s="151"/>
      <c r="AB600" s="151"/>
      <c r="AC600" s="151"/>
      <c r="AD600" s="151"/>
      <c r="AE600" s="151"/>
      <c r="AF600" s="151"/>
      <c r="AG600" s="151"/>
      <c r="AH600" s="151"/>
      <c r="AI600" s="151"/>
      <c r="AJ600" s="151"/>
      <c r="AK600" s="151"/>
      <c r="AL600" s="151"/>
      <c r="AM600" s="151"/>
      <c r="AN600" s="151"/>
      <c r="AO600" s="151"/>
      <c r="AP600" s="151"/>
      <c r="AQ600" s="151"/>
      <c r="AR600" s="151"/>
      <c r="AS600" s="151"/>
      <c r="AT600" s="151"/>
      <c r="AU600" s="151"/>
      <c r="AV600" s="151"/>
      <c r="AW600" s="151"/>
      <c r="AX600" s="87"/>
    </row>
    <row r="601" spans="1:185" ht="12" customHeight="1">
      <c r="A601" s="77"/>
      <c r="B601" s="85"/>
      <c r="C601" s="151"/>
      <c r="D601" s="151"/>
      <c r="E601" s="151"/>
      <c r="F601" s="151"/>
      <c r="G601" s="151"/>
      <c r="H601" s="151"/>
      <c r="I601" s="151"/>
      <c r="J601" s="151"/>
      <c r="K601" s="151"/>
      <c r="L601" s="151"/>
      <c r="M601" s="151"/>
      <c r="N601" s="151"/>
      <c r="O601" s="151"/>
      <c r="P601" s="151"/>
      <c r="Q601" s="151"/>
      <c r="R601" s="151"/>
      <c r="S601" s="151"/>
      <c r="T601" s="151"/>
      <c r="U601" s="151"/>
      <c r="V601" s="151"/>
      <c r="W601" s="151"/>
      <c r="X601" s="151"/>
      <c r="Y601" s="151"/>
      <c r="Z601" s="151"/>
      <c r="AA601" s="151"/>
      <c r="AB601" s="151"/>
      <c r="AC601" s="151"/>
      <c r="AD601" s="151"/>
      <c r="AE601" s="151"/>
      <c r="AF601" s="151"/>
      <c r="AG601" s="151"/>
      <c r="AH601" s="151"/>
      <c r="AI601" s="151"/>
      <c r="AJ601" s="151"/>
      <c r="AK601" s="151"/>
      <c r="AL601" s="151"/>
      <c r="AM601" s="151"/>
      <c r="AN601" s="151"/>
      <c r="AO601" s="151"/>
      <c r="AP601" s="151"/>
      <c r="AQ601" s="151"/>
      <c r="AR601" s="151"/>
      <c r="AS601" s="151"/>
      <c r="AT601" s="151"/>
      <c r="AU601" s="151"/>
      <c r="AV601" s="151"/>
      <c r="AW601" s="151"/>
      <c r="AX601" s="87"/>
    </row>
    <row r="602" spans="1:185" ht="14.5" thickBot="1">
      <c r="A602" s="89"/>
      <c r="B602" s="90"/>
      <c r="C602" s="91"/>
      <c r="D602" s="91"/>
      <c r="E602" s="91"/>
      <c r="F602" s="91"/>
      <c r="G602" s="91"/>
      <c r="H602" s="91"/>
      <c r="I602" s="91"/>
      <c r="J602" s="91"/>
      <c r="K602" s="91"/>
      <c r="L602" s="91"/>
      <c r="M602" s="91"/>
      <c r="N602" s="91"/>
      <c r="O602" s="91"/>
      <c r="P602" s="91"/>
      <c r="Q602" s="91"/>
      <c r="R602" s="91"/>
      <c r="S602" s="91"/>
      <c r="T602" s="91"/>
      <c r="U602" s="91"/>
      <c r="V602" s="91"/>
      <c r="W602" s="91"/>
      <c r="X602" s="91"/>
      <c r="Y602" s="91"/>
      <c r="Z602" s="91"/>
      <c r="AA602" s="91"/>
      <c r="AB602" s="91"/>
      <c r="AC602" s="91"/>
      <c r="AD602" s="91"/>
      <c r="AE602" s="91"/>
      <c r="AF602" s="91"/>
      <c r="AG602" s="91"/>
      <c r="AH602" s="91"/>
      <c r="AI602" s="91"/>
      <c r="AJ602" s="91"/>
      <c r="AK602" s="91"/>
      <c r="AL602" s="91"/>
      <c r="AM602" s="91"/>
      <c r="AN602" s="91"/>
      <c r="AO602" s="91"/>
      <c r="AP602" s="91"/>
      <c r="AQ602" s="91"/>
      <c r="AR602" s="91"/>
      <c r="AS602" s="91"/>
      <c r="AT602" s="91"/>
      <c r="AU602" s="91"/>
      <c r="AV602" s="91"/>
      <c r="AW602" s="91"/>
      <c r="AX602" s="92"/>
    </row>
    <row r="603" spans="1:185">
      <c r="B603" s="93"/>
    </row>
    <row r="604" spans="1:185" ht="14">
      <c r="B604" s="79" t="s">
        <v>78</v>
      </c>
      <c r="C604" s="77"/>
      <c r="D604" s="77"/>
      <c r="E604" s="77"/>
      <c r="F604" s="77"/>
      <c r="G604" s="77"/>
      <c r="H604" s="77"/>
      <c r="I604" s="77"/>
      <c r="J604" s="77"/>
      <c r="K604" s="77"/>
      <c r="L604" s="78"/>
      <c r="M604" s="78"/>
      <c r="N604" s="78"/>
      <c r="O604" s="78"/>
      <c r="P604" s="77"/>
      <c r="Q604" s="77"/>
      <c r="R604" s="77"/>
      <c r="S604" s="77"/>
      <c r="T604" s="77"/>
      <c r="U604" s="77"/>
      <c r="V604" s="79"/>
      <c r="W604" s="79"/>
      <c r="X604" s="79"/>
      <c r="Y604" s="79"/>
      <c r="Z604" s="79"/>
      <c r="AA604" s="79"/>
      <c r="AB604" s="79"/>
      <c r="AC604" s="79"/>
      <c r="AD604" s="79"/>
      <c r="AE604" s="79"/>
      <c r="AF604" s="79"/>
      <c r="AG604" s="79"/>
      <c r="AH604" s="79"/>
      <c r="AI604" s="79"/>
      <c r="AJ604" s="79"/>
      <c r="AK604" s="79"/>
      <c r="AL604" s="79"/>
      <c r="AM604" s="79"/>
      <c r="AN604" s="79"/>
      <c r="AO604" s="79"/>
      <c r="AP604" s="79"/>
      <c r="AQ604" s="79"/>
      <c r="AR604" s="79"/>
      <c r="AS604" s="79"/>
      <c r="AT604" s="79"/>
      <c r="AU604" s="79"/>
      <c r="AV604" s="79"/>
      <c r="AW604" s="79"/>
      <c r="AX604" s="79"/>
    </row>
    <row r="605" spans="1:185" ht="14.5" thickBot="1">
      <c r="B605" s="77"/>
      <c r="C605" s="77"/>
      <c r="D605" s="77"/>
      <c r="E605" s="77"/>
      <c r="F605" s="77"/>
      <c r="G605" s="77"/>
      <c r="H605" s="77"/>
      <c r="I605" s="77"/>
      <c r="J605" s="77"/>
      <c r="K605" s="77"/>
      <c r="L605" s="78"/>
      <c r="M605" s="78"/>
      <c r="N605" s="78"/>
      <c r="O605" s="78"/>
      <c r="P605" s="77"/>
      <c r="Q605" s="77"/>
      <c r="R605" s="77"/>
      <c r="S605" s="77"/>
      <c r="T605" s="77"/>
      <c r="U605" s="77"/>
      <c r="V605" s="79"/>
      <c r="W605" s="79"/>
      <c r="X605" s="79"/>
      <c r="Y605" s="79"/>
      <c r="Z605" s="79"/>
      <c r="AA605" s="79"/>
      <c r="AB605" s="79"/>
      <c r="AC605" s="79"/>
      <c r="AD605" s="79"/>
      <c r="AE605" s="79"/>
      <c r="AF605" s="79"/>
      <c r="AG605" s="79"/>
      <c r="AH605" s="79"/>
      <c r="AI605" s="79"/>
      <c r="AJ605" s="79"/>
      <c r="AK605" s="79"/>
      <c r="AL605" s="79"/>
      <c r="AM605" s="79"/>
      <c r="AN605" s="79"/>
      <c r="AO605" s="79"/>
      <c r="AP605" s="79"/>
      <c r="AQ605" s="79"/>
      <c r="AR605" s="79"/>
      <c r="AS605" s="79"/>
      <c r="AT605" s="79"/>
      <c r="AU605" s="79"/>
      <c r="AV605" s="79"/>
      <c r="AW605" s="79"/>
      <c r="AX605" s="94" t="s">
        <v>79</v>
      </c>
    </row>
    <row r="606" spans="1:185" s="88" customFormat="1" ht="13.5" customHeight="1">
      <c r="A606" s="77"/>
      <c r="B606" s="95" t="s">
        <v>80</v>
      </c>
      <c r="C606" s="146"/>
      <c r="D606" s="146"/>
      <c r="E606" s="146"/>
      <c r="F606" s="146"/>
      <c r="G606" s="146"/>
      <c r="H606" s="146"/>
      <c r="I606" s="146"/>
      <c r="J606" s="146"/>
      <c r="K606" s="146"/>
      <c r="L606" s="146"/>
      <c r="M606" s="146"/>
      <c r="N606" s="146"/>
      <c r="O606" s="146"/>
      <c r="P606" s="146"/>
      <c r="Q606" s="146"/>
      <c r="R606" s="146"/>
      <c r="S606" s="146"/>
      <c r="T606" s="146"/>
      <c r="U606" s="146"/>
      <c r="V606" s="146"/>
      <c r="W606" s="146"/>
      <c r="X606" s="146"/>
      <c r="Y606" s="146"/>
      <c r="Z606" s="147"/>
      <c r="AA606" s="98" t="s">
        <v>81</v>
      </c>
      <c r="AB606" s="131"/>
      <c r="AC606" s="131"/>
      <c r="AD606" s="131"/>
      <c r="AE606" s="131"/>
      <c r="AF606" s="131"/>
      <c r="AG606" s="131"/>
      <c r="AH606" s="131"/>
      <c r="AI606" s="136"/>
      <c r="AJ606" s="98" t="s">
        <v>82</v>
      </c>
      <c r="AK606" s="131"/>
      <c r="AL606" s="131"/>
      <c r="AM606" s="131"/>
      <c r="AN606" s="131"/>
      <c r="AO606" s="131"/>
      <c r="AP606" s="131"/>
      <c r="AQ606" s="131"/>
      <c r="AR606" s="136"/>
      <c r="AS606" s="98" t="s">
        <v>83</v>
      </c>
      <c r="AT606" s="131"/>
      <c r="AU606" s="131"/>
      <c r="AV606" s="131"/>
      <c r="AW606" s="131"/>
      <c r="AX606" s="132"/>
      <c r="AY606" s="65"/>
      <c r="AZ606" s="65"/>
      <c r="BA606" s="65"/>
      <c r="BB606" s="65"/>
      <c r="BC606" s="65"/>
      <c r="BD606" s="65"/>
      <c r="BE606" s="65"/>
      <c r="BF606" s="65"/>
      <c r="BG606" s="65"/>
      <c r="BH606" s="65"/>
      <c r="BI606" s="65"/>
      <c r="BJ606" s="65"/>
      <c r="BK606" s="65"/>
      <c r="BL606" s="65"/>
      <c r="BM606" s="65"/>
      <c r="BN606" s="65"/>
      <c r="BO606" s="65"/>
      <c r="BP606" s="65"/>
      <c r="BQ606" s="65"/>
      <c r="BR606" s="65"/>
      <c r="BS606" s="65"/>
      <c r="BT606" s="65"/>
      <c r="BU606" s="65"/>
      <c r="BV606" s="65"/>
      <c r="BW606" s="65"/>
      <c r="BX606" s="65"/>
      <c r="BY606" s="65"/>
      <c r="BZ606" s="65"/>
      <c r="CA606" s="65"/>
      <c r="CB606" s="65"/>
      <c r="CC606" s="65"/>
      <c r="CD606" s="65"/>
      <c r="CE606" s="65"/>
      <c r="CF606" s="65"/>
      <c r="CG606" s="65"/>
      <c r="CH606" s="65"/>
      <c r="CI606" s="65"/>
      <c r="CJ606" s="65"/>
      <c r="CK606" s="65"/>
      <c r="CL606" s="65"/>
      <c r="CM606" s="65"/>
      <c r="CN606" s="65"/>
      <c r="CO606" s="65"/>
      <c r="CP606" s="65"/>
      <c r="CQ606" s="65"/>
      <c r="CR606" s="65"/>
      <c r="CS606" s="65"/>
      <c r="CT606" s="65"/>
      <c r="CU606" s="65"/>
      <c r="CV606" s="65"/>
      <c r="CW606" s="65"/>
      <c r="CX606" s="65"/>
      <c r="CY606" s="65"/>
      <c r="CZ606" s="65"/>
      <c r="DA606" s="65"/>
      <c r="DB606" s="65"/>
      <c r="DC606" s="65"/>
      <c r="DD606" s="65"/>
      <c r="DE606" s="65"/>
      <c r="DF606" s="65"/>
      <c r="DG606" s="65"/>
      <c r="DH606" s="65"/>
      <c r="DI606" s="65"/>
      <c r="DJ606" s="65"/>
      <c r="DK606" s="65"/>
      <c r="DL606" s="65"/>
      <c r="DM606" s="65"/>
      <c r="DN606" s="65"/>
      <c r="DO606" s="65"/>
      <c r="DP606" s="65"/>
      <c r="DQ606" s="65"/>
      <c r="DR606" s="65"/>
      <c r="DS606" s="65"/>
      <c r="DT606" s="65"/>
      <c r="DU606" s="65"/>
      <c r="DV606" s="65"/>
      <c r="DW606" s="65"/>
      <c r="DX606" s="65"/>
      <c r="DY606" s="65"/>
      <c r="DZ606" s="65"/>
      <c r="EA606" s="65"/>
      <c r="EB606" s="65"/>
      <c r="EC606" s="65"/>
      <c r="ED606" s="65"/>
      <c r="EE606" s="65"/>
      <c r="EF606" s="65"/>
      <c r="EG606" s="65"/>
      <c r="EH606" s="65"/>
      <c r="EI606" s="65"/>
      <c r="EJ606" s="65"/>
      <c r="EK606" s="65"/>
      <c r="EL606" s="65"/>
      <c r="EM606" s="65"/>
      <c r="EN606" s="65"/>
      <c r="EO606" s="65"/>
      <c r="EP606" s="65"/>
      <c r="EQ606" s="65"/>
      <c r="ER606" s="65"/>
      <c r="ES606" s="65"/>
      <c r="ET606" s="65"/>
      <c r="EU606" s="65"/>
      <c r="EV606" s="65"/>
      <c r="EW606" s="65"/>
      <c r="EX606" s="65"/>
      <c r="EY606" s="65"/>
      <c r="EZ606" s="65"/>
      <c r="FA606" s="65"/>
      <c r="FB606" s="65"/>
      <c r="FC606" s="65"/>
      <c r="FD606" s="65"/>
      <c r="FE606" s="65"/>
      <c r="FF606" s="65"/>
      <c r="FG606" s="65"/>
      <c r="FH606" s="65"/>
      <c r="FI606" s="65"/>
      <c r="FJ606" s="65"/>
      <c r="FK606" s="65"/>
      <c r="FL606" s="65"/>
      <c r="FM606" s="65"/>
      <c r="FN606" s="65"/>
      <c r="FO606" s="65"/>
      <c r="FP606" s="65"/>
      <c r="FQ606" s="65"/>
      <c r="FR606" s="65"/>
      <c r="FS606" s="65"/>
      <c r="FT606" s="65"/>
      <c r="FU606" s="65"/>
      <c r="FV606" s="65"/>
      <c r="FW606" s="65"/>
      <c r="FX606" s="65"/>
      <c r="FY606" s="65"/>
      <c r="FZ606" s="65"/>
      <c r="GA606" s="65"/>
      <c r="GB606" s="65"/>
      <c r="GC606" s="65"/>
    </row>
    <row r="607" spans="1:185" s="88" customFormat="1" ht="13">
      <c r="A607" s="77"/>
      <c r="B607" s="148"/>
      <c r="C607" s="149"/>
      <c r="D607" s="149"/>
      <c r="E607" s="149"/>
      <c r="F607" s="149"/>
      <c r="G607" s="149"/>
      <c r="H607" s="149"/>
      <c r="I607" s="149"/>
      <c r="J607" s="149"/>
      <c r="K607" s="149"/>
      <c r="L607" s="149"/>
      <c r="M607" s="149"/>
      <c r="N607" s="149"/>
      <c r="O607" s="149"/>
      <c r="P607" s="149"/>
      <c r="Q607" s="149"/>
      <c r="R607" s="149"/>
      <c r="S607" s="149"/>
      <c r="T607" s="149"/>
      <c r="U607" s="149"/>
      <c r="V607" s="149"/>
      <c r="W607" s="149"/>
      <c r="X607" s="149"/>
      <c r="Y607" s="149"/>
      <c r="Z607" s="150"/>
      <c r="AA607" s="133"/>
      <c r="AB607" s="134"/>
      <c r="AC607" s="134"/>
      <c r="AD607" s="134"/>
      <c r="AE607" s="134"/>
      <c r="AF607" s="134"/>
      <c r="AG607" s="134"/>
      <c r="AH607" s="134"/>
      <c r="AI607" s="137"/>
      <c r="AJ607" s="133"/>
      <c r="AK607" s="134"/>
      <c r="AL607" s="134"/>
      <c r="AM607" s="134"/>
      <c r="AN607" s="134"/>
      <c r="AO607" s="134"/>
      <c r="AP607" s="134"/>
      <c r="AQ607" s="134"/>
      <c r="AR607" s="137"/>
      <c r="AS607" s="133"/>
      <c r="AT607" s="134"/>
      <c r="AU607" s="134"/>
      <c r="AV607" s="134"/>
      <c r="AW607" s="134"/>
      <c r="AX607" s="135"/>
      <c r="AY607" s="65"/>
      <c r="AZ607" s="65"/>
      <c r="BA607" s="65"/>
      <c r="BB607" s="65"/>
      <c r="BC607" s="65"/>
      <c r="BD607" s="65"/>
      <c r="BE607" s="65"/>
      <c r="BF607" s="65"/>
      <c r="BG607" s="65"/>
      <c r="BH607" s="65"/>
      <c r="BI607" s="65"/>
      <c r="BJ607" s="65"/>
      <c r="BK607" s="65"/>
      <c r="BL607" s="65"/>
      <c r="BM607" s="65"/>
      <c r="BN607" s="65"/>
      <c r="BO607" s="65"/>
      <c r="BP607" s="65"/>
      <c r="BQ607" s="65"/>
      <c r="BR607" s="65"/>
      <c r="BS607" s="65"/>
      <c r="BT607" s="65"/>
      <c r="BU607" s="65"/>
      <c r="BV607" s="65"/>
      <c r="BW607" s="65"/>
      <c r="BX607" s="65"/>
      <c r="BY607" s="65"/>
      <c r="BZ607" s="65"/>
      <c r="CA607" s="65"/>
      <c r="CB607" s="65"/>
      <c r="CC607" s="65"/>
      <c r="CD607" s="65"/>
      <c r="CE607" s="65"/>
      <c r="CF607" s="65"/>
      <c r="CG607" s="65"/>
      <c r="CH607" s="65"/>
      <c r="CI607" s="65"/>
      <c r="CJ607" s="65"/>
      <c r="CK607" s="65"/>
      <c r="CL607" s="65"/>
      <c r="CM607" s="65"/>
      <c r="CN607" s="65"/>
      <c r="CO607" s="65"/>
      <c r="CP607" s="65"/>
      <c r="CQ607" s="65"/>
      <c r="CR607" s="65"/>
      <c r="CS607" s="65"/>
      <c r="CT607" s="65"/>
      <c r="CU607" s="65"/>
      <c r="CV607" s="65"/>
      <c r="CW607" s="65"/>
      <c r="CX607" s="65"/>
      <c r="CY607" s="65"/>
      <c r="CZ607" s="65"/>
      <c r="DA607" s="65"/>
      <c r="DB607" s="65"/>
      <c r="DC607" s="65"/>
      <c r="DD607" s="65"/>
      <c r="DE607" s="65"/>
      <c r="DF607" s="65"/>
      <c r="DG607" s="65"/>
      <c r="DH607" s="65"/>
      <c r="DI607" s="65"/>
      <c r="DJ607" s="65"/>
      <c r="DK607" s="65"/>
      <c r="DL607" s="65"/>
      <c r="DM607" s="65"/>
      <c r="DN607" s="65"/>
      <c r="DO607" s="65"/>
      <c r="DP607" s="65"/>
      <c r="DQ607" s="65"/>
      <c r="DR607" s="65"/>
      <c r="DS607" s="65"/>
      <c r="DT607" s="65"/>
      <c r="DU607" s="65"/>
      <c r="DV607" s="65"/>
      <c r="DW607" s="65"/>
      <c r="DX607" s="65"/>
      <c r="DY607" s="65"/>
      <c r="DZ607" s="65"/>
      <c r="EA607" s="65"/>
      <c r="EB607" s="65"/>
      <c r="EC607" s="65"/>
      <c r="ED607" s="65"/>
      <c r="EE607" s="65"/>
      <c r="EF607" s="65"/>
      <c r="EG607" s="65"/>
      <c r="EH607" s="65"/>
      <c r="EI607" s="65"/>
      <c r="EJ607" s="65"/>
      <c r="EK607" s="65"/>
      <c r="EL607" s="65"/>
      <c r="EM607" s="65"/>
      <c r="EN607" s="65"/>
      <c r="EO607" s="65"/>
      <c r="EP607" s="65"/>
      <c r="EQ607" s="65"/>
      <c r="ER607" s="65"/>
      <c r="ES607" s="65"/>
      <c r="ET607" s="65"/>
      <c r="EU607" s="65"/>
      <c r="EV607" s="65"/>
      <c r="EW607" s="65"/>
      <c r="EX607" s="65"/>
      <c r="EY607" s="65"/>
      <c r="EZ607" s="65"/>
      <c r="FA607" s="65"/>
      <c r="FB607" s="65"/>
      <c r="FC607" s="65"/>
      <c r="FD607" s="65"/>
      <c r="FE607" s="65"/>
      <c r="FF607" s="65"/>
      <c r="FG607" s="65"/>
      <c r="FH607" s="65"/>
      <c r="FI607" s="65"/>
      <c r="FJ607" s="65"/>
      <c r="FK607" s="65"/>
      <c r="FL607" s="65"/>
      <c r="FM607" s="65"/>
      <c r="FN607" s="65"/>
      <c r="FO607" s="65"/>
      <c r="FP607" s="65"/>
      <c r="FQ607" s="65"/>
      <c r="FR607" s="65"/>
      <c r="FS607" s="65"/>
      <c r="FT607" s="65"/>
      <c r="FU607" s="65"/>
      <c r="FV607" s="65"/>
      <c r="FW607" s="65"/>
      <c r="FX607" s="65"/>
      <c r="FY607" s="65"/>
      <c r="FZ607" s="65"/>
      <c r="GA607" s="65"/>
      <c r="GB607" s="65"/>
      <c r="GC607" s="65"/>
    </row>
    <row r="608" spans="1:185" s="88" customFormat="1" ht="18.75" customHeight="1">
      <c r="A608" s="77"/>
      <c r="B608" s="105"/>
      <c r="C608" s="106" t="s">
        <v>149</v>
      </c>
      <c r="D608" s="106"/>
      <c r="E608" s="106"/>
      <c r="F608" s="106"/>
      <c r="G608" s="106"/>
      <c r="H608" s="106"/>
      <c r="I608" s="106"/>
      <c r="J608" s="106"/>
      <c r="K608" s="106"/>
      <c r="L608" s="106"/>
      <c r="M608" s="106"/>
      <c r="N608" s="106"/>
      <c r="O608" s="106"/>
      <c r="P608" s="106"/>
      <c r="Q608" s="106"/>
      <c r="R608" s="106"/>
      <c r="S608" s="106"/>
      <c r="T608" s="106"/>
      <c r="U608" s="106"/>
      <c r="V608" s="106"/>
      <c r="W608" s="106"/>
      <c r="X608" s="106"/>
      <c r="Y608" s="106"/>
      <c r="Z608" s="130"/>
      <c r="AA608" s="109">
        <v>0</v>
      </c>
      <c r="AB608" s="144"/>
      <c r="AC608" s="144"/>
      <c r="AD608" s="144"/>
      <c r="AE608" s="144"/>
      <c r="AF608" s="144"/>
      <c r="AG608" s="144"/>
      <c r="AH608" s="144"/>
      <c r="AI608" s="145"/>
      <c r="AJ608" s="109">
        <v>7878</v>
      </c>
      <c r="AK608" s="144"/>
      <c r="AL608" s="144"/>
      <c r="AM608" s="144"/>
      <c r="AN608" s="144"/>
      <c r="AO608" s="144"/>
      <c r="AP608" s="144"/>
      <c r="AQ608" s="144"/>
      <c r="AR608" s="145"/>
      <c r="AS608" s="112"/>
      <c r="AT608" s="142"/>
      <c r="AU608" s="142"/>
      <c r="AV608" s="142"/>
      <c r="AW608" s="142"/>
      <c r="AX608" s="143"/>
      <c r="AY608" s="65"/>
      <c r="AZ608" s="65"/>
      <c r="BA608" s="65"/>
      <c r="BB608" s="65"/>
      <c r="BC608" s="65"/>
      <c r="BD608" s="65"/>
      <c r="BE608" s="65"/>
      <c r="BF608" s="65"/>
      <c r="BG608" s="65"/>
      <c r="BH608" s="65"/>
      <c r="BI608" s="65"/>
      <c r="BJ608" s="65"/>
      <c r="BK608" s="65"/>
      <c r="BL608" s="65"/>
      <c r="BM608" s="65"/>
      <c r="BN608" s="65"/>
      <c r="BO608" s="65"/>
      <c r="BP608" s="65"/>
      <c r="BQ608" s="65"/>
      <c r="BR608" s="65"/>
      <c r="BS608" s="65"/>
      <c r="BT608" s="65"/>
      <c r="BU608" s="65"/>
      <c r="BV608" s="65"/>
      <c r="BW608" s="65"/>
      <c r="BX608" s="65"/>
      <c r="BY608" s="65"/>
      <c r="BZ608" s="65"/>
      <c r="CA608" s="65"/>
      <c r="CB608" s="65"/>
      <c r="CC608" s="65"/>
      <c r="CD608" s="65"/>
      <c r="CE608" s="65"/>
      <c r="CF608" s="65"/>
      <c r="CG608" s="65"/>
      <c r="CH608" s="65"/>
      <c r="CI608" s="65"/>
      <c r="CJ608" s="65"/>
      <c r="CK608" s="65"/>
      <c r="CL608" s="65"/>
      <c r="CM608" s="65"/>
      <c r="CN608" s="65"/>
      <c r="CO608" s="65"/>
      <c r="CP608" s="65"/>
      <c r="CQ608" s="65"/>
      <c r="CR608" s="65"/>
      <c r="CS608" s="65"/>
      <c r="CT608" s="65"/>
      <c r="CU608" s="65"/>
      <c r="CV608" s="65"/>
      <c r="CW608" s="65"/>
      <c r="CX608" s="65"/>
      <c r="CY608" s="65"/>
      <c r="CZ608" s="65"/>
      <c r="DA608" s="65"/>
      <c r="DB608" s="65"/>
      <c r="DC608" s="65"/>
      <c r="DD608" s="65"/>
      <c r="DE608" s="65"/>
      <c r="DF608" s="65"/>
      <c r="DG608" s="65"/>
      <c r="DH608" s="65"/>
      <c r="DI608" s="65"/>
      <c r="DJ608" s="65"/>
      <c r="DK608" s="65"/>
      <c r="DL608" s="65"/>
      <c r="DM608" s="65"/>
      <c r="DN608" s="65"/>
      <c r="DO608" s="65"/>
      <c r="DP608" s="65"/>
      <c r="DQ608" s="65"/>
      <c r="DR608" s="65"/>
      <c r="DS608" s="65"/>
      <c r="DT608" s="65"/>
      <c r="DU608" s="65"/>
      <c r="DV608" s="65"/>
      <c r="DW608" s="65"/>
      <c r="DX608" s="65"/>
      <c r="DY608" s="65"/>
      <c r="DZ608" s="65"/>
      <c r="EA608" s="65"/>
      <c r="EB608" s="65"/>
      <c r="EC608" s="65"/>
      <c r="ED608" s="65"/>
      <c r="EE608" s="65"/>
      <c r="EF608" s="65"/>
      <c r="EG608" s="65"/>
      <c r="EH608" s="65"/>
      <c r="EI608" s="65"/>
      <c r="EJ608" s="65"/>
      <c r="EK608" s="65"/>
      <c r="EL608" s="65"/>
      <c r="EM608" s="65"/>
      <c r="EN608" s="65"/>
      <c r="EO608" s="65"/>
      <c r="EP608" s="65"/>
      <c r="EQ608" s="65"/>
      <c r="ER608" s="65"/>
      <c r="ES608" s="65"/>
      <c r="ET608" s="65"/>
      <c r="EU608" s="65"/>
      <c r="EV608" s="65"/>
      <c r="EW608" s="65"/>
      <c r="EX608" s="65"/>
      <c r="EY608" s="65"/>
      <c r="EZ608" s="65"/>
      <c r="FA608" s="65"/>
      <c r="FB608" s="65"/>
      <c r="FC608" s="65"/>
      <c r="FD608" s="65"/>
      <c r="FE608" s="65"/>
      <c r="FF608" s="65"/>
      <c r="FG608" s="65"/>
      <c r="FH608" s="65"/>
      <c r="FI608" s="65"/>
      <c r="FJ608" s="65"/>
      <c r="FK608" s="65"/>
      <c r="FL608" s="65"/>
      <c r="FM608" s="65"/>
      <c r="FN608" s="65"/>
      <c r="FO608" s="65"/>
      <c r="FP608" s="65"/>
      <c r="FQ608" s="65"/>
      <c r="FR608" s="65"/>
      <c r="FS608" s="65"/>
      <c r="FT608" s="65"/>
      <c r="FU608" s="65"/>
      <c r="FV608" s="65"/>
      <c r="FW608" s="65"/>
      <c r="FX608" s="65"/>
      <c r="FY608" s="65"/>
      <c r="FZ608" s="65"/>
      <c r="GA608" s="65"/>
      <c r="GB608" s="65"/>
      <c r="GC608" s="65"/>
    </row>
    <row r="609" spans="1:185" s="88" customFormat="1" ht="18.75" customHeight="1">
      <c r="A609" s="77"/>
      <c r="B609" s="105"/>
      <c r="C609" s="106" t="s">
        <v>150</v>
      </c>
      <c r="D609" s="106"/>
      <c r="E609" s="106"/>
      <c r="F609" s="106"/>
      <c r="G609" s="106"/>
      <c r="H609" s="106"/>
      <c r="I609" s="106"/>
      <c r="J609" s="106"/>
      <c r="K609" s="106"/>
      <c r="L609" s="106"/>
      <c r="M609" s="106"/>
      <c r="N609" s="106"/>
      <c r="O609" s="106"/>
      <c r="P609" s="106"/>
      <c r="Q609" s="106"/>
      <c r="R609" s="106"/>
      <c r="S609" s="106"/>
      <c r="T609" s="106"/>
      <c r="U609" s="106"/>
      <c r="V609" s="106"/>
      <c r="W609" s="106"/>
      <c r="X609" s="106"/>
      <c r="Y609" s="106"/>
      <c r="Z609" s="130"/>
      <c r="AA609" s="109">
        <v>0</v>
      </c>
      <c r="AB609" s="144"/>
      <c r="AC609" s="144"/>
      <c r="AD609" s="144"/>
      <c r="AE609" s="144"/>
      <c r="AF609" s="144"/>
      <c r="AG609" s="144"/>
      <c r="AH609" s="144"/>
      <c r="AI609" s="145"/>
      <c r="AJ609" s="109">
        <v>1793</v>
      </c>
      <c r="AK609" s="144"/>
      <c r="AL609" s="144"/>
      <c r="AM609" s="144"/>
      <c r="AN609" s="144"/>
      <c r="AO609" s="144"/>
      <c r="AP609" s="144"/>
      <c r="AQ609" s="144"/>
      <c r="AR609" s="145"/>
      <c r="AS609" s="112"/>
      <c r="AT609" s="142"/>
      <c r="AU609" s="142"/>
      <c r="AV609" s="142"/>
      <c r="AW609" s="142"/>
      <c r="AX609" s="143"/>
      <c r="AY609" s="65"/>
      <c r="AZ609" s="65"/>
      <c r="BA609" s="65"/>
      <c r="BB609" s="65"/>
      <c r="BC609" s="65"/>
      <c r="BD609" s="65"/>
      <c r="BE609" s="65"/>
      <c r="BF609" s="65"/>
      <c r="BG609" s="65"/>
      <c r="BH609" s="65"/>
      <c r="BI609" s="65"/>
      <c r="BJ609" s="65"/>
      <c r="BK609" s="65"/>
      <c r="BL609" s="65"/>
      <c r="BM609" s="65"/>
      <c r="BN609" s="65"/>
      <c r="BO609" s="65"/>
      <c r="BP609" s="65"/>
      <c r="BQ609" s="65"/>
      <c r="BR609" s="65"/>
      <c r="BS609" s="65"/>
      <c r="BT609" s="65"/>
      <c r="BU609" s="65"/>
      <c r="BV609" s="65"/>
      <c r="BW609" s="65"/>
      <c r="BX609" s="65"/>
      <c r="BY609" s="65"/>
      <c r="BZ609" s="65"/>
      <c r="CA609" s="65"/>
      <c r="CB609" s="65"/>
      <c r="CC609" s="65"/>
      <c r="CD609" s="65"/>
      <c r="CE609" s="65"/>
      <c r="CF609" s="65"/>
      <c r="CG609" s="65"/>
      <c r="CH609" s="65"/>
      <c r="CI609" s="65"/>
      <c r="CJ609" s="65"/>
      <c r="CK609" s="65"/>
      <c r="CL609" s="65"/>
      <c r="CM609" s="65"/>
      <c r="CN609" s="65"/>
      <c r="CO609" s="65"/>
      <c r="CP609" s="65"/>
      <c r="CQ609" s="65"/>
      <c r="CR609" s="65"/>
      <c r="CS609" s="65"/>
      <c r="CT609" s="65"/>
      <c r="CU609" s="65"/>
      <c r="CV609" s="65"/>
      <c r="CW609" s="65"/>
      <c r="CX609" s="65"/>
      <c r="CY609" s="65"/>
      <c r="CZ609" s="65"/>
      <c r="DA609" s="65"/>
      <c r="DB609" s="65"/>
      <c r="DC609" s="65"/>
      <c r="DD609" s="65"/>
      <c r="DE609" s="65"/>
      <c r="DF609" s="65"/>
      <c r="DG609" s="65"/>
      <c r="DH609" s="65"/>
      <c r="DI609" s="65"/>
      <c r="DJ609" s="65"/>
      <c r="DK609" s="65"/>
      <c r="DL609" s="65"/>
      <c r="DM609" s="65"/>
      <c r="DN609" s="65"/>
      <c r="DO609" s="65"/>
      <c r="DP609" s="65"/>
      <c r="DQ609" s="65"/>
      <c r="DR609" s="65"/>
      <c r="DS609" s="65"/>
      <c r="DT609" s="65"/>
      <c r="DU609" s="65"/>
      <c r="DV609" s="65"/>
      <c r="DW609" s="65"/>
      <c r="DX609" s="65"/>
      <c r="DY609" s="65"/>
      <c r="DZ609" s="65"/>
      <c r="EA609" s="65"/>
      <c r="EB609" s="65"/>
      <c r="EC609" s="65"/>
      <c r="ED609" s="65"/>
      <c r="EE609" s="65"/>
      <c r="EF609" s="65"/>
      <c r="EG609" s="65"/>
      <c r="EH609" s="65"/>
      <c r="EI609" s="65"/>
      <c r="EJ609" s="65"/>
      <c r="EK609" s="65"/>
      <c r="EL609" s="65"/>
      <c r="EM609" s="65"/>
      <c r="EN609" s="65"/>
      <c r="EO609" s="65"/>
      <c r="EP609" s="65"/>
      <c r="EQ609" s="65"/>
      <c r="ER609" s="65"/>
      <c r="ES609" s="65"/>
      <c r="ET609" s="65"/>
      <c r="EU609" s="65"/>
      <c r="EV609" s="65"/>
      <c r="EW609" s="65"/>
      <c r="EX609" s="65"/>
      <c r="EY609" s="65"/>
      <c r="EZ609" s="65"/>
      <c r="FA609" s="65"/>
      <c r="FB609" s="65"/>
      <c r="FC609" s="65"/>
      <c r="FD609" s="65"/>
      <c r="FE609" s="65"/>
      <c r="FF609" s="65"/>
      <c r="FG609" s="65"/>
      <c r="FH609" s="65"/>
      <c r="FI609" s="65"/>
      <c r="FJ609" s="65"/>
      <c r="FK609" s="65"/>
      <c r="FL609" s="65"/>
      <c r="FM609" s="65"/>
      <c r="FN609" s="65"/>
      <c r="FO609" s="65"/>
      <c r="FP609" s="65"/>
      <c r="FQ609" s="65"/>
      <c r="FR609" s="65"/>
      <c r="FS609" s="65"/>
      <c r="FT609" s="65"/>
      <c r="FU609" s="65"/>
      <c r="FV609" s="65"/>
      <c r="FW609" s="65"/>
      <c r="FX609" s="65"/>
      <c r="FY609" s="65"/>
      <c r="FZ609" s="65"/>
      <c r="GA609" s="65"/>
      <c r="GB609" s="65"/>
      <c r="GC609" s="65"/>
    </row>
    <row r="610" spans="1:185" s="88" customFormat="1" ht="18.75" customHeight="1">
      <c r="A610" s="77"/>
      <c r="B610" s="105"/>
      <c r="C610" s="106" t="s">
        <v>151</v>
      </c>
      <c r="D610" s="106"/>
      <c r="E610" s="106"/>
      <c r="F610" s="106"/>
      <c r="G610" s="106"/>
      <c r="H610" s="106"/>
      <c r="I610" s="106"/>
      <c r="J610" s="106"/>
      <c r="K610" s="106"/>
      <c r="L610" s="106"/>
      <c r="M610" s="106"/>
      <c r="N610" s="106"/>
      <c r="O610" s="106"/>
      <c r="P610" s="106"/>
      <c r="Q610" s="106"/>
      <c r="R610" s="106"/>
      <c r="S610" s="106"/>
      <c r="T610" s="106"/>
      <c r="U610" s="106"/>
      <c r="V610" s="106"/>
      <c r="W610" s="106"/>
      <c r="X610" s="106"/>
      <c r="Y610" s="106"/>
      <c r="Z610" s="130"/>
      <c r="AA610" s="109">
        <v>0</v>
      </c>
      <c r="AB610" s="144"/>
      <c r="AC610" s="144"/>
      <c r="AD610" s="144"/>
      <c r="AE610" s="144"/>
      <c r="AF610" s="144"/>
      <c r="AG610" s="144"/>
      <c r="AH610" s="144"/>
      <c r="AI610" s="145"/>
      <c r="AJ610" s="109">
        <v>1428</v>
      </c>
      <c r="AK610" s="144"/>
      <c r="AL610" s="144"/>
      <c r="AM610" s="144"/>
      <c r="AN610" s="144"/>
      <c r="AO610" s="144"/>
      <c r="AP610" s="144"/>
      <c r="AQ610" s="144"/>
      <c r="AR610" s="145"/>
      <c r="AS610" s="112"/>
      <c r="AT610" s="142"/>
      <c r="AU610" s="142"/>
      <c r="AV610" s="142"/>
      <c r="AW610" s="142"/>
      <c r="AX610" s="143"/>
      <c r="AY610" s="65"/>
      <c r="AZ610" s="65"/>
      <c r="BA610" s="65"/>
      <c r="BB610" s="65"/>
      <c r="BC610" s="65"/>
      <c r="BD610" s="65"/>
      <c r="BE610" s="65"/>
      <c r="BF610" s="65"/>
      <c r="BG610" s="65"/>
      <c r="BH610" s="65"/>
      <c r="BI610" s="65"/>
      <c r="BJ610" s="65"/>
      <c r="BK610" s="65"/>
      <c r="BL610" s="65"/>
      <c r="BM610" s="65"/>
      <c r="BN610" s="65"/>
      <c r="BO610" s="65"/>
      <c r="BP610" s="65"/>
      <c r="BQ610" s="65"/>
      <c r="BR610" s="65"/>
      <c r="BS610" s="65"/>
      <c r="BT610" s="65"/>
      <c r="BU610" s="65"/>
      <c r="BV610" s="65"/>
      <c r="BW610" s="65"/>
      <c r="BX610" s="65"/>
      <c r="BY610" s="65"/>
      <c r="BZ610" s="65"/>
      <c r="CA610" s="65"/>
      <c r="CB610" s="65"/>
      <c r="CC610" s="65"/>
      <c r="CD610" s="65"/>
      <c r="CE610" s="65"/>
      <c r="CF610" s="65"/>
      <c r="CG610" s="65"/>
      <c r="CH610" s="65"/>
      <c r="CI610" s="65"/>
      <c r="CJ610" s="65"/>
      <c r="CK610" s="65"/>
      <c r="CL610" s="65"/>
      <c r="CM610" s="65"/>
      <c r="CN610" s="65"/>
      <c r="CO610" s="65"/>
      <c r="CP610" s="65"/>
      <c r="CQ610" s="65"/>
      <c r="CR610" s="65"/>
      <c r="CS610" s="65"/>
      <c r="CT610" s="65"/>
      <c r="CU610" s="65"/>
      <c r="CV610" s="65"/>
      <c r="CW610" s="65"/>
      <c r="CX610" s="65"/>
      <c r="CY610" s="65"/>
      <c r="CZ610" s="65"/>
      <c r="DA610" s="65"/>
      <c r="DB610" s="65"/>
      <c r="DC610" s="65"/>
      <c r="DD610" s="65"/>
      <c r="DE610" s="65"/>
      <c r="DF610" s="65"/>
      <c r="DG610" s="65"/>
      <c r="DH610" s="65"/>
      <c r="DI610" s="65"/>
      <c r="DJ610" s="65"/>
      <c r="DK610" s="65"/>
      <c r="DL610" s="65"/>
      <c r="DM610" s="65"/>
      <c r="DN610" s="65"/>
      <c r="DO610" s="65"/>
      <c r="DP610" s="65"/>
      <c r="DQ610" s="65"/>
      <c r="DR610" s="65"/>
      <c r="DS610" s="65"/>
      <c r="DT610" s="65"/>
      <c r="DU610" s="65"/>
      <c r="DV610" s="65"/>
      <c r="DW610" s="65"/>
      <c r="DX610" s="65"/>
      <c r="DY610" s="65"/>
      <c r="DZ610" s="65"/>
      <c r="EA610" s="65"/>
      <c r="EB610" s="65"/>
      <c r="EC610" s="65"/>
      <c r="ED610" s="65"/>
      <c r="EE610" s="65"/>
      <c r="EF610" s="65"/>
      <c r="EG610" s="65"/>
      <c r="EH610" s="65"/>
      <c r="EI610" s="65"/>
      <c r="EJ610" s="65"/>
      <c r="EK610" s="65"/>
      <c r="EL610" s="65"/>
      <c r="EM610" s="65"/>
      <c r="EN610" s="65"/>
      <c r="EO610" s="65"/>
      <c r="EP610" s="65"/>
      <c r="EQ610" s="65"/>
      <c r="ER610" s="65"/>
      <c r="ES610" s="65"/>
      <c r="ET610" s="65"/>
      <c r="EU610" s="65"/>
      <c r="EV610" s="65"/>
      <c r="EW610" s="65"/>
      <c r="EX610" s="65"/>
      <c r="EY610" s="65"/>
      <c r="EZ610" s="65"/>
      <c r="FA610" s="65"/>
      <c r="FB610" s="65"/>
      <c r="FC610" s="65"/>
      <c r="FD610" s="65"/>
      <c r="FE610" s="65"/>
      <c r="FF610" s="65"/>
      <c r="FG610" s="65"/>
      <c r="FH610" s="65"/>
      <c r="FI610" s="65"/>
      <c r="FJ610" s="65"/>
      <c r="FK610" s="65"/>
      <c r="FL610" s="65"/>
      <c r="FM610" s="65"/>
      <c r="FN610" s="65"/>
      <c r="FO610" s="65"/>
      <c r="FP610" s="65"/>
      <c r="FQ610" s="65"/>
      <c r="FR610" s="65"/>
      <c r="FS610" s="65"/>
      <c r="FT610" s="65"/>
      <c r="FU610" s="65"/>
      <c r="FV610" s="65"/>
      <c r="FW610" s="65"/>
      <c r="FX610" s="65"/>
      <c r="FY610" s="65"/>
      <c r="FZ610" s="65"/>
      <c r="GA610" s="65"/>
      <c r="GB610" s="65"/>
      <c r="GC610" s="65"/>
    </row>
    <row r="611" spans="1:185" s="88" customFormat="1" ht="18.75" customHeight="1">
      <c r="A611" s="77"/>
      <c r="B611" s="105"/>
      <c r="C611" s="106" t="s">
        <v>150</v>
      </c>
      <c r="D611" s="106"/>
      <c r="E611" s="106"/>
      <c r="F611" s="106"/>
      <c r="G611" s="106"/>
      <c r="H611" s="106"/>
      <c r="I611" s="106"/>
      <c r="J611" s="106"/>
      <c r="K611" s="106"/>
      <c r="L611" s="106"/>
      <c r="M611" s="106"/>
      <c r="N611" s="106"/>
      <c r="O611" s="106"/>
      <c r="P611" s="106"/>
      <c r="Q611" s="106"/>
      <c r="R611" s="106"/>
      <c r="S611" s="106"/>
      <c r="T611" s="106"/>
      <c r="U611" s="106"/>
      <c r="V611" s="106"/>
      <c r="W611" s="106"/>
      <c r="X611" s="106"/>
      <c r="Y611" s="106"/>
      <c r="Z611" s="130"/>
      <c r="AA611" s="109">
        <v>0</v>
      </c>
      <c r="AB611" s="144"/>
      <c r="AC611" s="144"/>
      <c r="AD611" s="144"/>
      <c r="AE611" s="144"/>
      <c r="AF611" s="144"/>
      <c r="AG611" s="144"/>
      <c r="AH611" s="144"/>
      <c r="AI611" s="145"/>
      <c r="AJ611" s="109">
        <v>125</v>
      </c>
      <c r="AK611" s="144"/>
      <c r="AL611" s="144"/>
      <c r="AM611" s="144"/>
      <c r="AN611" s="144"/>
      <c r="AO611" s="144"/>
      <c r="AP611" s="144"/>
      <c r="AQ611" s="144"/>
      <c r="AR611" s="145"/>
      <c r="AS611" s="112"/>
      <c r="AT611" s="142"/>
      <c r="AU611" s="142"/>
      <c r="AV611" s="142"/>
      <c r="AW611" s="142"/>
      <c r="AX611" s="143"/>
      <c r="AY611" s="65"/>
      <c r="AZ611" s="65"/>
      <c r="BA611" s="65"/>
      <c r="BB611" s="65"/>
      <c r="BC611" s="65"/>
      <c r="BD611" s="65"/>
      <c r="BE611" s="65"/>
      <c r="BF611" s="65"/>
      <c r="BG611" s="65"/>
      <c r="BH611" s="65"/>
      <c r="BI611" s="65"/>
      <c r="BJ611" s="65"/>
      <c r="BK611" s="65"/>
      <c r="BL611" s="65"/>
      <c r="BM611" s="65"/>
      <c r="BN611" s="65"/>
      <c r="BO611" s="65"/>
      <c r="BP611" s="65"/>
      <c r="BQ611" s="65"/>
      <c r="BR611" s="65"/>
      <c r="BS611" s="65"/>
      <c r="BT611" s="65"/>
      <c r="BU611" s="65"/>
      <c r="BV611" s="65"/>
      <c r="BW611" s="65"/>
      <c r="BX611" s="65"/>
      <c r="BY611" s="65"/>
      <c r="BZ611" s="65"/>
      <c r="CA611" s="65"/>
      <c r="CB611" s="65"/>
      <c r="CC611" s="65"/>
      <c r="CD611" s="65"/>
      <c r="CE611" s="65"/>
      <c r="CF611" s="65"/>
      <c r="CG611" s="65"/>
      <c r="CH611" s="65"/>
      <c r="CI611" s="65"/>
      <c r="CJ611" s="65"/>
      <c r="CK611" s="65"/>
      <c r="CL611" s="65"/>
      <c r="CM611" s="65"/>
      <c r="CN611" s="65"/>
      <c r="CO611" s="65"/>
      <c r="CP611" s="65"/>
      <c r="CQ611" s="65"/>
      <c r="CR611" s="65"/>
      <c r="CS611" s="65"/>
      <c r="CT611" s="65"/>
      <c r="CU611" s="65"/>
      <c r="CV611" s="65"/>
      <c r="CW611" s="65"/>
      <c r="CX611" s="65"/>
      <c r="CY611" s="65"/>
      <c r="CZ611" s="65"/>
      <c r="DA611" s="65"/>
      <c r="DB611" s="65"/>
      <c r="DC611" s="65"/>
      <c r="DD611" s="65"/>
      <c r="DE611" s="65"/>
      <c r="DF611" s="65"/>
      <c r="DG611" s="65"/>
      <c r="DH611" s="65"/>
      <c r="DI611" s="65"/>
      <c r="DJ611" s="65"/>
      <c r="DK611" s="65"/>
      <c r="DL611" s="65"/>
      <c r="DM611" s="65"/>
      <c r="DN611" s="65"/>
      <c r="DO611" s="65"/>
      <c r="DP611" s="65"/>
      <c r="DQ611" s="65"/>
      <c r="DR611" s="65"/>
      <c r="DS611" s="65"/>
      <c r="DT611" s="65"/>
      <c r="DU611" s="65"/>
      <c r="DV611" s="65"/>
      <c r="DW611" s="65"/>
      <c r="DX611" s="65"/>
      <c r="DY611" s="65"/>
      <c r="DZ611" s="65"/>
      <c r="EA611" s="65"/>
      <c r="EB611" s="65"/>
      <c r="EC611" s="65"/>
      <c r="ED611" s="65"/>
      <c r="EE611" s="65"/>
      <c r="EF611" s="65"/>
      <c r="EG611" s="65"/>
      <c r="EH611" s="65"/>
      <c r="EI611" s="65"/>
      <c r="EJ611" s="65"/>
      <c r="EK611" s="65"/>
      <c r="EL611" s="65"/>
      <c r="EM611" s="65"/>
      <c r="EN611" s="65"/>
      <c r="EO611" s="65"/>
      <c r="EP611" s="65"/>
      <c r="EQ611" s="65"/>
      <c r="ER611" s="65"/>
      <c r="ES611" s="65"/>
      <c r="ET611" s="65"/>
      <c r="EU611" s="65"/>
      <c r="EV611" s="65"/>
      <c r="EW611" s="65"/>
      <c r="EX611" s="65"/>
      <c r="EY611" s="65"/>
      <c r="EZ611" s="65"/>
      <c r="FA611" s="65"/>
      <c r="FB611" s="65"/>
      <c r="FC611" s="65"/>
      <c r="FD611" s="65"/>
      <c r="FE611" s="65"/>
      <c r="FF611" s="65"/>
      <c r="FG611" s="65"/>
      <c r="FH611" s="65"/>
      <c r="FI611" s="65"/>
      <c r="FJ611" s="65"/>
      <c r="FK611" s="65"/>
      <c r="FL611" s="65"/>
      <c r="FM611" s="65"/>
      <c r="FN611" s="65"/>
      <c r="FO611" s="65"/>
      <c r="FP611" s="65"/>
      <c r="FQ611" s="65"/>
      <c r="FR611" s="65"/>
      <c r="FS611" s="65"/>
      <c r="FT611" s="65"/>
      <c r="FU611" s="65"/>
      <c r="FV611" s="65"/>
      <c r="FW611" s="65"/>
      <c r="FX611" s="65"/>
      <c r="FY611" s="65"/>
      <c r="FZ611" s="65"/>
      <c r="GA611" s="65"/>
      <c r="GB611" s="65"/>
      <c r="GC611" s="65"/>
    </row>
    <row r="612" spans="1:185" s="88" customFormat="1" ht="18.75" customHeight="1" thickBot="1">
      <c r="A612" s="89"/>
      <c r="B612" s="115" t="s">
        <v>85</v>
      </c>
      <c r="C612" s="128"/>
      <c r="D612" s="128"/>
      <c r="E612" s="128"/>
      <c r="F612" s="128"/>
      <c r="G612" s="128"/>
      <c r="H612" s="128"/>
      <c r="I612" s="128"/>
      <c r="J612" s="128"/>
      <c r="K612" s="128"/>
      <c r="L612" s="128"/>
      <c r="M612" s="128"/>
      <c r="N612" s="128"/>
      <c r="O612" s="128"/>
      <c r="P612" s="128"/>
      <c r="Q612" s="128"/>
      <c r="R612" s="128"/>
      <c r="S612" s="128"/>
      <c r="T612" s="128"/>
      <c r="U612" s="128"/>
      <c r="V612" s="128"/>
      <c r="W612" s="128"/>
      <c r="X612" s="128"/>
      <c r="Y612" s="128"/>
      <c r="Z612" s="129"/>
      <c r="AA612" s="118">
        <f>SUM($AA$608:$AA$611)</f>
        <v>0</v>
      </c>
      <c r="AB612" s="140"/>
      <c r="AC612" s="140"/>
      <c r="AD612" s="140"/>
      <c r="AE612" s="140"/>
      <c r="AF612" s="140"/>
      <c r="AG612" s="140"/>
      <c r="AH612" s="140"/>
      <c r="AI612" s="141"/>
      <c r="AJ612" s="118">
        <f>SUM($AJ$608:$AJ$611)</f>
        <v>11224</v>
      </c>
      <c r="AK612" s="140"/>
      <c r="AL612" s="140"/>
      <c r="AM612" s="140"/>
      <c r="AN612" s="140"/>
      <c r="AO612" s="140"/>
      <c r="AP612" s="140"/>
      <c r="AQ612" s="140"/>
      <c r="AR612" s="141"/>
      <c r="AS612" s="121"/>
      <c r="AT612" s="138"/>
      <c r="AU612" s="138"/>
      <c r="AV612" s="138"/>
      <c r="AW612" s="138"/>
      <c r="AX612" s="139"/>
      <c r="AY612" s="65"/>
      <c r="AZ612" s="65"/>
      <c r="BA612" s="65"/>
      <c r="BB612" s="65"/>
      <c r="BC612" s="65"/>
      <c r="BD612" s="65"/>
      <c r="BE612" s="65"/>
      <c r="BF612" s="65"/>
      <c r="BG612" s="65"/>
      <c r="BH612" s="65"/>
      <c r="BI612" s="65"/>
      <c r="BJ612" s="65"/>
      <c r="BK612" s="65"/>
      <c r="BL612" s="65"/>
      <c r="BM612" s="65"/>
      <c r="BN612" s="65"/>
      <c r="BO612" s="65"/>
      <c r="BP612" s="65"/>
      <c r="BQ612" s="65"/>
      <c r="BR612" s="65"/>
      <c r="BS612" s="65"/>
      <c r="BT612" s="65"/>
      <c r="BU612" s="65"/>
      <c r="BV612" s="65"/>
      <c r="BW612" s="65"/>
      <c r="BX612" s="65"/>
      <c r="BY612" s="65"/>
      <c r="BZ612" s="65"/>
      <c r="CA612" s="65"/>
      <c r="CB612" s="65"/>
      <c r="CC612" s="65"/>
      <c r="CD612" s="65"/>
      <c r="CE612" s="65"/>
      <c r="CF612" s="65"/>
      <c r="CG612" s="65"/>
      <c r="CH612" s="65"/>
      <c r="CI612" s="65"/>
      <c r="CJ612" s="65"/>
      <c r="CK612" s="65"/>
      <c r="CL612" s="65"/>
      <c r="CM612" s="65"/>
      <c r="CN612" s="65"/>
      <c r="CO612" s="65"/>
      <c r="CP612" s="65"/>
      <c r="CQ612" s="65"/>
      <c r="CR612" s="65"/>
      <c r="CS612" s="65"/>
      <c r="CT612" s="65"/>
      <c r="CU612" s="65"/>
      <c r="CV612" s="65"/>
      <c r="CW612" s="65"/>
      <c r="CX612" s="65"/>
      <c r="CY612" s="65"/>
      <c r="CZ612" s="65"/>
      <c r="DA612" s="65"/>
      <c r="DB612" s="65"/>
      <c r="DC612" s="65"/>
      <c r="DD612" s="65"/>
      <c r="DE612" s="65"/>
      <c r="DF612" s="65"/>
      <c r="DG612" s="65"/>
      <c r="DH612" s="65"/>
      <c r="DI612" s="65"/>
      <c r="DJ612" s="65"/>
      <c r="DK612" s="65"/>
      <c r="DL612" s="65"/>
      <c r="DM612" s="65"/>
      <c r="DN612" s="65"/>
      <c r="DO612" s="65"/>
      <c r="DP612" s="65"/>
      <c r="DQ612" s="65"/>
      <c r="DR612" s="65"/>
      <c r="DS612" s="65"/>
      <c r="DT612" s="65"/>
      <c r="DU612" s="65"/>
      <c r="DV612" s="65"/>
      <c r="DW612" s="65"/>
      <c r="DX612" s="65"/>
      <c r="DY612" s="65"/>
      <c r="DZ612" s="65"/>
      <c r="EA612" s="65"/>
      <c r="EB612" s="65"/>
      <c r="EC612" s="65"/>
      <c r="ED612" s="65"/>
      <c r="EE612" s="65"/>
      <c r="EF612" s="65"/>
      <c r="EG612" s="65"/>
      <c r="EH612" s="65"/>
      <c r="EI612" s="65"/>
      <c r="EJ612" s="65"/>
      <c r="EK612" s="65"/>
      <c r="EL612" s="65"/>
      <c r="EM612" s="65"/>
      <c r="EN612" s="65"/>
      <c r="EO612" s="65"/>
      <c r="EP612" s="65"/>
      <c r="EQ612" s="65"/>
      <c r="ER612" s="65"/>
      <c r="ES612" s="65"/>
      <c r="ET612" s="65"/>
      <c r="EU612" s="65"/>
      <c r="EV612" s="65"/>
      <c r="EW612" s="65"/>
      <c r="EX612" s="65"/>
      <c r="EY612" s="65"/>
      <c r="EZ612" s="65"/>
      <c r="FA612" s="65"/>
      <c r="FB612" s="65"/>
      <c r="FC612" s="65"/>
      <c r="FD612" s="65"/>
      <c r="FE612" s="65"/>
      <c r="FF612" s="65"/>
      <c r="FG612" s="65"/>
      <c r="FH612" s="65"/>
      <c r="FI612" s="65"/>
      <c r="FJ612" s="65"/>
      <c r="FK612" s="65"/>
      <c r="FL612" s="65"/>
      <c r="FM612" s="65"/>
      <c r="FN612" s="65"/>
      <c r="FO612" s="65"/>
      <c r="FP612" s="65"/>
      <c r="FQ612" s="65"/>
      <c r="FR612" s="65"/>
      <c r="FS612" s="65"/>
      <c r="FT612" s="65"/>
      <c r="FU612" s="65"/>
      <c r="FV612" s="65"/>
      <c r="FW612" s="65"/>
      <c r="FX612" s="65"/>
      <c r="FY612" s="65"/>
      <c r="FZ612" s="65"/>
      <c r="GA612" s="65"/>
      <c r="GB612" s="65"/>
      <c r="GC612" s="65"/>
    </row>
    <row r="614" spans="1:185" ht="19">
      <c r="A614" s="64" t="s">
        <v>72</v>
      </c>
      <c r="AW614" s="66"/>
      <c r="AX614" s="67"/>
      <c r="AY614" s="66"/>
    </row>
    <row r="616" spans="1:185">
      <c r="B616" s="68" t="s">
        <v>0</v>
      </c>
      <c r="C616" s="68"/>
      <c r="D616" s="68"/>
      <c r="E616" s="68"/>
      <c r="F616" s="68"/>
      <c r="G616" s="68"/>
      <c r="H616" s="68"/>
      <c r="I616" s="68"/>
      <c r="J616" s="68"/>
      <c r="K616" s="68"/>
      <c r="L616" s="68"/>
      <c r="M616" s="68"/>
      <c r="N616" s="68"/>
      <c r="O616" s="68"/>
      <c r="P616" s="68"/>
      <c r="Q616" s="68"/>
      <c r="R616" s="68"/>
      <c r="S616" s="68"/>
      <c r="T616" s="68"/>
      <c r="U616" s="68"/>
      <c r="V616" s="68"/>
      <c r="W616" s="68"/>
      <c r="X616" s="68"/>
      <c r="Y616" s="68"/>
      <c r="Z616" s="68"/>
      <c r="AA616" s="68"/>
      <c r="AB616" s="68"/>
      <c r="AC616" s="68"/>
      <c r="AD616" s="68"/>
      <c r="AE616" s="68"/>
      <c r="AF616" s="68"/>
      <c r="AG616" s="68"/>
      <c r="AH616" s="68"/>
      <c r="AI616" s="68"/>
      <c r="AJ616" s="68"/>
      <c r="AK616" s="68"/>
      <c r="AL616" s="68"/>
      <c r="AM616" s="68"/>
      <c r="AN616" s="68"/>
      <c r="AO616" s="68"/>
      <c r="AP616" s="68"/>
      <c r="AQ616" s="68"/>
      <c r="AR616" s="68"/>
      <c r="AS616" s="68"/>
      <c r="AT616" s="68"/>
      <c r="AU616" s="68"/>
      <c r="AV616" s="68"/>
      <c r="AW616" s="68"/>
      <c r="AX616" s="68"/>
    </row>
    <row r="617" spans="1:185">
      <c r="Z617" s="70"/>
      <c r="AD617" s="70"/>
      <c r="AE617" s="70"/>
      <c r="AF617" s="70"/>
      <c r="AG617" s="70"/>
      <c r="AH617" s="70"/>
      <c r="AI617" s="70"/>
      <c r="AO617" s="70"/>
    </row>
    <row r="618" spans="1:185" ht="13" thickBot="1">
      <c r="Z618" s="70"/>
      <c r="AD618" s="70"/>
      <c r="AE618" s="70"/>
      <c r="AF618" s="70"/>
      <c r="AG618" s="70"/>
      <c r="AH618" s="70"/>
      <c r="AI618" s="70"/>
      <c r="AO618" s="70"/>
    </row>
    <row r="619" spans="1:185" ht="24.75" customHeight="1" thickBot="1">
      <c r="B619" s="71" t="s">
        <v>73</v>
      </c>
      <c r="C619" s="152"/>
      <c r="D619" s="152"/>
      <c r="E619" s="152"/>
      <c r="F619" s="152"/>
      <c r="G619" s="153"/>
      <c r="H619" s="73" t="s">
        <v>152</v>
      </c>
      <c r="I619" s="74"/>
      <c r="J619" s="74"/>
      <c r="K619" s="74"/>
      <c r="L619" s="74"/>
      <c r="M619" s="74"/>
      <c r="N619" s="74"/>
      <c r="O619" s="74"/>
      <c r="P619" s="74"/>
      <c r="Q619" s="74"/>
      <c r="R619" s="74"/>
      <c r="S619" s="74"/>
      <c r="T619" s="74"/>
      <c r="U619" s="74"/>
      <c r="V619" s="74"/>
      <c r="W619" s="74"/>
      <c r="X619" s="74"/>
      <c r="Y619" s="74"/>
      <c r="Z619" s="74"/>
      <c r="AA619" s="74"/>
      <c r="AB619" s="74"/>
      <c r="AC619" s="74"/>
      <c r="AD619" s="74"/>
      <c r="AE619" s="74"/>
      <c r="AF619" s="74"/>
      <c r="AG619" s="74"/>
      <c r="AH619" s="74"/>
      <c r="AI619" s="74"/>
      <c r="AJ619" s="74"/>
      <c r="AK619" s="74"/>
      <c r="AL619" s="74"/>
      <c r="AM619" s="74"/>
      <c r="AN619" s="74"/>
      <c r="AO619" s="74"/>
      <c r="AP619" s="74"/>
      <c r="AQ619" s="74"/>
      <c r="AR619" s="74"/>
      <c r="AS619" s="74"/>
      <c r="AT619" s="74"/>
      <c r="AU619" s="74"/>
      <c r="AV619" s="74"/>
      <c r="AW619" s="74"/>
      <c r="AX619" s="75"/>
    </row>
    <row r="620" spans="1:185" ht="14">
      <c r="B620" s="76"/>
      <c r="C620" s="76"/>
      <c r="D620" s="76"/>
      <c r="E620" s="76"/>
      <c r="F620" s="76"/>
      <c r="G620" s="76"/>
      <c r="H620" s="77"/>
      <c r="I620" s="77"/>
      <c r="J620" s="77"/>
      <c r="K620" s="77"/>
      <c r="L620" s="78"/>
      <c r="M620" s="78"/>
      <c r="N620" s="78"/>
      <c r="O620" s="78"/>
      <c r="P620" s="77"/>
      <c r="Q620" s="77"/>
      <c r="R620" s="77"/>
      <c r="S620" s="77"/>
      <c r="T620" s="77"/>
      <c r="U620" s="77"/>
      <c r="V620" s="79"/>
      <c r="W620" s="79"/>
      <c r="X620" s="79"/>
      <c r="Y620" s="79"/>
      <c r="Z620" s="79"/>
      <c r="AA620" s="79"/>
      <c r="AB620" s="79"/>
      <c r="AC620" s="79"/>
      <c r="AD620" s="79"/>
      <c r="AE620" s="79"/>
      <c r="AF620" s="79"/>
      <c r="AG620" s="79"/>
      <c r="AH620" s="79"/>
      <c r="AI620" s="79"/>
      <c r="AJ620" s="79"/>
      <c r="AK620" s="79"/>
      <c r="AL620" s="79"/>
      <c r="AM620" s="79"/>
      <c r="AN620" s="79"/>
      <c r="AO620" s="79"/>
      <c r="AP620" s="79"/>
      <c r="AQ620" s="79"/>
      <c r="AR620" s="79"/>
      <c r="AS620" s="79"/>
      <c r="AT620" s="79"/>
      <c r="AU620" s="79"/>
      <c r="AV620" s="79"/>
      <c r="AW620" s="79"/>
      <c r="AX620" s="79"/>
    </row>
    <row r="621" spans="1:185" ht="14.5" thickBot="1">
      <c r="A621" s="80"/>
      <c r="B621" s="79" t="s">
        <v>75</v>
      </c>
      <c r="C621" s="77"/>
      <c r="D621" s="77"/>
      <c r="E621" s="77"/>
      <c r="F621" s="77"/>
      <c r="G621" s="77"/>
      <c r="H621" s="77"/>
      <c r="I621" s="77"/>
      <c r="J621" s="77"/>
      <c r="K621" s="77"/>
      <c r="L621" s="78"/>
      <c r="M621" s="78"/>
      <c r="N621" s="78"/>
      <c r="O621" s="78"/>
      <c r="P621" s="77"/>
      <c r="Q621" s="77"/>
      <c r="R621" s="77"/>
      <c r="S621" s="77"/>
      <c r="T621" s="77"/>
      <c r="U621" s="77"/>
      <c r="V621" s="79"/>
      <c r="W621" s="79"/>
      <c r="X621" s="79"/>
      <c r="Y621" s="79"/>
      <c r="Z621" s="79"/>
      <c r="AA621" s="79"/>
      <c r="AB621" s="79"/>
      <c r="AC621" s="79"/>
      <c r="AD621" s="79"/>
      <c r="AE621" s="79"/>
      <c r="AF621" s="79"/>
      <c r="AG621" s="79"/>
      <c r="AH621" s="79"/>
      <c r="AI621" s="79"/>
      <c r="AJ621" s="79"/>
      <c r="AK621" s="79"/>
      <c r="AL621" s="79"/>
      <c r="AM621" s="79"/>
      <c r="AN621" s="79"/>
      <c r="AO621" s="79"/>
      <c r="AP621" s="79"/>
      <c r="AQ621" s="79"/>
      <c r="AR621" s="79"/>
      <c r="AS621" s="79"/>
      <c r="AT621" s="79"/>
      <c r="AU621" s="79"/>
      <c r="AV621" s="79"/>
      <c r="AW621" s="79"/>
      <c r="AX621" s="79"/>
    </row>
    <row r="622" spans="1:185" ht="14">
      <c r="A622" s="77"/>
      <c r="B622" s="81"/>
      <c r="C622" s="76"/>
      <c r="D622" s="76"/>
      <c r="E622" s="76"/>
      <c r="F622" s="76"/>
      <c r="G622" s="76"/>
      <c r="H622" s="76"/>
      <c r="I622" s="76"/>
      <c r="J622" s="76"/>
      <c r="K622" s="76"/>
      <c r="L622" s="82"/>
      <c r="M622" s="82"/>
      <c r="N622" s="82"/>
      <c r="O622" s="82"/>
      <c r="P622" s="76"/>
      <c r="Q622" s="76"/>
      <c r="R622" s="76"/>
      <c r="S622" s="76"/>
      <c r="T622" s="76"/>
      <c r="U622" s="76"/>
      <c r="V622" s="83"/>
      <c r="W622" s="83"/>
      <c r="X622" s="83"/>
      <c r="Y622" s="83"/>
      <c r="Z622" s="83"/>
      <c r="AA622" s="83"/>
      <c r="AB622" s="83"/>
      <c r="AC622" s="83"/>
      <c r="AD622" s="83"/>
      <c r="AE622" s="83"/>
      <c r="AF622" s="83"/>
      <c r="AG622" s="83"/>
      <c r="AH622" s="83"/>
      <c r="AI622" s="83"/>
      <c r="AJ622" s="83"/>
      <c r="AK622" s="83"/>
      <c r="AL622" s="83"/>
      <c r="AM622" s="83"/>
      <c r="AN622" s="83"/>
      <c r="AO622" s="83"/>
      <c r="AP622" s="83"/>
      <c r="AQ622" s="83"/>
      <c r="AR622" s="83"/>
      <c r="AS622" s="83"/>
      <c r="AT622" s="83"/>
      <c r="AU622" s="83"/>
      <c r="AV622" s="83"/>
      <c r="AW622" s="83"/>
      <c r="AX622" s="84"/>
    </row>
    <row r="623" spans="1:185" ht="12" customHeight="1">
      <c r="A623" s="77"/>
      <c r="B623" s="85" t="s">
        <v>153</v>
      </c>
      <c r="C623" s="151"/>
      <c r="D623" s="151"/>
      <c r="E623" s="151"/>
      <c r="F623" s="151"/>
      <c r="G623" s="151"/>
      <c r="H623" s="151"/>
      <c r="I623" s="151"/>
      <c r="J623" s="151"/>
      <c r="K623" s="151"/>
      <c r="L623" s="151"/>
      <c r="M623" s="151"/>
      <c r="N623" s="151"/>
      <c r="O623" s="151"/>
      <c r="P623" s="151"/>
      <c r="Q623" s="151"/>
      <c r="R623" s="151"/>
      <c r="S623" s="151"/>
      <c r="T623" s="151"/>
      <c r="U623" s="151"/>
      <c r="V623" s="151"/>
      <c r="W623" s="151"/>
      <c r="X623" s="151"/>
      <c r="Y623" s="151"/>
      <c r="Z623" s="151"/>
      <c r="AA623" s="151"/>
      <c r="AB623" s="151"/>
      <c r="AC623" s="151"/>
      <c r="AD623" s="151"/>
      <c r="AE623" s="151"/>
      <c r="AF623" s="151"/>
      <c r="AG623" s="151"/>
      <c r="AH623" s="151"/>
      <c r="AI623" s="151"/>
      <c r="AJ623" s="151"/>
      <c r="AK623" s="151"/>
      <c r="AL623" s="151"/>
      <c r="AM623" s="151"/>
      <c r="AN623" s="151"/>
      <c r="AO623" s="151"/>
      <c r="AP623" s="151"/>
      <c r="AQ623" s="151"/>
      <c r="AR623" s="151"/>
      <c r="AS623" s="151"/>
      <c r="AT623" s="151"/>
      <c r="AU623" s="151"/>
      <c r="AV623" s="151"/>
      <c r="AW623" s="151"/>
      <c r="AX623" s="87"/>
    </row>
    <row r="624" spans="1:185" ht="12" customHeight="1">
      <c r="A624" s="77"/>
      <c r="B624" s="85"/>
      <c r="C624" s="151"/>
      <c r="D624" s="151"/>
      <c r="E624" s="151"/>
      <c r="F624" s="151"/>
      <c r="G624" s="151"/>
      <c r="H624" s="151"/>
      <c r="I624" s="151"/>
      <c r="J624" s="151"/>
      <c r="K624" s="151"/>
      <c r="L624" s="151"/>
      <c r="M624" s="151"/>
      <c r="N624" s="151"/>
      <c r="O624" s="151"/>
      <c r="P624" s="151"/>
      <c r="Q624" s="151"/>
      <c r="R624" s="151"/>
      <c r="S624" s="151"/>
      <c r="T624" s="151"/>
      <c r="U624" s="151"/>
      <c r="V624" s="151"/>
      <c r="W624" s="151"/>
      <c r="X624" s="151"/>
      <c r="Y624" s="151"/>
      <c r="Z624" s="151"/>
      <c r="AA624" s="151"/>
      <c r="AB624" s="151"/>
      <c r="AC624" s="151"/>
      <c r="AD624" s="151"/>
      <c r="AE624" s="151"/>
      <c r="AF624" s="151"/>
      <c r="AG624" s="151"/>
      <c r="AH624" s="151"/>
      <c r="AI624" s="151"/>
      <c r="AJ624" s="151"/>
      <c r="AK624" s="151"/>
      <c r="AL624" s="151"/>
      <c r="AM624" s="151"/>
      <c r="AN624" s="151"/>
      <c r="AO624" s="151"/>
      <c r="AP624" s="151"/>
      <c r="AQ624" s="151"/>
      <c r="AR624" s="151"/>
      <c r="AS624" s="151"/>
      <c r="AT624" s="151"/>
      <c r="AU624" s="151"/>
      <c r="AV624" s="151"/>
      <c r="AW624" s="151"/>
      <c r="AX624" s="87"/>
    </row>
    <row r="625" spans="1:50" ht="12" customHeight="1">
      <c r="A625" s="77"/>
      <c r="B625" s="85"/>
      <c r="C625" s="151"/>
      <c r="D625" s="151"/>
      <c r="E625" s="151"/>
      <c r="F625" s="151"/>
      <c r="G625" s="151"/>
      <c r="H625" s="151"/>
      <c r="I625" s="151"/>
      <c r="J625" s="151"/>
      <c r="K625" s="151"/>
      <c r="L625" s="151"/>
      <c r="M625" s="151"/>
      <c r="N625" s="151"/>
      <c r="O625" s="151"/>
      <c r="P625" s="151"/>
      <c r="Q625" s="151"/>
      <c r="R625" s="151"/>
      <c r="S625" s="151"/>
      <c r="T625" s="151"/>
      <c r="U625" s="151"/>
      <c r="V625" s="151"/>
      <c r="W625" s="151"/>
      <c r="X625" s="151"/>
      <c r="Y625" s="151"/>
      <c r="Z625" s="151"/>
      <c r="AA625" s="151"/>
      <c r="AB625" s="151"/>
      <c r="AC625" s="151"/>
      <c r="AD625" s="151"/>
      <c r="AE625" s="151"/>
      <c r="AF625" s="151"/>
      <c r="AG625" s="151"/>
      <c r="AH625" s="151"/>
      <c r="AI625" s="151"/>
      <c r="AJ625" s="151"/>
      <c r="AK625" s="151"/>
      <c r="AL625" s="151"/>
      <c r="AM625" s="151"/>
      <c r="AN625" s="151"/>
      <c r="AO625" s="151"/>
      <c r="AP625" s="151"/>
      <c r="AQ625" s="151"/>
      <c r="AR625" s="151"/>
      <c r="AS625" s="151"/>
      <c r="AT625" s="151"/>
      <c r="AU625" s="151"/>
      <c r="AV625" s="151"/>
      <c r="AW625" s="151"/>
      <c r="AX625" s="87"/>
    </row>
    <row r="626" spans="1:50" ht="12" customHeight="1">
      <c r="A626" s="77"/>
      <c r="B626" s="85"/>
      <c r="C626" s="151"/>
      <c r="D626" s="151"/>
      <c r="E626" s="151"/>
      <c r="F626" s="151"/>
      <c r="G626" s="151"/>
      <c r="H626" s="151"/>
      <c r="I626" s="151"/>
      <c r="J626" s="151"/>
      <c r="K626" s="151"/>
      <c r="L626" s="151"/>
      <c r="M626" s="151"/>
      <c r="N626" s="151"/>
      <c r="O626" s="151"/>
      <c r="P626" s="151"/>
      <c r="Q626" s="151"/>
      <c r="R626" s="151"/>
      <c r="S626" s="151"/>
      <c r="T626" s="151"/>
      <c r="U626" s="151"/>
      <c r="V626" s="151"/>
      <c r="W626" s="151"/>
      <c r="X626" s="151"/>
      <c r="Y626" s="151"/>
      <c r="Z626" s="151"/>
      <c r="AA626" s="151"/>
      <c r="AB626" s="151"/>
      <c r="AC626" s="151"/>
      <c r="AD626" s="151"/>
      <c r="AE626" s="151"/>
      <c r="AF626" s="151"/>
      <c r="AG626" s="151"/>
      <c r="AH626" s="151"/>
      <c r="AI626" s="151"/>
      <c r="AJ626" s="151"/>
      <c r="AK626" s="151"/>
      <c r="AL626" s="151"/>
      <c r="AM626" s="151"/>
      <c r="AN626" s="151"/>
      <c r="AO626" s="151"/>
      <c r="AP626" s="151"/>
      <c r="AQ626" s="151"/>
      <c r="AR626" s="151"/>
      <c r="AS626" s="151"/>
      <c r="AT626" s="151"/>
      <c r="AU626" s="151"/>
      <c r="AV626" s="151"/>
      <c r="AW626" s="151"/>
      <c r="AX626" s="87"/>
    </row>
    <row r="627" spans="1:50" ht="12" customHeight="1">
      <c r="A627" s="77"/>
      <c r="B627" s="85"/>
      <c r="C627" s="151"/>
      <c r="D627" s="151"/>
      <c r="E627" s="151"/>
      <c r="F627" s="151"/>
      <c r="G627" s="151"/>
      <c r="H627" s="151"/>
      <c r="I627" s="151"/>
      <c r="J627" s="151"/>
      <c r="K627" s="151"/>
      <c r="L627" s="151"/>
      <c r="M627" s="151"/>
      <c r="N627" s="151"/>
      <c r="O627" s="151"/>
      <c r="P627" s="151"/>
      <c r="Q627" s="151"/>
      <c r="R627" s="151"/>
      <c r="S627" s="151"/>
      <c r="T627" s="151"/>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87"/>
    </row>
    <row r="628" spans="1:50" ht="12" customHeight="1">
      <c r="A628" s="77"/>
      <c r="B628" s="85"/>
      <c r="C628" s="151"/>
      <c r="D628" s="151"/>
      <c r="E628" s="151"/>
      <c r="F628" s="151"/>
      <c r="G628" s="151"/>
      <c r="H628" s="151"/>
      <c r="I628" s="151"/>
      <c r="J628" s="151"/>
      <c r="K628" s="151"/>
      <c r="L628" s="151"/>
      <c r="M628" s="151"/>
      <c r="N628" s="151"/>
      <c r="O628" s="151"/>
      <c r="P628" s="151"/>
      <c r="Q628" s="151"/>
      <c r="R628" s="151"/>
      <c r="S628" s="151"/>
      <c r="T628" s="151"/>
      <c r="U628" s="151"/>
      <c r="V628" s="151"/>
      <c r="W628" s="151"/>
      <c r="X628" s="151"/>
      <c r="Y628" s="151"/>
      <c r="Z628" s="151"/>
      <c r="AA628" s="151"/>
      <c r="AB628" s="151"/>
      <c r="AC628" s="151"/>
      <c r="AD628" s="151"/>
      <c r="AE628" s="151"/>
      <c r="AF628" s="151"/>
      <c r="AG628" s="151"/>
      <c r="AH628" s="151"/>
      <c r="AI628" s="151"/>
      <c r="AJ628" s="151"/>
      <c r="AK628" s="151"/>
      <c r="AL628" s="151"/>
      <c r="AM628" s="151"/>
      <c r="AN628" s="151"/>
      <c r="AO628" s="151"/>
      <c r="AP628" s="151"/>
      <c r="AQ628" s="151"/>
      <c r="AR628" s="151"/>
      <c r="AS628" s="151"/>
      <c r="AT628" s="151"/>
      <c r="AU628" s="151"/>
      <c r="AV628" s="151"/>
      <c r="AW628" s="151"/>
      <c r="AX628" s="87"/>
    </row>
    <row r="629" spans="1:50" ht="14.5" thickBot="1">
      <c r="A629" s="89"/>
      <c r="B629" s="90"/>
      <c r="C629" s="91"/>
      <c r="D629" s="91"/>
      <c r="E629" s="91"/>
      <c r="F629" s="91"/>
      <c r="G629" s="91"/>
      <c r="H629" s="91"/>
      <c r="I629" s="91"/>
      <c r="J629" s="91"/>
      <c r="K629" s="91"/>
      <c r="L629" s="91"/>
      <c r="M629" s="91"/>
      <c r="N629" s="91"/>
      <c r="O629" s="91"/>
      <c r="P629" s="91"/>
      <c r="Q629" s="91"/>
      <c r="R629" s="91"/>
      <c r="S629" s="91"/>
      <c r="T629" s="91"/>
      <c r="U629" s="91"/>
      <c r="V629" s="91"/>
      <c r="W629" s="91"/>
      <c r="X629" s="91"/>
      <c r="Y629" s="91"/>
      <c r="Z629" s="91"/>
      <c r="AA629" s="91"/>
      <c r="AB629" s="91"/>
      <c r="AC629" s="91"/>
      <c r="AD629" s="91"/>
      <c r="AE629" s="91"/>
      <c r="AF629" s="91"/>
      <c r="AG629" s="91"/>
      <c r="AH629" s="91"/>
      <c r="AI629" s="91"/>
      <c r="AJ629" s="91"/>
      <c r="AK629" s="91"/>
      <c r="AL629" s="91"/>
      <c r="AM629" s="91"/>
      <c r="AN629" s="91"/>
      <c r="AO629" s="91"/>
      <c r="AP629" s="91"/>
      <c r="AQ629" s="91"/>
      <c r="AR629" s="91"/>
      <c r="AS629" s="91"/>
      <c r="AT629" s="91"/>
      <c r="AU629" s="91"/>
      <c r="AV629" s="91"/>
      <c r="AW629" s="91"/>
      <c r="AX629" s="92"/>
    </row>
    <row r="630" spans="1:50">
      <c r="B630" s="93"/>
    </row>
    <row r="631" spans="1:50" ht="14.5" thickBot="1">
      <c r="A631" s="80"/>
      <c r="B631" s="79" t="s">
        <v>76</v>
      </c>
      <c r="C631" s="77"/>
      <c r="D631" s="77"/>
      <c r="E631" s="77"/>
      <c r="F631" s="77"/>
      <c r="G631" s="77"/>
      <c r="H631" s="77"/>
      <c r="I631" s="77"/>
      <c r="J631" s="77"/>
      <c r="K631" s="77"/>
      <c r="L631" s="78"/>
      <c r="M631" s="78"/>
      <c r="N631" s="78"/>
      <c r="O631" s="78"/>
      <c r="P631" s="77"/>
      <c r="Q631" s="77"/>
      <c r="R631" s="77"/>
      <c r="S631" s="77"/>
      <c r="T631" s="77"/>
      <c r="U631" s="77"/>
      <c r="V631" s="79"/>
      <c r="W631" s="79"/>
      <c r="X631" s="79"/>
      <c r="Y631" s="79"/>
      <c r="Z631" s="79"/>
      <c r="AA631" s="79"/>
      <c r="AB631" s="79"/>
      <c r="AC631" s="79"/>
      <c r="AD631" s="79"/>
      <c r="AE631" s="79"/>
      <c r="AF631" s="79"/>
      <c r="AG631" s="79"/>
      <c r="AH631" s="79"/>
      <c r="AI631" s="79"/>
      <c r="AJ631" s="79"/>
      <c r="AK631" s="79"/>
      <c r="AL631" s="79"/>
      <c r="AM631" s="79"/>
      <c r="AN631" s="79"/>
      <c r="AO631" s="79"/>
      <c r="AP631" s="79"/>
      <c r="AQ631" s="79"/>
      <c r="AR631" s="79"/>
      <c r="AS631" s="79"/>
      <c r="AT631" s="79"/>
      <c r="AU631" s="79"/>
      <c r="AV631" s="79"/>
      <c r="AW631" s="79"/>
      <c r="AX631" s="79"/>
    </row>
    <row r="632" spans="1:50" ht="14">
      <c r="A632" s="77"/>
      <c r="B632" s="81"/>
      <c r="C632" s="76"/>
      <c r="D632" s="76"/>
      <c r="E632" s="76"/>
      <c r="F632" s="76"/>
      <c r="G632" s="76"/>
      <c r="H632" s="76"/>
      <c r="I632" s="76"/>
      <c r="J632" s="76"/>
      <c r="K632" s="76"/>
      <c r="L632" s="82"/>
      <c r="M632" s="82"/>
      <c r="N632" s="82"/>
      <c r="O632" s="82"/>
      <c r="P632" s="76"/>
      <c r="Q632" s="76"/>
      <c r="R632" s="76"/>
      <c r="S632" s="76"/>
      <c r="T632" s="76"/>
      <c r="U632" s="76"/>
      <c r="V632" s="83"/>
      <c r="W632" s="83"/>
      <c r="X632" s="83"/>
      <c r="Y632" s="83"/>
      <c r="Z632" s="83"/>
      <c r="AA632" s="83"/>
      <c r="AB632" s="83"/>
      <c r="AC632" s="83"/>
      <c r="AD632" s="83"/>
      <c r="AE632" s="83"/>
      <c r="AF632" s="83"/>
      <c r="AG632" s="83"/>
      <c r="AH632" s="83"/>
      <c r="AI632" s="83"/>
      <c r="AJ632" s="83"/>
      <c r="AK632" s="83"/>
      <c r="AL632" s="83"/>
      <c r="AM632" s="83"/>
      <c r="AN632" s="83"/>
      <c r="AO632" s="83"/>
      <c r="AP632" s="83"/>
      <c r="AQ632" s="83"/>
      <c r="AR632" s="83"/>
      <c r="AS632" s="83"/>
      <c r="AT632" s="83"/>
      <c r="AU632" s="83"/>
      <c r="AV632" s="83"/>
      <c r="AW632" s="83"/>
      <c r="AX632" s="84"/>
    </row>
    <row r="633" spans="1:50" ht="12" customHeight="1">
      <c r="A633" s="77"/>
      <c r="B633" s="85" t="s">
        <v>154</v>
      </c>
      <c r="C633" s="151"/>
      <c r="D633" s="151"/>
      <c r="E633" s="151"/>
      <c r="F633" s="151"/>
      <c r="G633" s="151"/>
      <c r="H633" s="151"/>
      <c r="I633" s="151"/>
      <c r="J633" s="151"/>
      <c r="K633" s="151"/>
      <c r="L633" s="151"/>
      <c r="M633" s="151"/>
      <c r="N633" s="151"/>
      <c r="O633" s="151"/>
      <c r="P633" s="151"/>
      <c r="Q633" s="151"/>
      <c r="R633" s="151"/>
      <c r="S633" s="151"/>
      <c r="T633" s="151"/>
      <c r="U633" s="151"/>
      <c r="V633" s="151"/>
      <c r="W633" s="151"/>
      <c r="X633" s="151"/>
      <c r="Y633" s="151"/>
      <c r="Z633" s="151"/>
      <c r="AA633" s="151"/>
      <c r="AB633" s="151"/>
      <c r="AC633" s="151"/>
      <c r="AD633" s="151"/>
      <c r="AE633" s="151"/>
      <c r="AF633" s="151"/>
      <c r="AG633" s="151"/>
      <c r="AH633" s="151"/>
      <c r="AI633" s="151"/>
      <c r="AJ633" s="151"/>
      <c r="AK633" s="151"/>
      <c r="AL633" s="151"/>
      <c r="AM633" s="151"/>
      <c r="AN633" s="151"/>
      <c r="AO633" s="151"/>
      <c r="AP633" s="151"/>
      <c r="AQ633" s="151"/>
      <c r="AR633" s="151"/>
      <c r="AS633" s="151"/>
      <c r="AT633" s="151"/>
      <c r="AU633" s="151"/>
      <c r="AV633" s="151"/>
      <c r="AW633" s="151"/>
      <c r="AX633" s="87"/>
    </row>
    <row r="634" spans="1:50" ht="12" customHeight="1">
      <c r="A634" s="77"/>
      <c r="B634" s="85"/>
      <c r="C634" s="151"/>
      <c r="D634" s="151"/>
      <c r="E634" s="151"/>
      <c r="F634" s="151"/>
      <c r="G634" s="151"/>
      <c r="H634" s="151"/>
      <c r="I634" s="151"/>
      <c r="J634" s="151"/>
      <c r="K634" s="151"/>
      <c r="L634" s="151"/>
      <c r="M634" s="151"/>
      <c r="N634" s="151"/>
      <c r="O634" s="151"/>
      <c r="P634" s="151"/>
      <c r="Q634" s="151"/>
      <c r="R634" s="151"/>
      <c r="S634" s="151"/>
      <c r="T634" s="151"/>
      <c r="U634" s="151"/>
      <c r="V634" s="151"/>
      <c r="W634" s="151"/>
      <c r="X634" s="151"/>
      <c r="Y634" s="151"/>
      <c r="Z634" s="151"/>
      <c r="AA634" s="151"/>
      <c r="AB634" s="151"/>
      <c r="AC634" s="151"/>
      <c r="AD634" s="151"/>
      <c r="AE634" s="151"/>
      <c r="AF634" s="151"/>
      <c r="AG634" s="151"/>
      <c r="AH634" s="151"/>
      <c r="AI634" s="151"/>
      <c r="AJ634" s="151"/>
      <c r="AK634" s="151"/>
      <c r="AL634" s="151"/>
      <c r="AM634" s="151"/>
      <c r="AN634" s="151"/>
      <c r="AO634" s="151"/>
      <c r="AP634" s="151"/>
      <c r="AQ634" s="151"/>
      <c r="AR634" s="151"/>
      <c r="AS634" s="151"/>
      <c r="AT634" s="151"/>
      <c r="AU634" s="151"/>
      <c r="AV634" s="151"/>
      <c r="AW634" s="151"/>
      <c r="AX634" s="87"/>
    </row>
    <row r="635" spans="1:50" ht="12" customHeight="1">
      <c r="A635" s="77"/>
      <c r="B635" s="85"/>
      <c r="C635" s="151"/>
      <c r="D635" s="151"/>
      <c r="E635" s="151"/>
      <c r="F635" s="151"/>
      <c r="G635" s="151"/>
      <c r="H635" s="151"/>
      <c r="I635" s="151"/>
      <c r="J635" s="151"/>
      <c r="K635" s="151"/>
      <c r="L635" s="151"/>
      <c r="M635" s="151"/>
      <c r="N635" s="151"/>
      <c r="O635" s="151"/>
      <c r="P635" s="151"/>
      <c r="Q635" s="151"/>
      <c r="R635" s="151"/>
      <c r="S635" s="151"/>
      <c r="T635" s="151"/>
      <c r="U635" s="151"/>
      <c r="V635" s="151"/>
      <c r="W635" s="151"/>
      <c r="X635" s="151"/>
      <c r="Y635" s="151"/>
      <c r="Z635" s="151"/>
      <c r="AA635" s="151"/>
      <c r="AB635" s="151"/>
      <c r="AC635" s="151"/>
      <c r="AD635" s="151"/>
      <c r="AE635" s="151"/>
      <c r="AF635" s="151"/>
      <c r="AG635" s="151"/>
      <c r="AH635" s="151"/>
      <c r="AI635" s="151"/>
      <c r="AJ635" s="151"/>
      <c r="AK635" s="151"/>
      <c r="AL635" s="151"/>
      <c r="AM635" s="151"/>
      <c r="AN635" s="151"/>
      <c r="AO635" s="151"/>
      <c r="AP635" s="151"/>
      <c r="AQ635" s="151"/>
      <c r="AR635" s="151"/>
      <c r="AS635" s="151"/>
      <c r="AT635" s="151"/>
      <c r="AU635" s="151"/>
      <c r="AV635" s="151"/>
      <c r="AW635" s="151"/>
      <c r="AX635" s="87"/>
    </row>
    <row r="636" spans="1:50" ht="12" customHeight="1">
      <c r="A636" s="77"/>
      <c r="B636" s="85"/>
      <c r="C636" s="151"/>
      <c r="D636" s="151"/>
      <c r="E636" s="151"/>
      <c r="F636" s="151"/>
      <c r="G636" s="151"/>
      <c r="H636" s="151"/>
      <c r="I636" s="151"/>
      <c r="J636" s="151"/>
      <c r="K636" s="151"/>
      <c r="L636" s="151"/>
      <c r="M636" s="151"/>
      <c r="N636" s="151"/>
      <c r="O636" s="151"/>
      <c r="P636" s="151"/>
      <c r="Q636" s="151"/>
      <c r="R636" s="151"/>
      <c r="S636" s="151"/>
      <c r="T636" s="151"/>
      <c r="U636" s="151"/>
      <c r="V636" s="151"/>
      <c r="W636" s="151"/>
      <c r="X636" s="151"/>
      <c r="Y636" s="151"/>
      <c r="Z636" s="151"/>
      <c r="AA636" s="151"/>
      <c r="AB636" s="151"/>
      <c r="AC636" s="151"/>
      <c r="AD636" s="151"/>
      <c r="AE636" s="151"/>
      <c r="AF636" s="151"/>
      <c r="AG636" s="151"/>
      <c r="AH636" s="151"/>
      <c r="AI636" s="151"/>
      <c r="AJ636" s="151"/>
      <c r="AK636" s="151"/>
      <c r="AL636" s="151"/>
      <c r="AM636" s="151"/>
      <c r="AN636" s="151"/>
      <c r="AO636" s="151"/>
      <c r="AP636" s="151"/>
      <c r="AQ636" s="151"/>
      <c r="AR636" s="151"/>
      <c r="AS636" s="151"/>
      <c r="AT636" s="151"/>
      <c r="AU636" s="151"/>
      <c r="AV636" s="151"/>
      <c r="AW636" s="151"/>
      <c r="AX636" s="87"/>
    </row>
    <row r="637" spans="1:50" ht="12" customHeight="1">
      <c r="A637" s="77"/>
      <c r="B637" s="85"/>
      <c r="C637" s="151"/>
      <c r="D637" s="151"/>
      <c r="E637" s="151"/>
      <c r="F637" s="151"/>
      <c r="G637" s="151"/>
      <c r="H637" s="151"/>
      <c r="I637" s="151"/>
      <c r="J637" s="151"/>
      <c r="K637" s="151"/>
      <c r="L637" s="151"/>
      <c r="M637" s="151"/>
      <c r="N637" s="151"/>
      <c r="O637" s="151"/>
      <c r="P637" s="151"/>
      <c r="Q637" s="151"/>
      <c r="R637" s="151"/>
      <c r="S637" s="151"/>
      <c r="T637" s="151"/>
      <c r="U637" s="151"/>
      <c r="V637" s="151"/>
      <c r="W637" s="151"/>
      <c r="X637" s="151"/>
      <c r="Y637" s="151"/>
      <c r="Z637" s="151"/>
      <c r="AA637" s="151"/>
      <c r="AB637" s="151"/>
      <c r="AC637" s="151"/>
      <c r="AD637" s="151"/>
      <c r="AE637" s="151"/>
      <c r="AF637" s="151"/>
      <c r="AG637" s="151"/>
      <c r="AH637" s="151"/>
      <c r="AI637" s="151"/>
      <c r="AJ637" s="151"/>
      <c r="AK637" s="151"/>
      <c r="AL637" s="151"/>
      <c r="AM637" s="151"/>
      <c r="AN637" s="151"/>
      <c r="AO637" s="151"/>
      <c r="AP637" s="151"/>
      <c r="AQ637" s="151"/>
      <c r="AR637" s="151"/>
      <c r="AS637" s="151"/>
      <c r="AT637" s="151"/>
      <c r="AU637" s="151"/>
      <c r="AV637" s="151"/>
      <c r="AW637" s="151"/>
      <c r="AX637" s="87"/>
    </row>
    <row r="638" spans="1:50" ht="12" customHeight="1">
      <c r="A638" s="77"/>
      <c r="B638" s="85"/>
      <c r="C638" s="151"/>
      <c r="D638" s="151"/>
      <c r="E638" s="151"/>
      <c r="F638" s="151"/>
      <c r="G638" s="151"/>
      <c r="H638" s="151"/>
      <c r="I638" s="151"/>
      <c r="J638" s="151"/>
      <c r="K638" s="151"/>
      <c r="L638" s="151"/>
      <c r="M638" s="151"/>
      <c r="N638" s="151"/>
      <c r="O638" s="151"/>
      <c r="P638" s="151"/>
      <c r="Q638" s="151"/>
      <c r="R638" s="151"/>
      <c r="S638" s="151"/>
      <c r="T638" s="151"/>
      <c r="U638" s="151"/>
      <c r="V638" s="151"/>
      <c r="W638" s="151"/>
      <c r="X638" s="151"/>
      <c r="Y638" s="151"/>
      <c r="Z638" s="151"/>
      <c r="AA638" s="151"/>
      <c r="AB638" s="151"/>
      <c r="AC638" s="151"/>
      <c r="AD638" s="151"/>
      <c r="AE638" s="151"/>
      <c r="AF638" s="151"/>
      <c r="AG638" s="151"/>
      <c r="AH638" s="151"/>
      <c r="AI638" s="151"/>
      <c r="AJ638" s="151"/>
      <c r="AK638" s="151"/>
      <c r="AL638" s="151"/>
      <c r="AM638" s="151"/>
      <c r="AN638" s="151"/>
      <c r="AO638" s="151"/>
      <c r="AP638" s="151"/>
      <c r="AQ638" s="151"/>
      <c r="AR638" s="151"/>
      <c r="AS638" s="151"/>
      <c r="AT638" s="151"/>
      <c r="AU638" s="151"/>
      <c r="AV638" s="151"/>
      <c r="AW638" s="151"/>
      <c r="AX638" s="87"/>
    </row>
    <row r="639" spans="1:50" ht="12" customHeight="1">
      <c r="A639" s="77"/>
      <c r="B639" s="85"/>
      <c r="C639" s="151"/>
      <c r="D639" s="151"/>
      <c r="E639" s="151"/>
      <c r="F639" s="151"/>
      <c r="G639" s="151"/>
      <c r="H639" s="151"/>
      <c r="I639" s="151"/>
      <c r="J639" s="151"/>
      <c r="K639" s="151"/>
      <c r="L639" s="151"/>
      <c r="M639" s="151"/>
      <c r="N639" s="151"/>
      <c r="O639" s="151"/>
      <c r="P639" s="151"/>
      <c r="Q639" s="151"/>
      <c r="R639" s="151"/>
      <c r="S639" s="151"/>
      <c r="T639" s="151"/>
      <c r="U639" s="151"/>
      <c r="V639" s="151"/>
      <c r="W639" s="151"/>
      <c r="X639" s="151"/>
      <c r="Y639" s="151"/>
      <c r="Z639" s="151"/>
      <c r="AA639" s="151"/>
      <c r="AB639" s="151"/>
      <c r="AC639" s="151"/>
      <c r="AD639" s="151"/>
      <c r="AE639" s="151"/>
      <c r="AF639" s="151"/>
      <c r="AG639" s="151"/>
      <c r="AH639" s="151"/>
      <c r="AI639" s="151"/>
      <c r="AJ639" s="151"/>
      <c r="AK639" s="151"/>
      <c r="AL639" s="151"/>
      <c r="AM639" s="151"/>
      <c r="AN639" s="151"/>
      <c r="AO639" s="151"/>
      <c r="AP639" s="151"/>
      <c r="AQ639" s="151"/>
      <c r="AR639" s="151"/>
      <c r="AS639" s="151"/>
      <c r="AT639" s="151"/>
      <c r="AU639" s="151"/>
      <c r="AV639" s="151"/>
      <c r="AW639" s="151"/>
      <c r="AX639" s="87"/>
    </row>
    <row r="640" spans="1:50" ht="12" customHeight="1">
      <c r="A640" s="77"/>
      <c r="B640" s="85"/>
      <c r="C640" s="151"/>
      <c r="D640" s="151"/>
      <c r="E640" s="151"/>
      <c r="F640" s="151"/>
      <c r="G640" s="151"/>
      <c r="H640" s="151"/>
      <c r="I640" s="151"/>
      <c r="J640" s="151"/>
      <c r="K640" s="151"/>
      <c r="L640" s="151"/>
      <c r="M640" s="151"/>
      <c r="N640" s="151"/>
      <c r="O640" s="151"/>
      <c r="P640" s="151"/>
      <c r="Q640" s="151"/>
      <c r="R640" s="151"/>
      <c r="S640" s="151"/>
      <c r="T640" s="151"/>
      <c r="U640" s="151"/>
      <c r="V640" s="151"/>
      <c r="W640" s="151"/>
      <c r="X640" s="151"/>
      <c r="Y640" s="151"/>
      <c r="Z640" s="151"/>
      <c r="AA640" s="151"/>
      <c r="AB640" s="151"/>
      <c r="AC640" s="151"/>
      <c r="AD640" s="151"/>
      <c r="AE640" s="151"/>
      <c r="AF640" s="151"/>
      <c r="AG640" s="151"/>
      <c r="AH640" s="151"/>
      <c r="AI640" s="151"/>
      <c r="AJ640" s="151"/>
      <c r="AK640" s="151"/>
      <c r="AL640" s="151"/>
      <c r="AM640" s="151"/>
      <c r="AN640" s="151"/>
      <c r="AO640" s="151"/>
      <c r="AP640" s="151"/>
      <c r="AQ640" s="151"/>
      <c r="AR640" s="151"/>
      <c r="AS640" s="151"/>
      <c r="AT640" s="151"/>
      <c r="AU640" s="151"/>
      <c r="AV640" s="151"/>
      <c r="AW640" s="151"/>
      <c r="AX640" s="87"/>
    </row>
    <row r="641" spans="1:185" ht="12" customHeight="1">
      <c r="A641" s="77"/>
      <c r="B641" s="85"/>
      <c r="C641" s="151"/>
      <c r="D641" s="151"/>
      <c r="E641" s="151"/>
      <c r="F641" s="151"/>
      <c r="G641" s="151"/>
      <c r="H641" s="151"/>
      <c r="I641" s="151"/>
      <c r="J641" s="151"/>
      <c r="K641" s="151"/>
      <c r="L641" s="151"/>
      <c r="M641" s="151"/>
      <c r="N641" s="151"/>
      <c r="O641" s="151"/>
      <c r="P641" s="151"/>
      <c r="Q641" s="151"/>
      <c r="R641" s="151"/>
      <c r="S641" s="151"/>
      <c r="T641" s="151"/>
      <c r="U641" s="151"/>
      <c r="V641" s="151"/>
      <c r="W641" s="151"/>
      <c r="X641" s="151"/>
      <c r="Y641" s="151"/>
      <c r="Z641" s="151"/>
      <c r="AA641" s="151"/>
      <c r="AB641" s="151"/>
      <c r="AC641" s="151"/>
      <c r="AD641" s="151"/>
      <c r="AE641" s="151"/>
      <c r="AF641" s="151"/>
      <c r="AG641" s="151"/>
      <c r="AH641" s="151"/>
      <c r="AI641" s="151"/>
      <c r="AJ641" s="151"/>
      <c r="AK641" s="151"/>
      <c r="AL641" s="151"/>
      <c r="AM641" s="151"/>
      <c r="AN641" s="151"/>
      <c r="AO641" s="151"/>
      <c r="AP641" s="151"/>
      <c r="AQ641" s="151"/>
      <c r="AR641" s="151"/>
      <c r="AS641" s="151"/>
      <c r="AT641" s="151"/>
      <c r="AU641" s="151"/>
      <c r="AV641" s="151"/>
      <c r="AW641" s="151"/>
      <c r="AX641" s="87"/>
    </row>
    <row r="642" spans="1:185" ht="12" customHeight="1">
      <c r="A642" s="77"/>
      <c r="B642" s="85"/>
      <c r="C642" s="151"/>
      <c r="D642" s="151"/>
      <c r="E642" s="151"/>
      <c r="F642" s="151"/>
      <c r="G642" s="151"/>
      <c r="H642" s="151"/>
      <c r="I642" s="151"/>
      <c r="J642" s="151"/>
      <c r="K642" s="151"/>
      <c r="L642" s="151"/>
      <c r="M642" s="151"/>
      <c r="N642" s="151"/>
      <c r="O642" s="151"/>
      <c r="P642" s="151"/>
      <c r="Q642" s="151"/>
      <c r="R642" s="151"/>
      <c r="S642" s="151"/>
      <c r="T642" s="151"/>
      <c r="U642" s="151"/>
      <c r="V642" s="151"/>
      <c r="W642" s="151"/>
      <c r="X642" s="151"/>
      <c r="Y642" s="151"/>
      <c r="Z642" s="151"/>
      <c r="AA642" s="151"/>
      <c r="AB642" s="151"/>
      <c r="AC642" s="151"/>
      <c r="AD642" s="151"/>
      <c r="AE642" s="151"/>
      <c r="AF642" s="151"/>
      <c r="AG642" s="151"/>
      <c r="AH642" s="151"/>
      <c r="AI642" s="151"/>
      <c r="AJ642" s="151"/>
      <c r="AK642" s="151"/>
      <c r="AL642" s="151"/>
      <c r="AM642" s="151"/>
      <c r="AN642" s="151"/>
      <c r="AO642" s="151"/>
      <c r="AP642" s="151"/>
      <c r="AQ642" s="151"/>
      <c r="AR642" s="151"/>
      <c r="AS642" s="151"/>
      <c r="AT642" s="151"/>
      <c r="AU642" s="151"/>
      <c r="AV642" s="151"/>
      <c r="AW642" s="151"/>
      <c r="AX642" s="87"/>
    </row>
    <row r="643" spans="1:185" ht="12" customHeight="1">
      <c r="A643" s="77"/>
      <c r="B643" s="85"/>
      <c r="C643" s="151"/>
      <c r="D643" s="151"/>
      <c r="E643" s="151"/>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151"/>
      <c r="AM643" s="151"/>
      <c r="AN643" s="151"/>
      <c r="AO643" s="151"/>
      <c r="AP643" s="151"/>
      <c r="AQ643" s="151"/>
      <c r="AR643" s="151"/>
      <c r="AS643" s="151"/>
      <c r="AT643" s="151"/>
      <c r="AU643" s="151"/>
      <c r="AV643" s="151"/>
      <c r="AW643" s="151"/>
      <c r="AX643" s="87"/>
    </row>
    <row r="644" spans="1:185" ht="12" customHeight="1">
      <c r="A644" s="77"/>
      <c r="B644" s="85"/>
      <c r="C644" s="151"/>
      <c r="D644" s="151"/>
      <c r="E644" s="151"/>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87"/>
    </row>
    <row r="645" spans="1:185" ht="12" customHeight="1">
      <c r="A645" s="77"/>
      <c r="B645" s="85"/>
      <c r="C645" s="151"/>
      <c r="D645" s="151"/>
      <c r="E645" s="151"/>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87"/>
    </row>
    <row r="646" spans="1:185" ht="14.5" thickBot="1">
      <c r="A646" s="89"/>
      <c r="B646" s="90"/>
      <c r="C646" s="91"/>
      <c r="D646" s="91"/>
      <c r="E646" s="91"/>
      <c r="F646" s="91"/>
      <c r="G646" s="91"/>
      <c r="H646" s="91"/>
      <c r="I646" s="91"/>
      <c r="J646" s="91"/>
      <c r="K646" s="91"/>
      <c r="L646" s="91"/>
      <c r="M646" s="91"/>
      <c r="N646" s="91"/>
      <c r="O646" s="91"/>
      <c r="P646" s="91"/>
      <c r="Q646" s="91"/>
      <c r="R646" s="91"/>
      <c r="S646" s="91"/>
      <c r="T646" s="91"/>
      <c r="U646" s="91"/>
      <c r="V646" s="91"/>
      <c r="W646" s="91"/>
      <c r="X646" s="91"/>
      <c r="Y646" s="91"/>
      <c r="Z646" s="91"/>
      <c r="AA646" s="91"/>
      <c r="AB646" s="91"/>
      <c r="AC646" s="91"/>
      <c r="AD646" s="91"/>
      <c r="AE646" s="91"/>
      <c r="AF646" s="91"/>
      <c r="AG646" s="91"/>
      <c r="AH646" s="91"/>
      <c r="AI646" s="91"/>
      <c r="AJ646" s="91"/>
      <c r="AK646" s="91"/>
      <c r="AL646" s="91"/>
      <c r="AM646" s="91"/>
      <c r="AN646" s="91"/>
      <c r="AO646" s="91"/>
      <c r="AP646" s="91"/>
      <c r="AQ646" s="91"/>
      <c r="AR646" s="91"/>
      <c r="AS646" s="91"/>
      <c r="AT646" s="91"/>
      <c r="AU646" s="91"/>
      <c r="AV646" s="91"/>
      <c r="AW646" s="91"/>
      <c r="AX646" s="92"/>
    </row>
    <row r="647" spans="1:185">
      <c r="B647" s="93"/>
    </row>
    <row r="648" spans="1:185" ht="14">
      <c r="B648" s="79" t="s">
        <v>78</v>
      </c>
      <c r="C648" s="77"/>
      <c r="D648" s="77"/>
      <c r="E648" s="77"/>
      <c r="F648" s="77"/>
      <c r="G648" s="77"/>
      <c r="H648" s="77"/>
      <c r="I648" s="77"/>
      <c r="J648" s="77"/>
      <c r="K648" s="77"/>
      <c r="L648" s="78"/>
      <c r="M648" s="78"/>
      <c r="N648" s="78"/>
      <c r="O648" s="78"/>
      <c r="P648" s="77"/>
      <c r="Q648" s="77"/>
      <c r="R648" s="77"/>
      <c r="S648" s="77"/>
      <c r="T648" s="77"/>
      <c r="U648" s="77"/>
      <c r="V648" s="79"/>
      <c r="W648" s="79"/>
      <c r="X648" s="79"/>
      <c r="Y648" s="79"/>
      <c r="Z648" s="79"/>
      <c r="AA648" s="79"/>
      <c r="AB648" s="79"/>
      <c r="AC648" s="79"/>
      <c r="AD648" s="79"/>
      <c r="AE648" s="79"/>
      <c r="AF648" s="79"/>
      <c r="AG648" s="79"/>
      <c r="AH648" s="79"/>
      <c r="AI648" s="79"/>
      <c r="AJ648" s="79"/>
      <c r="AK648" s="79"/>
      <c r="AL648" s="79"/>
      <c r="AM648" s="79"/>
      <c r="AN648" s="79"/>
      <c r="AO648" s="79"/>
      <c r="AP648" s="79"/>
      <c r="AQ648" s="79"/>
      <c r="AR648" s="79"/>
      <c r="AS648" s="79"/>
      <c r="AT648" s="79"/>
      <c r="AU648" s="79"/>
      <c r="AV648" s="79"/>
      <c r="AW648" s="79"/>
      <c r="AX648" s="79"/>
    </row>
    <row r="649" spans="1:185" ht="14.5" thickBot="1">
      <c r="B649" s="77"/>
      <c r="C649" s="77"/>
      <c r="D649" s="77"/>
      <c r="E649" s="77"/>
      <c r="F649" s="77"/>
      <c r="G649" s="77"/>
      <c r="H649" s="77"/>
      <c r="I649" s="77"/>
      <c r="J649" s="77"/>
      <c r="K649" s="77"/>
      <c r="L649" s="78"/>
      <c r="M649" s="78"/>
      <c r="N649" s="78"/>
      <c r="O649" s="78"/>
      <c r="P649" s="77"/>
      <c r="Q649" s="77"/>
      <c r="R649" s="77"/>
      <c r="S649" s="77"/>
      <c r="T649" s="77"/>
      <c r="U649" s="77"/>
      <c r="V649" s="79"/>
      <c r="W649" s="79"/>
      <c r="X649" s="79"/>
      <c r="Y649" s="79"/>
      <c r="Z649" s="79"/>
      <c r="AA649" s="79"/>
      <c r="AB649" s="79"/>
      <c r="AC649" s="79"/>
      <c r="AD649" s="79"/>
      <c r="AE649" s="79"/>
      <c r="AF649" s="79"/>
      <c r="AG649" s="79"/>
      <c r="AH649" s="79"/>
      <c r="AI649" s="79"/>
      <c r="AJ649" s="79"/>
      <c r="AK649" s="79"/>
      <c r="AL649" s="79"/>
      <c r="AM649" s="79"/>
      <c r="AN649" s="79"/>
      <c r="AO649" s="79"/>
      <c r="AP649" s="79"/>
      <c r="AQ649" s="79"/>
      <c r="AR649" s="79"/>
      <c r="AS649" s="79"/>
      <c r="AT649" s="79"/>
      <c r="AU649" s="79"/>
      <c r="AV649" s="79"/>
      <c r="AW649" s="79"/>
      <c r="AX649" s="94" t="s">
        <v>79</v>
      </c>
    </row>
    <row r="650" spans="1:185" s="88" customFormat="1" ht="13.5" customHeight="1">
      <c r="A650" s="77"/>
      <c r="B650" s="95" t="s">
        <v>80</v>
      </c>
      <c r="C650" s="146"/>
      <c r="D650" s="146"/>
      <c r="E650" s="146"/>
      <c r="F650" s="146"/>
      <c r="G650" s="146"/>
      <c r="H650" s="146"/>
      <c r="I650" s="146"/>
      <c r="J650" s="146"/>
      <c r="K650" s="146"/>
      <c r="L650" s="146"/>
      <c r="M650" s="146"/>
      <c r="N650" s="146"/>
      <c r="O650" s="146"/>
      <c r="P650" s="146"/>
      <c r="Q650" s="146"/>
      <c r="R650" s="146"/>
      <c r="S650" s="146"/>
      <c r="T650" s="146"/>
      <c r="U650" s="146"/>
      <c r="V650" s="146"/>
      <c r="W650" s="146"/>
      <c r="X650" s="146"/>
      <c r="Y650" s="146"/>
      <c r="Z650" s="147"/>
      <c r="AA650" s="98" t="s">
        <v>81</v>
      </c>
      <c r="AB650" s="131"/>
      <c r="AC650" s="131"/>
      <c r="AD650" s="131"/>
      <c r="AE650" s="131"/>
      <c r="AF650" s="131"/>
      <c r="AG650" s="131"/>
      <c r="AH650" s="131"/>
      <c r="AI650" s="136"/>
      <c r="AJ650" s="98" t="s">
        <v>82</v>
      </c>
      <c r="AK650" s="131"/>
      <c r="AL650" s="131"/>
      <c r="AM650" s="131"/>
      <c r="AN650" s="131"/>
      <c r="AO650" s="131"/>
      <c r="AP650" s="131"/>
      <c r="AQ650" s="131"/>
      <c r="AR650" s="136"/>
      <c r="AS650" s="98" t="s">
        <v>83</v>
      </c>
      <c r="AT650" s="131"/>
      <c r="AU650" s="131"/>
      <c r="AV650" s="131"/>
      <c r="AW650" s="131"/>
      <c r="AX650" s="132"/>
      <c r="AY650" s="65"/>
      <c r="AZ650" s="65"/>
      <c r="BA650" s="65"/>
      <c r="BB650" s="65"/>
      <c r="BC650" s="65"/>
      <c r="BD650" s="65"/>
      <c r="BE650" s="65"/>
      <c r="BF650" s="65"/>
      <c r="BG650" s="65"/>
      <c r="BH650" s="65"/>
      <c r="BI650" s="65"/>
      <c r="BJ650" s="65"/>
      <c r="BK650" s="65"/>
      <c r="BL650" s="65"/>
      <c r="BM650" s="65"/>
      <c r="BN650" s="65"/>
      <c r="BO650" s="65"/>
      <c r="BP650" s="65"/>
      <c r="BQ650" s="65"/>
      <c r="BR650" s="65"/>
      <c r="BS650" s="65"/>
      <c r="BT650" s="65"/>
      <c r="BU650" s="65"/>
      <c r="BV650" s="65"/>
      <c r="BW650" s="65"/>
      <c r="BX650" s="65"/>
      <c r="BY650" s="65"/>
      <c r="BZ650" s="65"/>
      <c r="CA650" s="65"/>
      <c r="CB650" s="65"/>
      <c r="CC650" s="65"/>
      <c r="CD650" s="65"/>
      <c r="CE650" s="65"/>
      <c r="CF650" s="65"/>
      <c r="CG650" s="65"/>
      <c r="CH650" s="65"/>
      <c r="CI650" s="65"/>
      <c r="CJ650" s="65"/>
      <c r="CK650" s="65"/>
      <c r="CL650" s="65"/>
      <c r="CM650" s="65"/>
      <c r="CN650" s="65"/>
      <c r="CO650" s="65"/>
      <c r="CP650" s="65"/>
      <c r="CQ650" s="65"/>
      <c r="CR650" s="65"/>
      <c r="CS650" s="65"/>
      <c r="CT650" s="65"/>
      <c r="CU650" s="65"/>
      <c r="CV650" s="65"/>
      <c r="CW650" s="65"/>
      <c r="CX650" s="65"/>
      <c r="CY650" s="65"/>
      <c r="CZ650" s="65"/>
      <c r="DA650" s="65"/>
      <c r="DB650" s="65"/>
      <c r="DC650" s="65"/>
      <c r="DD650" s="65"/>
      <c r="DE650" s="65"/>
      <c r="DF650" s="65"/>
      <c r="DG650" s="65"/>
      <c r="DH650" s="65"/>
      <c r="DI650" s="65"/>
      <c r="DJ650" s="65"/>
      <c r="DK650" s="65"/>
      <c r="DL650" s="65"/>
      <c r="DM650" s="65"/>
      <c r="DN650" s="65"/>
      <c r="DO650" s="65"/>
      <c r="DP650" s="65"/>
      <c r="DQ650" s="65"/>
      <c r="DR650" s="65"/>
      <c r="DS650" s="65"/>
      <c r="DT650" s="65"/>
      <c r="DU650" s="65"/>
      <c r="DV650" s="65"/>
      <c r="DW650" s="65"/>
      <c r="DX650" s="65"/>
      <c r="DY650" s="65"/>
      <c r="DZ650" s="65"/>
      <c r="EA650" s="65"/>
      <c r="EB650" s="65"/>
      <c r="EC650" s="65"/>
      <c r="ED650" s="65"/>
      <c r="EE650" s="65"/>
      <c r="EF650" s="65"/>
      <c r="EG650" s="65"/>
      <c r="EH650" s="65"/>
      <c r="EI650" s="65"/>
      <c r="EJ650" s="65"/>
      <c r="EK650" s="65"/>
      <c r="EL650" s="65"/>
      <c r="EM650" s="65"/>
      <c r="EN650" s="65"/>
      <c r="EO650" s="65"/>
      <c r="EP650" s="65"/>
      <c r="EQ650" s="65"/>
      <c r="ER650" s="65"/>
      <c r="ES650" s="65"/>
      <c r="ET650" s="65"/>
      <c r="EU650" s="65"/>
      <c r="EV650" s="65"/>
      <c r="EW650" s="65"/>
      <c r="EX650" s="65"/>
      <c r="EY650" s="65"/>
      <c r="EZ650" s="65"/>
      <c r="FA650" s="65"/>
      <c r="FB650" s="65"/>
      <c r="FC650" s="65"/>
      <c r="FD650" s="65"/>
      <c r="FE650" s="65"/>
      <c r="FF650" s="65"/>
      <c r="FG650" s="65"/>
      <c r="FH650" s="65"/>
      <c r="FI650" s="65"/>
      <c r="FJ650" s="65"/>
      <c r="FK650" s="65"/>
      <c r="FL650" s="65"/>
      <c r="FM650" s="65"/>
      <c r="FN650" s="65"/>
      <c r="FO650" s="65"/>
      <c r="FP650" s="65"/>
      <c r="FQ650" s="65"/>
      <c r="FR650" s="65"/>
      <c r="FS650" s="65"/>
      <c r="FT650" s="65"/>
      <c r="FU650" s="65"/>
      <c r="FV650" s="65"/>
      <c r="FW650" s="65"/>
      <c r="FX650" s="65"/>
      <c r="FY650" s="65"/>
      <c r="FZ650" s="65"/>
      <c r="GA650" s="65"/>
      <c r="GB650" s="65"/>
      <c r="GC650" s="65"/>
    </row>
    <row r="651" spans="1:185" s="88" customFormat="1" ht="13">
      <c r="A651" s="77"/>
      <c r="B651" s="148"/>
      <c r="C651" s="149"/>
      <c r="D651" s="149"/>
      <c r="E651" s="149"/>
      <c r="F651" s="149"/>
      <c r="G651" s="149"/>
      <c r="H651" s="149"/>
      <c r="I651" s="149"/>
      <c r="J651" s="149"/>
      <c r="K651" s="149"/>
      <c r="L651" s="149"/>
      <c r="M651" s="149"/>
      <c r="N651" s="149"/>
      <c r="O651" s="149"/>
      <c r="P651" s="149"/>
      <c r="Q651" s="149"/>
      <c r="R651" s="149"/>
      <c r="S651" s="149"/>
      <c r="T651" s="149"/>
      <c r="U651" s="149"/>
      <c r="V651" s="149"/>
      <c r="W651" s="149"/>
      <c r="X651" s="149"/>
      <c r="Y651" s="149"/>
      <c r="Z651" s="150"/>
      <c r="AA651" s="133"/>
      <c r="AB651" s="134"/>
      <c r="AC651" s="134"/>
      <c r="AD651" s="134"/>
      <c r="AE651" s="134"/>
      <c r="AF651" s="134"/>
      <c r="AG651" s="134"/>
      <c r="AH651" s="134"/>
      <c r="AI651" s="137"/>
      <c r="AJ651" s="133"/>
      <c r="AK651" s="134"/>
      <c r="AL651" s="134"/>
      <c r="AM651" s="134"/>
      <c r="AN651" s="134"/>
      <c r="AO651" s="134"/>
      <c r="AP651" s="134"/>
      <c r="AQ651" s="134"/>
      <c r="AR651" s="137"/>
      <c r="AS651" s="133"/>
      <c r="AT651" s="134"/>
      <c r="AU651" s="134"/>
      <c r="AV651" s="134"/>
      <c r="AW651" s="134"/>
      <c r="AX651" s="135"/>
      <c r="AY651" s="65"/>
      <c r="AZ651" s="65"/>
      <c r="BA651" s="65"/>
      <c r="BB651" s="65"/>
      <c r="BC651" s="65"/>
      <c r="BD651" s="65"/>
      <c r="BE651" s="65"/>
      <c r="BF651" s="65"/>
      <c r="BG651" s="65"/>
      <c r="BH651" s="65"/>
      <c r="BI651" s="65"/>
      <c r="BJ651" s="65"/>
      <c r="BK651" s="65"/>
      <c r="BL651" s="65"/>
      <c r="BM651" s="65"/>
      <c r="BN651" s="65"/>
      <c r="BO651" s="65"/>
      <c r="BP651" s="65"/>
      <c r="BQ651" s="65"/>
      <c r="BR651" s="65"/>
      <c r="BS651" s="65"/>
      <c r="BT651" s="65"/>
      <c r="BU651" s="65"/>
      <c r="BV651" s="65"/>
      <c r="BW651" s="65"/>
      <c r="BX651" s="65"/>
      <c r="BY651" s="65"/>
      <c r="BZ651" s="65"/>
      <c r="CA651" s="65"/>
      <c r="CB651" s="65"/>
      <c r="CC651" s="65"/>
      <c r="CD651" s="65"/>
      <c r="CE651" s="65"/>
      <c r="CF651" s="65"/>
      <c r="CG651" s="65"/>
      <c r="CH651" s="65"/>
      <c r="CI651" s="65"/>
      <c r="CJ651" s="65"/>
      <c r="CK651" s="65"/>
      <c r="CL651" s="65"/>
      <c r="CM651" s="65"/>
      <c r="CN651" s="65"/>
      <c r="CO651" s="65"/>
      <c r="CP651" s="65"/>
      <c r="CQ651" s="65"/>
      <c r="CR651" s="65"/>
      <c r="CS651" s="65"/>
      <c r="CT651" s="65"/>
      <c r="CU651" s="65"/>
      <c r="CV651" s="65"/>
      <c r="CW651" s="65"/>
      <c r="CX651" s="65"/>
      <c r="CY651" s="65"/>
      <c r="CZ651" s="65"/>
      <c r="DA651" s="65"/>
      <c r="DB651" s="65"/>
      <c r="DC651" s="65"/>
      <c r="DD651" s="65"/>
      <c r="DE651" s="65"/>
      <c r="DF651" s="65"/>
      <c r="DG651" s="65"/>
      <c r="DH651" s="65"/>
      <c r="DI651" s="65"/>
      <c r="DJ651" s="65"/>
      <c r="DK651" s="65"/>
      <c r="DL651" s="65"/>
      <c r="DM651" s="65"/>
      <c r="DN651" s="65"/>
      <c r="DO651" s="65"/>
      <c r="DP651" s="65"/>
      <c r="DQ651" s="65"/>
      <c r="DR651" s="65"/>
      <c r="DS651" s="65"/>
      <c r="DT651" s="65"/>
      <c r="DU651" s="65"/>
      <c r="DV651" s="65"/>
      <c r="DW651" s="65"/>
      <c r="DX651" s="65"/>
      <c r="DY651" s="65"/>
      <c r="DZ651" s="65"/>
      <c r="EA651" s="65"/>
      <c r="EB651" s="65"/>
      <c r="EC651" s="65"/>
      <c r="ED651" s="65"/>
      <c r="EE651" s="65"/>
      <c r="EF651" s="65"/>
      <c r="EG651" s="65"/>
      <c r="EH651" s="65"/>
      <c r="EI651" s="65"/>
      <c r="EJ651" s="65"/>
      <c r="EK651" s="65"/>
      <c r="EL651" s="65"/>
      <c r="EM651" s="65"/>
      <c r="EN651" s="65"/>
      <c r="EO651" s="65"/>
      <c r="EP651" s="65"/>
      <c r="EQ651" s="65"/>
      <c r="ER651" s="65"/>
      <c r="ES651" s="65"/>
      <c r="ET651" s="65"/>
      <c r="EU651" s="65"/>
      <c r="EV651" s="65"/>
      <c r="EW651" s="65"/>
      <c r="EX651" s="65"/>
      <c r="EY651" s="65"/>
      <c r="EZ651" s="65"/>
      <c r="FA651" s="65"/>
      <c r="FB651" s="65"/>
      <c r="FC651" s="65"/>
      <c r="FD651" s="65"/>
      <c r="FE651" s="65"/>
      <c r="FF651" s="65"/>
      <c r="FG651" s="65"/>
      <c r="FH651" s="65"/>
      <c r="FI651" s="65"/>
      <c r="FJ651" s="65"/>
      <c r="FK651" s="65"/>
      <c r="FL651" s="65"/>
      <c r="FM651" s="65"/>
      <c r="FN651" s="65"/>
      <c r="FO651" s="65"/>
      <c r="FP651" s="65"/>
      <c r="FQ651" s="65"/>
      <c r="FR651" s="65"/>
      <c r="FS651" s="65"/>
      <c r="FT651" s="65"/>
      <c r="FU651" s="65"/>
      <c r="FV651" s="65"/>
      <c r="FW651" s="65"/>
      <c r="FX651" s="65"/>
      <c r="FY651" s="65"/>
      <c r="FZ651" s="65"/>
      <c r="GA651" s="65"/>
      <c r="GB651" s="65"/>
      <c r="GC651" s="65"/>
    </row>
    <row r="652" spans="1:185" s="88" customFormat="1" ht="18.75" customHeight="1">
      <c r="A652" s="77"/>
      <c r="B652" s="105"/>
      <c r="C652" s="106" t="s">
        <v>155</v>
      </c>
      <c r="D652" s="106"/>
      <c r="E652" s="106"/>
      <c r="F652" s="106"/>
      <c r="G652" s="106"/>
      <c r="H652" s="106"/>
      <c r="I652" s="106"/>
      <c r="J652" s="106"/>
      <c r="K652" s="106"/>
      <c r="L652" s="106"/>
      <c r="M652" s="106"/>
      <c r="N652" s="106"/>
      <c r="O652" s="106"/>
      <c r="P652" s="106"/>
      <c r="Q652" s="106"/>
      <c r="R652" s="106"/>
      <c r="S652" s="106"/>
      <c r="T652" s="106"/>
      <c r="U652" s="106"/>
      <c r="V652" s="106"/>
      <c r="W652" s="106"/>
      <c r="X652" s="106"/>
      <c r="Y652" s="106"/>
      <c r="Z652" s="130"/>
      <c r="AA652" s="109">
        <v>0</v>
      </c>
      <c r="AB652" s="144"/>
      <c r="AC652" s="144"/>
      <c r="AD652" s="144"/>
      <c r="AE652" s="144"/>
      <c r="AF652" s="144"/>
      <c r="AG652" s="144"/>
      <c r="AH652" s="144"/>
      <c r="AI652" s="145"/>
      <c r="AJ652" s="109">
        <v>2640</v>
      </c>
      <c r="AK652" s="144"/>
      <c r="AL652" s="144"/>
      <c r="AM652" s="144"/>
      <c r="AN652" s="144"/>
      <c r="AO652" s="144"/>
      <c r="AP652" s="144"/>
      <c r="AQ652" s="144"/>
      <c r="AR652" s="145"/>
      <c r="AS652" s="112"/>
      <c r="AT652" s="142"/>
      <c r="AU652" s="142"/>
      <c r="AV652" s="142"/>
      <c r="AW652" s="142"/>
      <c r="AX652" s="143"/>
      <c r="AY652" s="65"/>
      <c r="AZ652" s="65"/>
      <c r="BA652" s="65"/>
      <c r="BB652" s="65"/>
      <c r="BC652" s="65"/>
      <c r="BD652" s="65"/>
      <c r="BE652" s="65"/>
      <c r="BF652" s="65"/>
      <c r="BG652" s="65"/>
      <c r="BH652" s="65"/>
      <c r="BI652" s="65"/>
      <c r="BJ652" s="65"/>
      <c r="BK652" s="65"/>
      <c r="BL652" s="65"/>
      <c r="BM652" s="65"/>
      <c r="BN652" s="65"/>
      <c r="BO652" s="65"/>
      <c r="BP652" s="65"/>
      <c r="BQ652" s="65"/>
      <c r="BR652" s="65"/>
      <c r="BS652" s="65"/>
      <c r="BT652" s="65"/>
      <c r="BU652" s="65"/>
      <c r="BV652" s="65"/>
      <c r="BW652" s="65"/>
      <c r="BX652" s="65"/>
      <c r="BY652" s="65"/>
      <c r="BZ652" s="65"/>
      <c r="CA652" s="65"/>
      <c r="CB652" s="65"/>
      <c r="CC652" s="65"/>
      <c r="CD652" s="65"/>
      <c r="CE652" s="65"/>
      <c r="CF652" s="65"/>
      <c r="CG652" s="65"/>
      <c r="CH652" s="65"/>
      <c r="CI652" s="65"/>
      <c r="CJ652" s="65"/>
      <c r="CK652" s="65"/>
      <c r="CL652" s="65"/>
      <c r="CM652" s="65"/>
      <c r="CN652" s="65"/>
      <c r="CO652" s="65"/>
      <c r="CP652" s="65"/>
      <c r="CQ652" s="65"/>
      <c r="CR652" s="65"/>
      <c r="CS652" s="65"/>
      <c r="CT652" s="65"/>
      <c r="CU652" s="65"/>
      <c r="CV652" s="65"/>
      <c r="CW652" s="65"/>
      <c r="CX652" s="65"/>
      <c r="CY652" s="65"/>
      <c r="CZ652" s="65"/>
      <c r="DA652" s="65"/>
      <c r="DB652" s="65"/>
      <c r="DC652" s="65"/>
      <c r="DD652" s="65"/>
      <c r="DE652" s="65"/>
      <c r="DF652" s="65"/>
      <c r="DG652" s="65"/>
      <c r="DH652" s="65"/>
      <c r="DI652" s="65"/>
      <c r="DJ652" s="65"/>
      <c r="DK652" s="65"/>
      <c r="DL652" s="65"/>
      <c r="DM652" s="65"/>
      <c r="DN652" s="65"/>
      <c r="DO652" s="65"/>
      <c r="DP652" s="65"/>
      <c r="DQ652" s="65"/>
      <c r="DR652" s="65"/>
      <c r="DS652" s="65"/>
      <c r="DT652" s="65"/>
      <c r="DU652" s="65"/>
      <c r="DV652" s="65"/>
      <c r="DW652" s="65"/>
      <c r="DX652" s="65"/>
      <c r="DY652" s="65"/>
      <c r="DZ652" s="65"/>
      <c r="EA652" s="65"/>
      <c r="EB652" s="65"/>
      <c r="EC652" s="65"/>
      <c r="ED652" s="65"/>
      <c r="EE652" s="65"/>
      <c r="EF652" s="65"/>
      <c r="EG652" s="65"/>
      <c r="EH652" s="65"/>
      <c r="EI652" s="65"/>
      <c r="EJ652" s="65"/>
      <c r="EK652" s="65"/>
      <c r="EL652" s="65"/>
      <c r="EM652" s="65"/>
      <c r="EN652" s="65"/>
      <c r="EO652" s="65"/>
      <c r="EP652" s="65"/>
      <c r="EQ652" s="65"/>
      <c r="ER652" s="65"/>
      <c r="ES652" s="65"/>
      <c r="ET652" s="65"/>
      <c r="EU652" s="65"/>
      <c r="EV652" s="65"/>
      <c r="EW652" s="65"/>
      <c r="EX652" s="65"/>
      <c r="EY652" s="65"/>
      <c r="EZ652" s="65"/>
      <c r="FA652" s="65"/>
      <c r="FB652" s="65"/>
      <c r="FC652" s="65"/>
      <c r="FD652" s="65"/>
      <c r="FE652" s="65"/>
      <c r="FF652" s="65"/>
      <c r="FG652" s="65"/>
      <c r="FH652" s="65"/>
      <c r="FI652" s="65"/>
      <c r="FJ652" s="65"/>
      <c r="FK652" s="65"/>
      <c r="FL652" s="65"/>
      <c r="FM652" s="65"/>
      <c r="FN652" s="65"/>
      <c r="FO652" s="65"/>
      <c r="FP652" s="65"/>
      <c r="FQ652" s="65"/>
      <c r="FR652" s="65"/>
      <c r="FS652" s="65"/>
      <c r="FT652" s="65"/>
      <c r="FU652" s="65"/>
      <c r="FV652" s="65"/>
      <c r="FW652" s="65"/>
      <c r="FX652" s="65"/>
      <c r="FY652" s="65"/>
      <c r="FZ652" s="65"/>
      <c r="GA652" s="65"/>
      <c r="GB652" s="65"/>
      <c r="GC652" s="65"/>
    </row>
    <row r="653" spans="1:185" s="88" customFormat="1" ht="18.75" customHeight="1">
      <c r="A653" s="77"/>
      <c r="B653" s="105"/>
      <c r="C653" s="106" t="s">
        <v>156</v>
      </c>
      <c r="D653" s="106"/>
      <c r="E653" s="106"/>
      <c r="F653" s="106"/>
      <c r="G653" s="106"/>
      <c r="H653" s="106"/>
      <c r="I653" s="106"/>
      <c r="J653" s="106"/>
      <c r="K653" s="106"/>
      <c r="L653" s="106"/>
      <c r="M653" s="106"/>
      <c r="N653" s="106"/>
      <c r="O653" s="106"/>
      <c r="P653" s="106"/>
      <c r="Q653" s="106"/>
      <c r="R653" s="106"/>
      <c r="S653" s="106"/>
      <c r="T653" s="106"/>
      <c r="U653" s="106"/>
      <c r="V653" s="106"/>
      <c r="W653" s="106"/>
      <c r="X653" s="106"/>
      <c r="Y653" s="106"/>
      <c r="Z653" s="130"/>
      <c r="AA653" s="109">
        <v>0</v>
      </c>
      <c r="AB653" s="144"/>
      <c r="AC653" s="144"/>
      <c r="AD653" s="144"/>
      <c r="AE653" s="144"/>
      <c r="AF653" s="144"/>
      <c r="AG653" s="144"/>
      <c r="AH653" s="144"/>
      <c r="AI653" s="145"/>
      <c r="AJ653" s="109">
        <v>662</v>
      </c>
      <c r="AK653" s="144"/>
      <c r="AL653" s="144"/>
      <c r="AM653" s="144"/>
      <c r="AN653" s="144"/>
      <c r="AO653" s="144"/>
      <c r="AP653" s="144"/>
      <c r="AQ653" s="144"/>
      <c r="AR653" s="145"/>
      <c r="AS653" s="112"/>
      <c r="AT653" s="142"/>
      <c r="AU653" s="142"/>
      <c r="AV653" s="142"/>
      <c r="AW653" s="142"/>
      <c r="AX653" s="143"/>
      <c r="AY653" s="65"/>
      <c r="AZ653" s="65"/>
      <c r="BA653" s="65"/>
      <c r="BB653" s="65"/>
      <c r="BC653" s="65"/>
      <c r="BD653" s="65"/>
      <c r="BE653" s="65"/>
      <c r="BF653" s="65"/>
      <c r="BG653" s="65"/>
      <c r="BH653" s="65"/>
      <c r="BI653" s="65"/>
      <c r="BJ653" s="65"/>
      <c r="BK653" s="65"/>
      <c r="BL653" s="65"/>
      <c r="BM653" s="65"/>
      <c r="BN653" s="65"/>
      <c r="BO653" s="65"/>
      <c r="BP653" s="65"/>
      <c r="BQ653" s="65"/>
      <c r="BR653" s="65"/>
      <c r="BS653" s="65"/>
      <c r="BT653" s="65"/>
      <c r="BU653" s="65"/>
      <c r="BV653" s="65"/>
      <c r="BW653" s="65"/>
      <c r="BX653" s="65"/>
      <c r="BY653" s="65"/>
      <c r="BZ653" s="65"/>
      <c r="CA653" s="65"/>
      <c r="CB653" s="65"/>
      <c r="CC653" s="65"/>
      <c r="CD653" s="65"/>
      <c r="CE653" s="65"/>
      <c r="CF653" s="65"/>
      <c r="CG653" s="65"/>
      <c r="CH653" s="65"/>
      <c r="CI653" s="65"/>
      <c r="CJ653" s="65"/>
      <c r="CK653" s="65"/>
      <c r="CL653" s="65"/>
      <c r="CM653" s="65"/>
      <c r="CN653" s="65"/>
      <c r="CO653" s="65"/>
      <c r="CP653" s="65"/>
      <c r="CQ653" s="65"/>
      <c r="CR653" s="65"/>
      <c r="CS653" s="65"/>
      <c r="CT653" s="65"/>
      <c r="CU653" s="65"/>
      <c r="CV653" s="65"/>
      <c r="CW653" s="65"/>
      <c r="CX653" s="65"/>
      <c r="CY653" s="65"/>
      <c r="CZ653" s="65"/>
      <c r="DA653" s="65"/>
      <c r="DB653" s="65"/>
      <c r="DC653" s="65"/>
      <c r="DD653" s="65"/>
      <c r="DE653" s="65"/>
      <c r="DF653" s="65"/>
      <c r="DG653" s="65"/>
      <c r="DH653" s="65"/>
      <c r="DI653" s="65"/>
      <c r="DJ653" s="65"/>
      <c r="DK653" s="65"/>
      <c r="DL653" s="65"/>
      <c r="DM653" s="65"/>
      <c r="DN653" s="65"/>
      <c r="DO653" s="65"/>
      <c r="DP653" s="65"/>
      <c r="DQ653" s="65"/>
      <c r="DR653" s="65"/>
      <c r="DS653" s="65"/>
      <c r="DT653" s="65"/>
      <c r="DU653" s="65"/>
      <c r="DV653" s="65"/>
      <c r="DW653" s="65"/>
      <c r="DX653" s="65"/>
      <c r="DY653" s="65"/>
      <c r="DZ653" s="65"/>
      <c r="EA653" s="65"/>
      <c r="EB653" s="65"/>
      <c r="EC653" s="65"/>
      <c r="ED653" s="65"/>
      <c r="EE653" s="65"/>
      <c r="EF653" s="65"/>
      <c r="EG653" s="65"/>
      <c r="EH653" s="65"/>
      <c r="EI653" s="65"/>
      <c r="EJ653" s="65"/>
      <c r="EK653" s="65"/>
      <c r="EL653" s="65"/>
      <c r="EM653" s="65"/>
      <c r="EN653" s="65"/>
      <c r="EO653" s="65"/>
      <c r="EP653" s="65"/>
      <c r="EQ653" s="65"/>
      <c r="ER653" s="65"/>
      <c r="ES653" s="65"/>
      <c r="ET653" s="65"/>
      <c r="EU653" s="65"/>
      <c r="EV653" s="65"/>
      <c r="EW653" s="65"/>
      <c r="EX653" s="65"/>
      <c r="EY653" s="65"/>
      <c r="EZ653" s="65"/>
      <c r="FA653" s="65"/>
      <c r="FB653" s="65"/>
      <c r="FC653" s="65"/>
      <c r="FD653" s="65"/>
      <c r="FE653" s="65"/>
      <c r="FF653" s="65"/>
      <c r="FG653" s="65"/>
      <c r="FH653" s="65"/>
      <c r="FI653" s="65"/>
      <c r="FJ653" s="65"/>
      <c r="FK653" s="65"/>
      <c r="FL653" s="65"/>
      <c r="FM653" s="65"/>
      <c r="FN653" s="65"/>
      <c r="FO653" s="65"/>
      <c r="FP653" s="65"/>
      <c r="FQ653" s="65"/>
      <c r="FR653" s="65"/>
      <c r="FS653" s="65"/>
      <c r="FT653" s="65"/>
      <c r="FU653" s="65"/>
      <c r="FV653" s="65"/>
      <c r="FW653" s="65"/>
      <c r="FX653" s="65"/>
      <c r="FY653" s="65"/>
      <c r="FZ653" s="65"/>
      <c r="GA653" s="65"/>
      <c r="GB653" s="65"/>
      <c r="GC653" s="65"/>
    </row>
    <row r="654" spans="1:185" s="88" customFormat="1" ht="18.75" customHeight="1">
      <c r="A654" s="77"/>
      <c r="B654" s="105"/>
      <c r="C654" s="106" t="s">
        <v>157</v>
      </c>
      <c r="D654" s="106"/>
      <c r="E654" s="106"/>
      <c r="F654" s="106"/>
      <c r="G654" s="106"/>
      <c r="H654" s="106"/>
      <c r="I654" s="106"/>
      <c r="J654" s="106"/>
      <c r="K654" s="106"/>
      <c r="L654" s="106"/>
      <c r="M654" s="106"/>
      <c r="N654" s="106"/>
      <c r="O654" s="106"/>
      <c r="P654" s="106"/>
      <c r="Q654" s="106"/>
      <c r="R654" s="106"/>
      <c r="S654" s="106"/>
      <c r="T654" s="106"/>
      <c r="U654" s="106"/>
      <c r="V654" s="106"/>
      <c r="W654" s="106"/>
      <c r="X654" s="106"/>
      <c r="Y654" s="106"/>
      <c r="Z654" s="130"/>
      <c r="AA654" s="109">
        <v>0</v>
      </c>
      <c r="AB654" s="144"/>
      <c r="AC654" s="144"/>
      <c r="AD654" s="144"/>
      <c r="AE654" s="144"/>
      <c r="AF654" s="144"/>
      <c r="AG654" s="144"/>
      <c r="AH654" s="144"/>
      <c r="AI654" s="145"/>
      <c r="AJ654" s="109">
        <v>580</v>
      </c>
      <c r="AK654" s="144"/>
      <c r="AL654" s="144"/>
      <c r="AM654" s="144"/>
      <c r="AN654" s="144"/>
      <c r="AO654" s="144"/>
      <c r="AP654" s="144"/>
      <c r="AQ654" s="144"/>
      <c r="AR654" s="145"/>
      <c r="AS654" s="112"/>
      <c r="AT654" s="142"/>
      <c r="AU654" s="142"/>
      <c r="AV654" s="142"/>
      <c r="AW654" s="142"/>
      <c r="AX654" s="143"/>
      <c r="AY654" s="65"/>
      <c r="AZ654" s="65"/>
      <c r="BA654" s="65"/>
      <c r="BB654" s="65"/>
      <c r="BC654" s="65"/>
      <c r="BD654" s="65"/>
      <c r="BE654" s="65"/>
      <c r="BF654" s="65"/>
      <c r="BG654" s="65"/>
      <c r="BH654" s="65"/>
      <c r="BI654" s="65"/>
      <c r="BJ654" s="65"/>
      <c r="BK654" s="65"/>
      <c r="BL654" s="65"/>
      <c r="BM654" s="65"/>
      <c r="BN654" s="65"/>
      <c r="BO654" s="65"/>
      <c r="BP654" s="65"/>
      <c r="BQ654" s="65"/>
      <c r="BR654" s="65"/>
      <c r="BS654" s="65"/>
      <c r="BT654" s="65"/>
      <c r="BU654" s="65"/>
      <c r="BV654" s="65"/>
      <c r="BW654" s="65"/>
      <c r="BX654" s="65"/>
      <c r="BY654" s="65"/>
      <c r="BZ654" s="65"/>
      <c r="CA654" s="65"/>
      <c r="CB654" s="65"/>
      <c r="CC654" s="65"/>
      <c r="CD654" s="65"/>
      <c r="CE654" s="65"/>
      <c r="CF654" s="65"/>
      <c r="CG654" s="65"/>
      <c r="CH654" s="65"/>
      <c r="CI654" s="65"/>
      <c r="CJ654" s="65"/>
      <c r="CK654" s="65"/>
      <c r="CL654" s="65"/>
      <c r="CM654" s="65"/>
      <c r="CN654" s="65"/>
      <c r="CO654" s="65"/>
      <c r="CP654" s="65"/>
      <c r="CQ654" s="65"/>
      <c r="CR654" s="65"/>
      <c r="CS654" s="65"/>
      <c r="CT654" s="65"/>
      <c r="CU654" s="65"/>
      <c r="CV654" s="65"/>
      <c r="CW654" s="65"/>
      <c r="CX654" s="65"/>
      <c r="CY654" s="65"/>
      <c r="CZ654" s="65"/>
      <c r="DA654" s="65"/>
      <c r="DB654" s="65"/>
      <c r="DC654" s="65"/>
      <c r="DD654" s="65"/>
      <c r="DE654" s="65"/>
      <c r="DF654" s="65"/>
      <c r="DG654" s="65"/>
      <c r="DH654" s="65"/>
      <c r="DI654" s="65"/>
      <c r="DJ654" s="65"/>
      <c r="DK654" s="65"/>
      <c r="DL654" s="65"/>
      <c r="DM654" s="65"/>
      <c r="DN654" s="65"/>
      <c r="DO654" s="65"/>
      <c r="DP654" s="65"/>
      <c r="DQ654" s="65"/>
      <c r="DR654" s="65"/>
      <c r="DS654" s="65"/>
      <c r="DT654" s="65"/>
      <c r="DU654" s="65"/>
      <c r="DV654" s="65"/>
      <c r="DW654" s="65"/>
      <c r="DX654" s="65"/>
      <c r="DY654" s="65"/>
      <c r="DZ654" s="65"/>
      <c r="EA654" s="65"/>
      <c r="EB654" s="65"/>
      <c r="EC654" s="65"/>
      <c r="ED654" s="65"/>
      <c r="EE654" s="65"/>
      <c r="EF654" s="65"/>
      <c r="EG654" s="65"/>
      <c r="EH654" s="65"/>
      <c r="EI654" s="65"/>
      <c r="EJ654" s="65"/>
      <c r="EK654" s="65"/>
      <c r="EL654" s="65"/>
      <c r="EM654" s="65"/>
      <c r="EN654" s="65"/>
      <c r="EO654" s="65"/>
      <c r="EP654" s="65"/>
      <c r="EQ654" s="65"/>
      <c r="ER654" s="65"/>
      <c r="ES654" s="65"/>
      <c r="ET654" s="65"/>
      <c r="EU654" s="65"/>
      <c r="EV654" s="65"/>
      <c r="EW654" s="65"/>
      <c r="EX654" s="65"/>
      <c r="EY654" s="65"/>
      <c r="EZ654" s="65"/>
      <c r="FA654" s="65"/>
      <c r="FB654" s="65"/>
      <c r="FC654" s="65"/>
      <c r="FD654" s="65"/>
      <c r="FE654" s="65"/>
      <c r="FF654" s="65"/>
      <c r="FG654" s="65"/>
      <c r="FH654" s="65"/>
      <c r="FI654" s="65"/>
      <c r="FJ654" s="65"/>
      <c r="FK654" s="65"/>
      <c r="FL654" s="65"/>
      <c r="FM654" s="65"/>
      <c r="FN654" s="65"/>
      <c r="FO654" s="65"/>
      <c r="FP654" s="65"/>
      <c r="FQ654" s="65"/>
      <c r="FR654" s="65"/>
      <c r="FS654" s="65"/>
      <c r="FT654" s="65"/>
      <c r="FU654" s="65"/>
      <c r="FV654" s="65"/>
      <c r="FW654" s="65"/>
      <c r="FX654" s="65"/>
      <c r="FY654" s="65"/>
      <c r="FZ654" s="65"/>
      <c r="GA654" s="65"/>
      <c r="GB654" s="65"/>
      <c r="GC654" s="65"/>
    </row>
    <row r="655" spans="1:185" s="88" customFormat="1" ht="18.75" customHeight="1">
      <c r="A655" s="77"/>
      <c r="B655" s="105"/>
      <c r="C655" s="106" t="s">
        <v>158</v>
      </c>
      <c r="D655" s="106"/>
      <c r="E655" s="106"/>
      <c r="F655" s="106"/>
      <c r="G655" s="106"/>
      <c r="H655" s="106"/>
      <c r="I655" s="106"/>
      <c r="J655" s="106"/>
      <c r="K655" s="106"/>
      <c r="L655" s="106"/>
      <c r="M655" s="106"/>
      <c r="N655" s="106"/>
      <c r="O655" s="106"/>
      <c r="P655" s="106"/>
      <c r="Q655" s="106"/>
      <c r="R655" s="106"/>
      <c r="S655" s="106"/>
      <c r="T655" s="106"/>
      <c r="U655" s="106"/>
      <c r="V655" s="106"/>
      <c r="W655" s="106"/>
      <c r="X655" s="106"/>
      <c r="Y655" s="106"/>
      <c r="Z655" s="130"/>
      <c r="AA655" s="109">
        <v>5158</v>
      </c>
      <c r="AB655" s="144"/>
      <c r="AC655" s="144"/>
      <c r="AD655" s="144"/>
      <c r="AE655" s="144"/>
      <c r="AF655" s="144"/>
      <c r="AG655" s="144"/>
      <c r="AH655" s="144"/>
      <c r="AI655" s="145"/>
      <c r="AJ655" s="109">
        <v>0</v>
      </c>
      <c r="AK655" s="144"/>
      <c r="AL655" s="144"/>
      <c r="AM655" s="144"/>
      <c r="AN655" s="144"/>
      <c r="AO655" s="144"/>
      <c r="AP655" s="144"/>
      <c r="AQ655" s="144"/>
      <c r="AR655" s="145"/>
      <c r="AS655" s="112"/>
      <c r="AT655" s="142"/>
      <c r="AU655" s="142"/>
      <c r="AV655" s="142"/>
      <c r="AW655" s="142"/>
      <c r="AX655" s="143"/>
      <c r="AY655" s="65"/>
      <c r="AZ655" s="65"/>
      <c r="BA655" s="65"/>
      <c r="BB655" s="65"/>
      <c r="BC655" s="65"/>
      <c r="BD655" s="65"/>
      <c r="BE655" s="65"/>
      <c r="BF655" s="65"/>
      <c r="BG655" s="65"/>
      <c r="BH655" s="65"/>
      <c r="BI655" s="65"/>
      <c r="BJ655" s="65"/>
      <c r="BK655" s="65"/>
      <c r="BL655" s="65"/>
      <c r="BM655" s="65"/>
      <c r="BN655" s="65"/>
      <c r="BO655" s="65"/>
      <c r="BP655" s="65"/>
      <c r="BQ655" s="65"/>
      <c r="BR655" s="65"/>
      <c r="BS655" s="65"/>
      <c r="BT655" s="65"/>
      <c r="BU655" s="65"/>
      <c r="BV655" s="65"/>
      <c r="BW655" s="65"/>
      <c r="BX655" s="65"/>
      <c r="BY655" s="65"/>
      <c r="BZ655" s="65"/>
      <c r="CA655" s="65"/>
      <c r="CB655" s="65"/>
      <c r="CC655" s="65"/>
      <c r="CD655" s="65"/>
      <c r="CE655" s="65"/>
      <c r="CF655" s="65"/>
      <c r="CG655" s="65"/>
      <c r="CH655" s="65"/>
      <c r="CI655" s="65"/>
      <c r="CJ655" s="65"/>
      <c r="CK655" s="65"/>
      <c r="CL655" s="65"/>
      <c r="CM655" s="65"/>
      <c r="CN655" s="65"/>
      <c r="CO655" s="65"/>
      <c r="CP655" s="65"/>
      <c r="CQ655" s="65"/>
      <c r="CR655" s="65"/>
      <c r="CS655" s="65"/>
      <c r="CT655" s="65"/>
      <c r="CU655" s="65"/>
      <c r="CV655" s="65"/>
      <c r="CW655" s="65"/>
      <c r="CX655" s="65"/>
      <c r="CY655" s="65"/>
      <c r="CZ655" s="65"/>
      <c r="DA655" s="65"/>
      <c r="DB655" s="65"/>
      <c r="DC655" s="65"/>
      <c r="DD655" s="65"/>
      <c r="DE655" s="65"/>
      <c r="DF655" s="65"/>
      <c r="DG655" s="65"/>
      <c r="DH655" s="65"/>
      <c r="DI655" s="65"/>
      <c r="DJ655" s="65"/>
      <c r="DK655" s="65"/>
      <c r="DL655" s="65"/>
      <c r="DM655" s="65"/>
      <c r="DN655" s="65"/>
      <c r="DO655" s="65"/>
      <c r="DP655" s="65"/>
      <c r="DQ655" s="65"/>
      <c r="DR655" s="65"/>
      <c r="DS655" s="65"/>
      <c r="DT655" s="65"/>
      <c r="DU655" s="65"/>
      <c r="DV655" s="65"/>
      <c r="DW655" s="65"/>
      <c r="DX655" s="65"/>
      <c r="DY655" s="65"/>
      <c r="DZ655" s="65"/>
      <c r="EA655" s="65"/>
      <c r="EB655" s="65"/>
      <c r="EC655" s="65"/>
      <c r="ED655" s="65"/>
      <c r="EE655" s="65"/>
      <c r="EF655" s="65"/>
      <c r="EG655" s="65"/>
      <c r="EH655" s="65"/>
      <c r="EI655" s="65"/>
      <c r="EJ655" s="65"/>
      <c r="EK655" s="65"/>
      <c r="EL655" s="65"/>
      <c r="EM655" s="65"/>
      <c r="EN655" s="65"/>
      <c r="EO655" s="65"/>
      <c r="EP655" s="65"/>
      <c r="EQ655" s="65"/>
      <c r="ER655" s="65"/>
      <c r="ES655" s="65"/>
      <c r="ET655" s="65"/>
      <c r="EU655" s="65"/>
      <c r="EV655" s="65"/>
      <c r="EW655" s="65"/>
      <c r="EX655" s="65"/>
      <c r="EY655" s="65"/>
      <c r="EZ655" s="65"/>
      <c r="FA655" s="65"/>
      <c r="FB655" s="65"/>
      <c r="FC655" s="65"/>
      <c r="FD655" s="65"/>
      <c r="FE655" s="65"/>
      <c r="FF655" s="65"/>
      <c r="FG655" s="65"/>
      <c r="FH655" s="65"/>
      <c r="FI655" s="65"/>
      <c r="FJ655" s="65"/>
      <c r="FK655" s="65"/>
      <c r="FL655" s="65"/>
      <c r="FM655" s="65"/>
      <c r="FN655" s="65"/>
      <c r="FO655" s="65"/>
      <c r="FP655" s="65"/>
      <c r="FQ655" s="65"/>
      <c r="FR655" s="65"/>
      <c r="FS655" s="65"/>
      <c r="FT655" s="65"/>
      <c r="FU655" s="65"/>
      <c r="FV655" s="65"/>
      <c r="FW655" s="65"/>
      <c r="FX655" s="65"/>
      <c r="FY655" s="65"/>
      <c r="FZ655" s="65"/>
      <c r="GA655" s="65"/>
      <c r="GB655" s="65"/>
      <c r="GC655" s="65"/>
    </row>
    <row r="656" spans="1:185" s="88" customFormat="1" ht="18.75" customHeight="1" thickBot="1">
      <c r="A656" s="89"/>
      <c r="B656" s="115" t="s">
        <v>85</v>
      </c>
      <c r="C656" s="128"/>
      <c r="D656" s="128"/>
      <c r="E656" s="128"/>
      <c r="F656" s="128"/>
      <c r="G656" s="128"/>
      <c r="H656" s="128"/>
      <c r="I656" s="128"/>
      <c r="J656" s="128"/>
      <c r="K656" s="128"/>
      <c r="L656" s="128"/>
      <c r="M656" s="128"/>
      <c r="N656" s="128"/>
      <c r="O656" s="128"/>
      <c r="P656" s="128"/>
      <c r="Q656" s="128"/>
      <c r="R656" s="128"/>
      <c r="S656" s="128"/>
      <c r="T656" s="128"/>
      <c r="U656" s="128"/>
      <c r="V656" s="128"/>
      <c r="W656" s="128"/>
      <c r="X656" s="128"/>
      <c r="Y656" s="128"/>
      <c r="Z656" s="129"/>
      <c r="AA656" s="118">
        <f>SUM($AA$652:$AA$655)</f>
        <v>5158</v>
      </c>
      <c r="AB656" s="140"/>
      <c r="AC656" s="140"/>
      <c r="AD656" s="140"/>
      <c r="AE656" s="140"/>
      <c r="AF656" s="140"/>
      <c r="AG656" s="140"/>
      <c r="AH656" s="140"/>
      <c r="AI656" s="141"/>
      <c r="AJ656" s="118">
        <f>SUM($AJ$652:$AJ$655)</f>
        <v>3882</v>
      </c>
      <c r="AK656" s="140"/>
      <c r="AL656" s="140"/>
      <c r="AM656" s="140"/>
      <c r="AN656" s="140"/>
      <c r="AO656" s="140"/>
      <c r="AP656" s="140"/>
      <c r="AQ656" s="140"/>
      <c r="AR656" s="141"/>
      <c r="AS656" s="121"/>
      <c r="AT656" s="138"/>
      <c r="AU656" s="138"/>
      <c r="AV656" s="138"/>
      <c r="AW656" s="138"/>
      <c r="AX656" s="139"/>
      <c r="AY656" s="65"/>
      <c r="AZ656" s="65"/>
      <c r="BA656" s="65"/>
      <c r="BB656" s="65"/>
      <c r="BC656" s="65"/>
      <c r="BD656" s="65"/>
      <c r="BE656" s="65"/>
      <c r="BF656" s="65"/>
      <c r="BG656" s="65"/>
      <c r="BH656" s="65"/>
      <c r="BI656" s="65"/>
      <c r="BJ656" s="65"/>
      <c r="BK656" s="65"/>
      <c r="BL656" s="65"/>
      <c r="BM656" s="65"/>
      <c r="BN656" s="65"/>
      <c r="BO656" s="65"/>
      <c r="BP656" s="65"/>
      <c r="BQ656" s="65"/>
      <c r="BR656" s="65"/>
      <c r="BS656" s="65"/>
      <c r="BT656" s="65"/>
      <c r="BU656" s="65"/>
      <c r="BV656" s="65"/>
      <c r="BW656" s="65"/>
      <c r="BX656" s="65"/>
      <c r="BY656" s="65"/>
      <c r="BZ656" s="65"/>
      <c r="CA656" s="65"/>
      <c r="CB656" s="65"/>
      <c r="CC656" s="65"/>
      <c r="CD656" s="65"/>
      <c r="CE656" s="65"/>
      <c r="CF656" s="65"/>
      <c r="CG656" s="65"/>
      <c r="CH656" s="65"/>
      <c r="CI656" s="65"/>
      <c r="CJ656" s="65"/>
      <c r="CK656" s="65"/>
      <c r="CL656" s="65"/>
      <c r="CM656" s="65"/>
      <c r="CN656" s="65"/>
      <c r="CO656" s="65"/>
      <c r="CP656" s="65"/>
      <c r="CQ656" s="65"/>
      <c r="CR656" s="65"/>
      <c r="CS656" s="65"/>
      <c r="CT656" s="65"/>
      <c r="CU656" s="65"/>
      <c r="CV656" s="65"/>
      <c r="CW656" s="65"/>
      <c r="CX656" s="65"/>
      <c r="CY656" s="65"/>
      <c r="CZ656" s="65"/>
      <c r="DA656" s="65"/>
      <c r="DB656" s="65"/>
      <c r="DC656" s="65"/>
      <c r="DD656" s="65"/>
      <c r="DE656" s="65"/>
      <c r="DF656" s="65"/>
      <c r="DG656" s="65"/>
      <c r="DH656" s="65"/>
      <c r="DI656" s="65"/>
      <c r="DJ656" s="65"/>
      <c r="DK656" s="65"/>
      <c r="DL656" s="65"/>
      <c r="DM656" s="65"/>
      <c r="DN656" s="65"/>
      <c r="DO656" s="65"/>
      <c r="DP656" s="65"/>
      <c r="DQ656" s="65"/>
      <c r="DR656" s="65"/>
      <c r="DS656" s="65"/>
      <c r="DT656" s="65"/>
      <c r="DU656" s="65"/>
      <c r="DV656" s="65"/>
      <c r="DW656" s="65"/>
      <c r="DX656" s="65"/>
      <c r="DY656" s="65"/>
      <c r="DZ656" s="65"/>
      <c r="EA656" s="65"/>
      <c r="EB656" s="65"/>
      <c r="EC656" s="65"/>
      <c r="ED656" s="65"/>
      <c r="EE656" s="65"/>
      <c r="EF656" s="65"/>
      <c r="EG656" s="65"/>
      <c r="EH656" s="65"/>
      <c r="EI656" s="65"/>
      <c r="EJ656" s="65"/>
      <c r="EK656" s="65"/>
      <c r="EL656" s="65"/>
      <c r="EM656" s="65"/>
      <c r="EN656" s="65"/>
      <c r="EO656" s="65"/>
      <c r="EP656" s="65"/>
      <c r="EQ656" s="65"/>
      <c r="ER656" s="65"/>
      <c r="ES656" s="65"/>
      <c r="ET656" s="65"/>
      <c r="EU656" s="65"/>
      <c r="EV656" s="65"/>
      <c r="EW656" s="65"/>
      <c r="EX656" s="65"/>
      <c r="EY656" s="65"/>
      <c r="EZ656" s="65"/>
      <c r="FA656" s="65"/>
      <c r="FB656" s="65"/>
      <c r="FC656" s="65"/>
      <c r="FD656" s="65"/>
      <c r="FE656" s="65"/>
      <c r="FF656" s="65"/>
      <c r="FG656" s="65"/>
      <c r="FH656" s="65"/>
      <c r="FI656" s="65"/>
      <c r="FJ656" s="65"/>
      <c r="FK656" s="65"/>
      <c r="FL656" s="65"/>
      <c r="FM656" s="65"/>
      <c r="FN656" s="65"/>
      <c r="FO656" s="65"/>
      <c r="FP656" s="65"/>
      <c r="FQ656" s="65"/>
      <c r="FR656" s="65"/>
      <c r="FS656" s="65"/>
      <c r="FT656" s="65"/>
      <c r="FU656" s="65"/>
      <c r="FV656" s="65"/>
      <c r="FW656" s="65"/>
      <c r="FX656" s="65"/>
      <c r="FY656" s="65"/>
      <c r="FZ656" s="65"/>
      <c r="GA656" s="65"/>
      <c r="GB656" s="65"/>
      <c r="GC656" s="65"/>
    </row>
    <row r="658" spans="1:51" ht="19">
      <c r="A658" s="64" t="s">
        <v>72</v>
      </c>
      <c r="AW658" s="66"/>
      <c r="AX658" s="67"/>
      <c r="AY658" s="66"/>
    </row>
    <row r="660" spans="1:51">
      <c r="B660" s="68" t="s">
        <v>0</v>
      </c>
      <c r="C660" s="68"/>
      <c r="D660" s="68"/>
      <c r="E660" s="68"/>
      <c r="F660" s="68"/>
      <c r="G660" s="68"/>
      <c r="H660" s="68"/>
      <c r="I660" s="68"/>
      <c r="J660" s="68"/>
      <c r="K660" s="68"/>
      <c r="L660" s="68"/>
      <c r="M660" s="68"/>
      <c r="N660" s="68"/>
      <c r="O660" s="68"/>
      <c r="P660" s="68"/>
      <c r="Q660" s="68"/>
      <c r="R660" s="68"/>
      <c r="S660" s="68"/>
      <c r="T660" s="68"/>
      <c r="U660" s="68"/>
      <c r="V660" s="68"/>
      <c r="W660" s="68"/>
      <c r="X660" s="68"/>
      <c r="Y660" s="68"/>
      <c r="Z660" s="68"/>
      <c r="AA660" s="68"/>
      <c r="AB660" s="68"/>
      <c r="AC660" s="68"/>
      <c r="AD660" s="68"/>
      <c r="AE660" s="68"/>
      <c r="AF660" s="68"/>
      <c r="AG660" s="68"/>
      <c r="AH660" s="68"/>
      <c r="AI660" s="68"/>
      <c r="AJ660" s="68"/>
      <c r="AK660" s="68"/>
      <c r="AL660" s="68"/>
      <c r="AM660" s="68"/>
      <c r="AN660" s="68"/>
      <c r="AO660" s="68"/>
      <c r="AP660" s="68"/>
      <c r="AQ660" s="68"/>
      <c r="AR660" s="68"/>
      <c r="AS660" s="68"/>
      <c r="AT660" s="68"/>
      <c r="AU660" s="68"/>
      <c r="AV660" s="68"/>
      <c r="AW660" s="68"/>
      <c r="AX660" s="68"/>
    </row>
    <row r="661" spans="1:51">
      <c r="Z661" s="70"/>
      <c r="AD661" s="70"/>
      <c r="AE661" s="70"/>
      <c r="AF661" s="70"/>
      <c r="AG661" s="70"/>
      <c r="AH661" s="70"/>
      <c r="AI661" s="70"/>
      <c r="AO661" s="70"/>
    </row>
    <row r="662" spans="1:51" ht="13" thickBot="1">
      <c r="Z662" s="70"/>
      <c r="AD662" s="70"/>
      <c r="AE662" s="70"/>
      <c r="AF662" s="70"/>
      <c r="AG662" s="70"/>
      <c r="AH662" s="70"/>
      <c r="AI662" s="70"/>
      <c r="AO662" s="70"/>
    </row>
    <row r="663" spans="1:51" ht="24.75" customHeight="1" thickBot="1">
      <c r="B663" s="71" t="s">
        <v>73</v>
      </c>
      <c r="C663" s="152"/>
      <c r="D663" s="152"/>
      <c r="E663" s="152"/>
      <c r="F663" s="152"/>
      <c r="G663" s="153"/>
      <c r="H663" s="73" t="s">
        <v>159</v>
      </c>
      <c r="I663" s="74"/>
      <c r="J663" s="74"/>
      <c r="K663" s="74"/>
      <c r="L663" s="74"/>
      <c r="M663" s="74"/>
      <c r="N663" s="74"/>
      <c r="O663" s="74"/>
      <c r="P663" s="74"/>
      <c r="Q663" s="74"/>
      <c r="R663" s="74"/>
      <c r="S663" s="74"/>
      <c r="T663" s="74"/>
      <c r="U663" s="74"/>
      <c r="V663" s="74"/>
      <c r="W663" s="74"/>
      <c r="X663" s="74"/>
      <c r="Y663" s="74"/>
      <c r="Z663" s="74"/>
      <c r="AA663" s="74"/>
      <c r="AB663" s="74"/>
      <c r="AC663" s="74"/>
      <c r="AD663" s="74"/>
      <c r="AE663" s="74"/>
      <c r="AF663" s="74"/>
      <c r="AG663" s="74"/>
      <c r="AH663" s="74"/>
      <c r="AI663" s="74"/>
      <c r="AJ663" s="74"/>
      <c r="AK663" s="74"/>
      <c r="AL663" s="74"/>
      <c r="AM663" s="74"/>
      <c r="AN663" s="74"/>
      <c r="AO663" s="74"/>
      <c r="AP663" s="74"/>
      <c r="AQ663" s="74"/>
      <c r="AR663" s="74"/>
      <c r="AS663" s="74"/>
      <c r="AT663" s="74"/>
      <c r="AU663" s="74"/>
      <c r="AV663" s="74"/>
      <c r="AW663" s="74"/>
      <c r="AX663" s="75"/>
    </row>
    <row r="664" spans="1:51" ht="14">
      <c r="B664" s="76"/>
      <c r="C664" s="76"/>
      <c r="D664" s="76"/>
      <c r="E664" s="76"/>
      <c r="F664" s="76"/>
      <c r="G664" s="76"/>
      <c r="H664" s="77"/>
      <c r="I664" s="77"/>
      <c r="J664" s="77"/>
      <c r="K664" s="77"/>
      <c r="L664" s="78"/>
      <c r="M664" s="78"/>
      <c r="N664" s="78"/>
      <c r="O664" s="78"/>
      <c r="P664" s="77"/>
      <c r="Q664" s="77"/>
      <c r="R664" s="77"/>
      <c r="S664" s="77"/>
      <c r="T664" s="77"/>
      <c r="U664" s="77"/>
      <c r="V664" s="79"/>
      <c r="W664" s="79"/>
      <c r="X664" s="79"/>
      <c r="Y664" s="79"/>
      <c r="Z664" s="79"/>
      <c r="AA664" s="79"/>
      <c r="AB664" s="79"/>
      <c r="AC664" s="79"/>
      <c r="AD664" s="79"/>
      <c r="AE664" s="79"/>
      <c r="AF664" s="79"/>
      <c r="AG664" s="79"/>
      <c r="AH664" s="79"/>
      <c r="AI664" s="79"/>
      <c r="AJ664" s="79"/>
      <c r="AK664" s="79"/>
      <c r="AL664" s="79"/>
      <c r="AM664" s="79"/>
      <c r="AN664" s="79"/>
      <c r="AO664" s="79"/>
      <c r="AP664" s="79"/>
      <c r="AQ664" s="79"/>
      <c r="AR664" s="79"/>
      <c r="AS664" s="79"/>
      <c r="AT664" s="79"/>
      <c r="AU664" s="79"/>
      <c r="AV664" s="79"/>
      <c r="AW664" s="79"/>
      <c r="AX664" s="79"/>
    </row>
    <row r="665" spans="1:51" ht="14.5" thickBot="1">
      <c r="A665" s="80"/>
      <c r="B665" s="79" t="s">
        <v>75</v>
      </c>
      <c r="C665" s="77"/>
      <c r="D665" s="77"/>
      <c r="E665" s="77"/>
      <c r="F665" s="77"/>
      <c r="G665" s="77"/>
      <c r="H665" s="77"/>
      <c r="I665" s="77"/>
      <c r="J665" s="77"/>
      <c r="K665" s="77"/>
      <c r="L665" s="78"/>
      <c r="M665" s="78"/>
      <c r="N665" s="78"/>
      <c r="O665" s="78"/>
      <c r="P665" s="77"/>
      <c r="Q665" s="77"/>
      <c r="R665" s="77"/>
      <c r="S665" s="77"/>
      <c r="T665" s="77"/>
      <c r="U665" s="77"/>
      <c r="V665" s="79"/>
      <c r="W665" s="79"/>
      <c r="X665" s="79"/>
      <c r="Y665" s="79"/>
      <c r="Z665" s="79"/>
      <c r="AA665" s="79"/>
      <c r="AB665" s="79"/>
      <c r="AC665" s="79"/>
      <c r="AD665" s="79"/>
      <c r="AE665" s="79"/>
      <c r="AF665" s="79"/>
      <c r="AG665" s="79"/>
      <c r="AH665" s="79"/>
      <c r="AI665" s="79"/>
      <c r="AJ665" s="79"/>
      <c r="AK665" s="79"/>
      <c r="AL665" s="79"/>
      <c r="AM665" s="79"/>
      <c r="AN665" s="79"/>
      <c r="AO665" s="79"/>
      <c r="AP665" s="79"/>
      <c r="AQ665" s="79"/>
      <c r="AR665" s="79"/>
      <c r="AS665" s="79"/>
      <c r="AT665" s="79"/>
      <c r="AU665" s="79"/>
      <c r="AV665" s="79"/>
      <c r="AW665" s="79"/>
      <c r="AX665" s="79"/>
    </row>
    <row r="666" spans="1:51" ht="14">
      <c r="A666" s="77"/>
      <c r="B666" s="81"/>
      <c r="C666" s="76"/>
      <c r="D666" s="76"/>
      <c r="E666" s="76"/>
      <c r="F666" s="76"/>
      <c r="G666" s="76"/>
      <c r="H666" s="76"/>
      <c r="I666" s="76"/>
      <c r="J666" s="76"/>
      <c r="K666" s="76"/>
      <c r="L666" s="82"/>
      <c r="M666" s="82"/>
      <c r="N666" s="82"/>
      <c r="O666" s="82"/>
      <c r="P666" s="76"/>
      <c r="Q666" s="76"/>
      <c r="R666" s="76"/>
      <c r="S666" s="76"/>
      <c r="T666" s="76"/>
      <c r="U666" s="76"/>
      <c r="V666" s="83"/>
      <c r="W666" s="83"/>
      <c r="X666" s="83"/>
      <c r="Y666" s="83"/>
      <c r="Z666" s="83"/>
      <c r="AA666" s="83"/>
      <c r="AB666" s="83"/>
      <c r="AC666" s="83"/>
      <c r="AD666" s="83"/>
      <c r="AE666" s="83"/>
      <c r="AF666" s="83"/>
      <c r="AG666" s="83"/>
      <c r="AH666" s="83"/>
      <c r="AI666" s="83"/>
      <c r="AJ666" s="83"/>
      <c r="AK666" s="83"/>
      <c r="AL666" s="83"/>
      <c r="AM666" s="83"/>
      <c r="AN666" s="83"/>
      <c r="AO666" s="83"/>
      <c r="AP666" s="83"/>
      <c r="AQ666" s="83"/>
      <c r="AR666" s="83"/>
      <c r="AS666" s="83"/>
      <c r="AT666" s="83"/>
      <c r="AU666" s="83"/>
      <c r="AV666" s="83"/>
      <c r="AW666" s="83"/>
      <c r="AX666" s="84"/>
    </row>
    <row r="667" spans="1:51" ht="12" customHeight="1">
      <c r="A667" s="77"/>
      <c r="B667" s="85" t="s">
        <v>160</v>
      </c>
      <c r="C667" s="151"/>
      <c r="D667" s="151"/>
      <c r="E667" s="151"/>
      <c r="F667" s="151"/>
      <c r="G667" s="151"/>
      <c r="H667" s="151"/>
      <c r="I667" s="151"/>
      <c r="J667" s="151"/>
      <c r="K667" s="151"/>
      <c r="L667" s="151"/>
      <c r="M667" s="151"/>
      <c r="N667" s="151"/>
      <c r="O667" s="151"/>
      <c r="P667" s="151"/>
      <c r="Q667" s="151"/>
      <c r="R667" s="151"/>
      <c r="S667" s="151"/>
      <c r="T667" s="151"/>
      <c r="U667" s="151"/>
      <c r="V667" s="151"/>
      <c r="W667" s="151"/>
      <c r="X667" s="151"/>
      <c r="Y667" s="151"/>
      <c r="Z667" s="151"/>
      <c r="AA667" s="151"/>
      <c r="AB667" s="151"/>
      <c r="AC667" s="151"/>
      <c r="AD667" s="151"/>
      <c r="AE667" s="151"/>
      <c r="AF667" s="151"/>
      <c r="AG667" s="151"/>
      <c r="AH667" s="151"/>
      <c r="AI667" s="151"/>
      <c r="AJ667" s="151"/>
      <c r="AK667" s="151"/>
      <c r="AL667" s="151"/>
      <c r="AM667" s="151"/>
      <c r="AN667" s="151"/>
      <c r="AO667" s="151"/>
      <c r="AP667" s="151"/>
      <c r="AQ667" s="151"/>
      <c r="AR667" s="151"/>
      <c r="AS667" s="151"/>
      <c r="AT667" s="151"/>
      <c r="AU667" s="151"/>
      <c r="AV667" s="151"/>
      <c r="AW667" s="151"/>
      <c r="AX667" s="87"/>
    </row>
    <row r="668" spans="1:51" ht="12" customHeight="1">
      <c r="A668" s="77"/>
      <c r="B668" s="85"/>
      <c r="C668" s="151"/>
      <c r="D668" s="151"/>
      <c r="E668" s="151"/>
      <c r="F668" s="151"/>
      <c r="G668" s="151"/>
      <c r="H668" s="151"/>
      <c r="I668" s="151"/>
      <c r="J668" s="151"/>
      <c r="K668" s="151"/>
      <c r="L668" s="151"/>
      <c r="M668" s="151"/>
      <c r="N668" s="151"/>
      <c r="O668" s="151"/>
      <c r="P668" s="151"/>
      <c r="Q668" s="151"/>
      <c r="R668" s="151"/>
      <c r="S668" s="151"/>
      <c r="T668" s="151"/>
      <c r="U668" s="151"/>
      <c r="V668" s="151"/>
      <c r="W668" s="151"/>
      <c r="X668" s="151"/>
      <c r="Y668" s="151"/>
      <c r="Z668" s="151"/>
      <c r="AA668" s="151"/>
      <c r="AB668" s="151"/>
      <c r="AC668" s="151"/>
      <c r="AD668" s="151"/>
      <c r="AE668" s="151"/>
      <c r="AF668" s="151"/>
      <c r="AG668" s="151"/>
      <c r="AH668" s="151"/>
      <c r="AI668" s="151"/>
      <c r="AJ668" s="151"/>
      <c r="AK668" s="151"/>
      <c r="AL668" s="151"/>
      <c r="AM668" s="151"/>
      <c r="AN668" s="151"/>
      <c r="AO668" s="151"/>
      <c r="AP668" s="151"/>
      <c r="AQ668" s="151"/>
      <c r="AR668" s="151"/>
      <c r="AS668" s="151"/>
      <c r="AT668" s="151"/>
      <c r="AU668" s="151"/>
      <c r="AV668" s="151"/>
      <c r="AW668" s="151"/>
      <c r="AX668" s="87"/>
    </row>
    <row r="669" spans="1:51" ht="12" customHeight="1">
      <c r="A669" s="77"/>
      <c r="B669" s="85"/>
      <c r="C669" s="151"/>
      <c r="D669" s="151"/>
      <c r="E669" s="151"/>
      <c r="F669" s="151"/>
      <c r="G669" s="151"/>
      <c r="H669" s="151"/>
      <c r="I669" s="151"/>
      <c r="J669" s="151"/>
      <c r="K669" s="151"/>
      <c r="L669" s="151"/>
      <c r="M669" s="151"/>
      <c r="N669" s="151"/>
      <c r="O669" s="151"/>
      <c r="P669" s="151"/>
      <c r="Q669" s="151"/>
      <c r="R669" s="151"/>
      <c r="S669" s="151"/>
      <c r="T669" s="151"/>
      <c r="U669" s="151"/>
      <c r="V669" s="151"/>
      <c r="W669" s="151"/>
      <c r="X669" s="151"/>
      <c r="Y669" s="151"/>
      <c r="Z669" s="151"/>
      <c r="AA669" s="151"/>
      <c r="AB669" s="151"/>
      <c r="AC669" s="151"/>
      <c r="AD669" s="151"/>
      <c r="AE669" s="151"/>
      <c r="AF669" s="151"/>
      <c r="AG669" s="151"/>
      <c r="AH669" s="151"/>
      <c r="AI669" s="151"/>
      <c r="AJ669" s="151"/>
      <c r="AK669" s="151"/>
      <c r="AL669" s="151"/>
      <c r="AM669" s="151"/>
      <c r="AN669" s="151"/>
      <c r="AO669" s="151"/>
      <c r="AP669" s="151"/>
      <c r="AQ669" s="151"/>
      <c r="AR669" s="151"/>
      <c r="AS669" s="151"/>
      <c r="AT669" s="151"/>
      <c r="AU669" s="151"/>
      <c r="AV669" s="151"/>
      <c r="AW669" s="151"/>
      <c r="AX669" s="87"/>
    </row>
    <row r="670" spans="1:51" ht="12" customHeight="1">
      <c r="A670" s="77"/>
      <c r="B670" s="85"/>
      <c r="C670" s="151"/>
      <c r="D670" s="151"/>
      <c r="E670" s="151"/>
      <c r="F670" s="151"/>
      <c r="G670" s="151"/>
      <c r="H670" s="151"/>
      <c r="I670" s="151"/>
      <c r="J670" s="151"/>
      <c r="K670" s="151"/>
      <c r="L670" s="151"/>
      <c r="M670" s="151"/>
      <c r="N670" s="151"/>
      <c r="O670" s="151"/>
      <c r="P670" s="151"/>
      <c r="Q670" s="151"/>
      <c r="R670" s="151"/>
      <c r="S670" s="151"/>
      <c r="T670" s="151"/>
      <c r="U670" s="151"/>
      <c r="V670" s="151"/>
      <c r="W670" s="151"/>
      <c r="X670" s="151"/>
      <c r="Y670" s="151"/>
      <c r="Z670" s="151"/>
      <c r="AA670" s="151"/>
      <c r="AB670" s="151"/>
      <c r="AC670" s="151"/>
      <c r="AD670" s="151"/>
      <c r="AE670" s="151"/>
      <c r="AF670" s="151"/>
      <c r="AG670" s="151"/>
      <c r="AH670" s="151"/>
      <c r="AI670" s="151"/>
      <c r="AJ670" s="151"/>
      <c r="AK670" s="151"/>
      <c r="AL670" s="151"/>
      <c r="AM670" s="151"/>
      <c r="AN670" s="151"/>
      <c r="AO670" s="151"/>
      <c r="AP670" s="151"/>
      <c r="AQ670" s="151"/>
      <c r="AR670" s="151"/>
      <c r="AS670" s="151"/>
      <c r="AT670" s="151"/>
      <c r="AU670" s="151"/>
      <c r="AV670" s="151"/>
      <c r="AW670" s="151"/>
      <c r="AX670" s="87"/>
    </row>
    <row r="671" spans="1:51" ht="12" customHeight="1">
      <c r="A671" s="77"/>
      <c r="B671" s="85"/>
      <c r="C671" s="151"/>
      <c r="D671" s="151"/>
      <c r="E671" s="151"/>
      <c r="F671" s="151"/>
      <c r="G671" s="151"/>
      <c r="H671" s="151"/>
      <c r="I671" s="151"/>
      <c r="J671" s="151"/>
      <c r="K671" s="151"/>
      <c r="L671" s="151"/>
      <c r="M671" s="151"/>
      <c r="N671" s="151"/>
      <c r="O671" s="151"/>
      <c r="P671" s="151"/>
      <c r="Q671" s="151"/>
      <c r="R671" s="151"/>
      <c r="S671" s="151"/>
      <c r="T671" s="151"/>
      <c r="U671" s="151"/>
      <c r="V671" s="151"/>
      <c r="W671" s="151"/>
      <c r="X671" s="151"/>
      <c r="Y671" s="151"/>
      <c r="Z671" s="151"/>
      <c r="AA671" s="151"/>
      <c r="AB671" s="151"/>
      <c r="AC671" s="151"/>
      <c r="AD671" s="151"/>
      <c r="AE671" s="151"/>
      <c r="AF671" s="151"/>
      <c r="AG671" s="151"/>
      <c r="AH671" s="151"/>
      <c r="AI671" s="151"/>
      <c r="AJ671" s="151"/>
      <c r="AK671" s="151"/>
      <c r="AL671" s="151"/>
      <c r="AM671" s="151"/>
      <c r="AN671" s="151"/>
      <c r="AO671" s="151"/>
      <c r="AP671" s="151"/>
      <c r="AQ671" s="151"/>
      <c r="AR671" s="151"/>
      <c r="AS671" s="151"/>
      <c r="AT671" s="151"/>
      <c r="AU671" s="151"/>
      <c r="AV671" s="151"/>
      <c r="AW671" s="151"/>
      <c r="AX671" s="87"/>
    </row>
    <row r="672" spans="1:51" ht="14.5" thickBot="1">
      <c r="A672" s="89"/>
      <c r="B672" s="90"/>
      <c r="C672" s="91"/>
      <c r="D672" s="91"/>
      <c r="E672" s="91"/>
      <c r="F672" s="91"/>
      <c r="G672" s="91"/>
      <c r="H672" s="91"/>
      <c r="I672" s="91"/>
      <c r="J672" s="91"/>
      <c r="K672" s="91"/>
      <c r="L672" s="91"/>
      <c r="M672" s="91"/>
      <c r="N672" s="91"/>
      <c r="O672" s="91"/>
      <c r="P672" s="91"/>
      <c r="Q672" s="91"/>
      <c r="R672" s="91"/>
      <c r="S672" s="91"/>
      <c r="T672" s="91"/>
      <c r="U672" s="91"/>
      <c r="V672" s="91"/>
      <c r="W672" s="91"/>
      <c r="X672" s="91"/>
      <c r="Y672" s="91"/>
      <c r="Z672" s="91"/>
      <c r="AA672" s="91"/>
      <c r="AB672" s="91"/>
      <c r="AC672" s="91"/>
      <c r="AD672" s="91"/>
      <c r="AE672" s="91"/>
      <c r="AF672" s="91"/>
      <c r="AG672" s="91"/>
      <c r="AH672" s="91"/>
      <c r="AI672" s="91"/>
      <c r="AJ672" s="91"/>
      <c r="AK672" s="91"/>
      <c r="AL672" s="91"/>
      <c r="AM672" s="91"/>
      <c r="AN672" s="91"/>
      <c r="AO672" s="91"/>
      <c r="AP672" s="91"/>
      <c r="AQ672" s="91"/>
      <c r="AR672" s="91"/>
      <c r="AS672" s="91"/>
      <c r="AT672" s="91"/>
      <c r="AU672" s="91"/>
      <c r="AV672" s="91"/>
      <c r="AW672" s="91"/>
      <c r="AX672" s="92"/>
    </row>
    <row r="673" spans="1:50">
      <c r="B673" s="93"/>
    </row>
    <row r="674" spans="1:50" ht="14.5" thickBot="1">
      <c r="A674" s="80"/>
      <c r="B674" s="79" t="s">
        <v>76</v>
      </c>
      <c r="C674" s="77"/>
      <c r="D674" s="77"/>
      <c r="E674" s="77"/>
      <c r="F674" s="77"/>
      <c r="G674" s="77"/>
      <c r="H674" s="77"/>
      <c r="I674" s="77"/>
      <c r="J674" s="77"/>
      <c r="K674" s="77"/>
      <c r="L674" s="78"/>
      <c r="M674" s="78"/>
      <c r="N674" s="78"/>
      <c r="O674" s="78"/>
      <c r="P674" s="77"/>
      <c r="Q674" s="77"/>
      <c r="R674" s="77"/>
      <c r="S674" s="77"/>
      <c r="T674" s="77"/>
      <c r="U674" s="77"/>
      <c r="V674" s="79"/>
      <c r="W674" s="79"/>
      <c r="X674" s="79"/>
      <c r="Y674" s="79"/>
      <c r="Z674" s="79"/>
      <c r="AA674" s="79"/>
      <c r="AB674" s="79"/>
      <c r="AC674" s="79"/>
      <c r="AD674" s="79"/>
      <c r="AE674" s="79"/>
      <c r="AF674" s="79"/>
      <c r="AG674" s="79"/>
      <c r="AH674" s="79"/>
      <c r="AI674" s="79"/>
      <c r="AJ674" s="79"/>
      <c r="AK674" s="79"/>
      <c r="AL674" s="79"/>
      <c r="AM674" s="79"/>
      <c r="AN674" s="79"/>
      <c r="AO674" s="79"/>
      <c r="AP674" s="79"/>
      <c r="AQ674" s="79"/>
      <c r="AR674" s="79"/>
      <c r="AS674" s="79"/>
      <c r="AT674" s="79"/>
      <c r="AU674" s="79"/>
      <c r="AV674" s="79"/>
      <c r="AW674" s="79"/>
      <c r="AX674" s="79"/>
    </row>
    <row r="675" spans="1:50" ht="14">
      <c r="A675" s="77"/>
      <c r="B675" s="81"/>
      <c r="C675" s="76"/>
      <c r="D675" s="76"/>
      <c r="E675" s="76"/>
      <c r="F675" s="76"/>
      <c r="G675" s="76"/>
      <c r="H675" s="76"/>
      <c r="I675" s="76"/>
      <c r="J675" s="76"/>
      <c r="K675" s="76"/>
      <c r="L675" s="82"/>
      <c r="M675" s="82"/>
      <c r="N675" s="82"/>
      <c r="O675" s="82"/>
      <c r="P675" s="76"/>
      <c r="Q675" s="76"/>
      <c r="R675" s="76"/>
      <c r="S675" s="76"/>
      <c r="T675" s="76"/>
      <c r="U675" s="76"/>
      <c r="V675" s="83"/>
      <c r="W675" s="83"/>
      <c r="X675" s="83"/>
      <c r="Y675" s="83"/>
      <c r="Z675" s="83"/>
      <c r="AA675" s="83"/>
      <c r="AB675" s="83"/>
      <c r="AC675" s="83"/>
      <c r="AD675" s="83"/>
      <c r="AE675" s="83"/>
      <c r="AF675" s="83"/>
      <c r="AG675" s="83"/>
      <c r="AH675" s="83"/>
      <c r="AI675" s="83"/>
      <c r="AJ675" s="83"/>
      <c r="AK675" s="83"/>
      <c r="AL675" s="83"/>
      <c r="AM675" s="83"/>
      <c r="AN675" s="83"/>
      <c r="AO675" s="83"/>
      <c r="AP675" s="83"/>
      <c r="AQ675" s="83"/>
      <c r="AR675" s="83"/>
      <c r="AS675" s="83"/>
      <c r="AT675" s="83"/>
      <c r="AU675" s="83"/>
      <c r="AV675" s="83"/>
      <c r="AW675" s="83"/>
      <c r="AX675" s="84"/>
    </row>
    <row r="676" spans="1:50" ht="12" customHeight="1">
      <c r="A676" s="77"/>
      <c r="B676" s="85" t="s">
        <v>161</v>
      </c>
      <c r="C676" s="151"/>
      <c r="D676" s="151"/>
      <c r="E676" s="151"/>
      <c r="F676" s="151"/>
      <c r="G676" s="151"/>
      <c r="H676" s="151"/>
      <c r="I676" s="151"/>
      <c r="J676" s="151"/>
      <c r="K676" s="151"/>
      <c r="L676" s="151"/>
      <c r="M676" s="151"/>
      <c r="N676" s="151"/>
      <c r="O676" s="151"/>
      <c r="P676" s="151"/>
      <c r="Q676" s="151"/>
      <c r="R676" s="151"/>
      <c r="S676" s="151"/>
      <c r="T676" s="151"/>
      <c r="U676" s="151"/>
      <c r="V676" s="151"/>
      <c r="W676" s="151"/>
      <c r="X676" s="151"/>
      <c r="Y676" s="151"/>
      <c r="Z676" s="151"/>
      <c r="AA676" s="151"/>
      <c r="AB676" s="151"/>
      <c r="AC676" s="151"/>
      <c r="AD676" s="151"/>
      <c r="AE676" s="151"/>
      <c r="AF676" s="151"/>
      <c r="AG676" s="151"/>
      <c r="AH676" s="151"/>
      <c r="AI676" s="151"/>
      <c r="AJ676" s="151"/>
      <c r="AK676" s="151"/>
      <c r="AL676" s="151"/>
      <c r="AM676" s="151"/>
      <c r="AN676" s="151"/>
      <c r="AO676" s="151"/>
      <c r="AP676" s="151"/>
      <c r="AQ676" s="151"/>
      <c r="AR676" s="151"/>
      <c r="AS676" s="151"/>
      <c r="AT676" s="151"/>
      <c r="AU676" s="151"/>
      <c r="AV676" s="151"/>
      <c r="AW676" s="151"/>
      <c r="AX676" s="87"/>
    </row>
    <row r="677" spans="1:50" ht="12" customHeight="1">
      <c r="A677" s="77"/>
      <c r="B677" s="85"/>
      <c r="C677" s="151"/>
      <c r="D677" s="151"/>
      <c r="E677" s="151"/>
      <c r="F677" s="151"/>
      <c r="G677" s="151"/>
      <c r="H677" s="151"/>
      <c r="I677" s="151"/>
      <c r="J677" s="151"/>
      <c r="K677" s="151"/>
      <c r="L677" s="151"/>
      <c r="M677" s="151"/>
      <c r="N677" s="151"/>
      <c r="O677" s="151"/>
      <c r="P677" s="151"/>
      <c r="Q677" s="151"/>
      <c r="R677" s="151"/>
      <c r="S677" s="151"/>
      <c r="T677" s="151"/>
      <c r="U677" s="151"/>
      <c r="V677" s="151"/>
      <c r="W677" s="151"/>
      <c r="X677" s="151"/>
      <c r="Y677" s="151"/>
      <c r="Z677" s="151"/>
      <c r="AA677" s="151"/>
      <c r="AB677" s="151"/>
      <c r="AC677" s="151"/>
      <c r="AD677" s="151"/>
      <c r="AE677" s="151"/>
      <c r="AF677" s="151"/>
      <c r="AG677" s="151"/>
      <c r="AH677" s="151"/>
      <c r="AI677" s="151"/>
      <c r="AJ677" s="151"/>
      <c r="AK677" s="151"/>
      <c r="AL677" s="151"/>
      <c r="AM677" s="151"/>
      <c r="AN677" s="151"/>
      <c r="AO677" s="151"/>
      <c r="AP677" s="151"/>
      <c r="AQ677" s="151"/>
      <c r="AR677" s="151"/>
      <c r="AS677" s="151"/>
      <c r="AT677" s="151"/>
      <c r="AU677" s="151"/>
      <c r="AV677" s="151"/>
      <c r="AW677" s="151"/>
      <c r="AX677" s="87"/>
    </row>
    <row r="678" spans="1:50" ht="12" customHeight="1">
      <c r="A678" s="77"/>
      <c r="B678" s="85"/>
      <c r="C678" s="151"/>
      <c r="D678" s="151"/>
      <c r="E678" s="151"/>
      <c r="F678" s="151"/>
      <c r="G678" s="151"/>
      <c r="H678" s="151"/>
      <c r="I678" s="151"/>
      <c r="J678" s="151"/>
      <c r="K678" s="151"/>
      <c r="L678" s="151"/>
      <c r="M678" s="151"/>
      <c r="N678" s="151"/>
      <c r="O678" s="151"/>
      <c r="P678" s="151"/>
      <c r="Q678" s="151"/>
      <c r="R678" s="151"/>
      <c r="S678" s="151"/>
      <c r="T678" s="151"/>
      <c r="U678" s="151"/>
      <c r="V678" s="151"/>
      <c r="W678" s="151"/>
      <c r="X678" s="151"/>
      <c r="Y678" s="151"/>
      <c r="Z678" s="151"/>
      <c r="AA678" s="151"/>
      <c r="AB678" s="151"/>
      <c r="AC678" s="151"/>
      <c r="AD678" s="151"/>
      <c r="AE678" s="151"/>
      <c r="AF678" s="151"/>
      <c r="AG678" s="151"/>
      <c r="AH678" s="151"/>
      <c r="AI678" s="151"/>
      <c r="AJ678" s="151"/>
      <c r="AK678" s="151"/>
      <c r="AL678" s="151"/>
      <c r="AM678" s="151"/>
      <c r="AN678" s="151"/>
      <c r="AO678" s="151"/>
      <c r="AP678" s="151"/>
      <c r="AQ678" s="151"/>
      <c r="AR678" s="151"/>
      <c r="AS678" s="151"/>
      <c r="AT678" s="151"/>
      <c r="AU678" s="151"/>
      <c r="AV678" s="151"/>
      <c r="AW678" s="151"/>
      <c r="AX678" s="87"/>
    </row>
    <row r="679" spans="1:50" ht="12" customHeight="1">
      <c r="A679" s="77"/>
      <c r="B679" s="85"/>
      <c r="C679" s="151"/>
      <c r="D679" s="151"/>
      <c r="E679" s="151"/>
      <c r="F679" s="151"/>
      <c r="G679" s="151"/>
      <c r="H679" s="151"/>
      <c r="I679" s="151"/>
      <c r="J679" s="151"/>
      <c r="K679" s="151"/>
      <c r="L679" s="151"/>
      <c r="M679" s="151"/>
      <c r="N679" s="151"/>
      <c r="O679" s="151"/>
      <c r="P679" s="151"/>
      <c r="Q679" s="151"/>
      <c r="R679" s="151"/>
      <c r="S679" s="151"/>
      <c r="T679" s="151"/>
      <c r="U679" s="151"/>
      <c r="V679" s="151"/>
      <c r="W679" s="151"/>
      <c r="X679" s="151"/>
      <c r="Y679" s="151"/>
      <c r="Z679" s="151"/>
      <c r="AA679" s="151"/>
      <c r="AB679" s="151"/>
      <c r="AC679" s="151"/>
      <c r="AD679" s="151"/>
      <c r="AE679" s="151"/>
      <c r="AF679" s="151"/>
      <c r="AG679" s="151"/>
      <c r="AH679" s="151"/>
      <c r="AI679" s="151"/>
      <c r="AJ679" s="151"/>
      <c r="AK679" s="151"/>
      <c r="AL679" s="151"/>
      <c r="AM679" s="151"/>
      <c r="AN679" s="151"/>
      <c r="AO679" s="151"/>
      <c r="AP679" s="151"/>
      <c r="AQ679" s="151"/>
      <c r="AR679" s="151"/>
      <c r="AS679" s="151"/>
      <c r="AT679" s="151"/>
      <c r="AU679" s="151"/>
      <c r="AV679" s="151"/>
      <c r="AW679" s="151"/>
      <c r="AX679" s="87"/>
    </row>
    <row r="680" spans="1:50" ht="12" customHeight="1">
      <c r="A680" s="77"/>
      <c r="B680" s="85"/>
      <c r="C680" s="151"/>
      <c r="D680" s="151"/>
      <c r="E680" s="151"/>
      <c r="F680" s="151"/>
      <c r="G680" s="151"/>
      <c r="H680" s="151"/>
      <c r="I680" s="151"/>
      <c r="J680" s="151"/>
      <c r="K680" s="151"/>
      <c r="L680" s="151"/>
      <c r="M680" s="151"/>
      <c r="N680" s="151"/>
      <c r="O680" s="151"/>
      <c r="P680" s="151"/>
      <c r="Q680" s="151"/>
      <c r="R680" s="151"/>
      <c r="S680" s="151"/>
      <c r="T680" s="151"/>
      <c r="U680" s="151"/>
      <c r="V680" s="151"/>
      <c r="W680" s="151"/>
      <c r="X680" s="151"/>
      <c r="Y680" s="151"/>
      <c r="Z680" s="151"/>
      <c r="AA680" s="151"/>
      <c r="AB680" s="151"/>
      <c r="AC680" s="151"/>
      <c r="AD680" s="151"/>
      <c r="AE680" s="151"/>
      <c r="AF680" s="151"/>
      <c r="AG680" s="151"/>
      <c r="AH680" s="151"/>
      <c r="AI680" s="151"/>
      <c r="AJ680" s="151"/>
      <c r="AK680" s="151"/>
      <c r="AL680" s="151"/>
      <c r="AM680" s="151"/>
      <c r="AN680" s="151"/>
      <c r="AO680" s="151"/>
      <c r="AP680" s="151"/>
      <c r="AQ680" s="151"/>
      <c r="AR680" s="151"/>
      <c r="AS680" s="151"/>
      <c r="AT680" s="151"/>
      <c r="AU680" s="151"/>
      <c r="AV680" s="151"/>
      <c r="AW680" s="151"/>
      <c r="AX680" s="87"/>
    </row>
    <row r="681" spans="1:50" ht="12" customHeight="1">
      <c r="A681" s="77"/>
      <c r="B681" s="85"/>
      <c r="C681" s="151"/>
      <c r="D681" s="151"/>
      <c r="E681" s="151"/>
      <c r="F681" s="151"/>
      <c r="G681" s="151"/>
      <c r="H681" s="151"/>
      <c r="I681" s="151"/>
      <c r="J681" s="151"/>
      <c r="K681" s="151"/>
      <c r="L681" s="151"/>
      <c r="M681" s="151"/>
      <c r="N681" s="151"/>
      <c r="O681" s="151"/>
      <c r="P681" s="151"/>
      <c r="Q681" s="151"/>
      <c r="R681" s="151"/>
      <c r="S681" s="151"/>
      <c r="T681" s="151"/>
      <c r="U681" s="151"/>
      <c r="V681" s="151"/>
      <c r="W681" s="151"/>
      <c r="X681" s="151"/>
      <c r="Y681" s="151"/>
      <c r="Z681" s="151"/>
      <c r="AA681" s="151"/>
      <c r="AB681" s="151"/>
      <c r="AC681" s="151"/>
      <c r="AD681" s="151"/>
      <c r="AE681" s="151"/>
      <c r="AF681" s="151"/>
      <c r="AG681" s="151"/>
      <c r="AH681" s="151"/>
      <c r="AI681" s="151"/>
      <c r="AJ681" s="151"/>
      <c r="AK681" s="151"/>
      <c r="AL681" s="151"/>
      <c r="AM681" s="151"/>
      <c r="AN681" s="151"/>
      <c r="AO681" s="151"/>
      <c r="AP681" s="151"/>
      <c r="AQ681" s="151"/>
      <c r="AR681" s="151"/>
      <c r="AS681" s="151"/>
      <c r="AT681" s="151"/>
      <c r="AU681" s="151"/>
      <c r="AV681" s="151"/>
      <c r="AW681" s="151"/>
      <c r="AX681" s="87"/>
    </row>
    <row r="682" spans="1:50" ht="12" customHeight="1">
      <c r="A682" s="77"/>
      <c r="B682" s="85"/>
      <c r="C682" s="151"/>
      <c r="D682" s="151"/>
      <c r="E682" s="151"/>
      <c r="F682" s="151"/>
      <c r="G682" s="151"/>
      <c r="H682" s="151"/>
      <c r="I682" s="151"/>
      <c r="J682" s="151"/>
      <c r="K682" s="151"/>
      <c r="L682" s="151"/>
      <c r="M682" s="151"/>
      <c r="N682" s="151"/>
      <c r="O682" s="151"/>
      <c r="P682" s="151"/>
      <c r="Q682" s="151"/>
      <c r="R682" s="151"/>
      <c r="S682" s="151"/>
      <c r="T682" s="151"/>
      <c r="U682" s="151"/>
      <c r="V682" s="151"/>
      <c r="W682" s="151"/>
      <c r="X682" s="151"/>
      <c r="Y682" s="151"/>
      <c r="Z682" s="151"/>
      <c r="AA682" s="151"/>
      <c r="AB682" s="151"/>
      <c r="AC682" s="151"/>
      <c r="AD682" s="151"/>
      <c r="AE682" s="151"/>
      <c r="AF682" s="151"/>
      <c r="AG682" s="151"/>
      <c r="AH682" s="151"/>
      <c r="AI682" s="151"/>
      <c r="AJ682" s="151"/>
      <c r="AK682" s="151"/>
      <c r="AL682" s="151"/>
      <c r="AM682" s="151"/>
      <c r="AN682" s="151"/>
      <c r="AO682" s="151"/>
      <c r="AP682" s="151"/>
      <c r="AQ682" s="151"/>
      <c r="AR682" s="151"/>
      <c r="AS682" s="151"/>
      <c r="AT682" s="151"/>
      <c r="AU682" s="151"/>
      <c r="AV682" s="151"/>
      <c r="AW682" s="151"/>
      <c r="AX682" s="87"/>
    </row>
    <row r="683" spans="1:50" ht="12" customHeight="1">
      <c r="A683" s="77"/>
      <c r="B683" s="85"/>
      <c r="C683" s="151"/>
      <c r="D683" s="151"/>
      <c r="E683" s="151"/>
      <c r="F683" s="151"/>
      <c r="G683" s="151"/>
      <c r="H683" s="151"/>
      <c r="I683" s="151"/>
      <c r="J683" s="151"/>
      <c r="K683" s="151"/>
      <c r="L683" s="151"/>
      <c r="M683" s="151"/>
      <c r="N683" s="151"/>
      <c r="O683" s="151"/>
      <c r="P683" s="151"/>
      <c r="Q683" s="151"/>
      <c r="R683" s="151"/>
      <c r="S683" s="151"/>
      <c r="T683" s="151"/>
      <c r="U683" s="151"/>
      <c r="V683" s="151"/>
      <c r="W683" s="151"/>
      <c r="X683" s="151"/>
      <c r="Y683" s="151"/>
      <c r="Z683" s="151"/>
      <c r="AA683" s="151"/>
      <c r="AB683" s="151"/>
      <c r="AC683" s="151"/>
      <c r="AD683" s="151"/>
      <c r="AE683" s="151"/>
      <c r="AF683" s="151"/>
      <c r="AG683" s="151"/>
      <c r="AH683" s="151"/>
      <c r="AI683" s="151"/>
      <c r="AJ683" s="151"/>
      <c r="AK683" s="151"/>
      <c r="AL683" s="151"/>
      <c r="AM683" s="151"/>
      <c r="AN683" s="151"/>
      <c r="AO683" s="151"/>
      <c r="AP683" s="151"/>
      <c r="AQ683" s="151"/>
      <c r="AR683" s="151"/>
      <c r="AS683" s="151"/>
      <c r="AT683" s="151"/>
      <c r="AU683" s="151"/>
      <c r="AV683" s="151"/>
      <c r="AW683" s="151"/>
      <c r="AX683" s="87"/>
    </row>
    <row r="684" spans="1:50" ht="12" customHeight="1">
      <c r="A684" s="77"/>
      <c r="B684" s="85"/>
      <c r="C684" s="151"/>
      <c r="D684" s="151"/>
      <c r="E684" s="151"/>
      <c r="F684" s="151"/>
      <c r="G684" s="151"/>
      <c r="H684" s="151"/>
      <c r="I684" s="151"/>
      <c r="J684" s="151"/>
      <c r="K684" s="151"/>
      <c r="L684" s="151"/>
      <c r="M684" s="151"/>
      <c r="N684" s="151"/>
      <c r="O684" s="151"/>
      <c r="P684" s="151"/>
      <c r="Q684" s="151"/>
      <c r="R684" s="151"/>
      <c r="S684" s="151"/>
      <c r="T684" s="151"/>
      <c r="U684" s="151"/>
      <c r="V684" s="151"/>
      <c r="W684" s="151"/>
      <c r="X684" s="151"/>
      <c r="Y684" s="151"/>
      <c r="Z684" s="151"/>
      <c r="AA684" s="151"/>
      <c r="AB684" s="151"/>
      <c r="AC684" s="151"/>
      <c r="AD684" s="151"/>
      <c r="AE684" s="151"/>
      <c r="AF684" s="151"/>
      <c r="AG684" s="151"/>
      <c r="AH684" s="151"/>
      <c r="AI684" s="151"/>
      <c r="AJ684" s="151"/>
      <c r="AK684" s="151"/>
      <c r="AL684" s="151"/>
      <c r="AM684" s="151"/>
      <c r="AN684" s="151"/>
      <c r="AO684" s="151"/>
      <c r="AP684" s="151"/>
      <c r="AQ684" s="151"/>
      <c r="AR684" s="151"/>
      <c r="AS684" s="151"/>
      <c r="AT684" s="151"/>
      <c r="AU684" s="151"/>
      <c r="AV684" s="151"/>
      <c r="AW684" s="151"/>
      <c r="AX684" s="87"/>
    </row>
    <row r="685" spans="1:50" ht="12" customHeight="1">
      <c r="A685" s="77"/>
      <c r="B685" s="85"/>
      <c r="C685" s="151"/>
      <c r="D685" s="151"/>
      <c r="E685" s="151"/>
      <c r="F685" s="151"/>
      <c r="G685" s="151"/>
      <c r="H685" s="151"/>
      <c r="I685" s="151"/>
      <c r="J685" s="151"/>
      <c r="K685" s="151"/>
      <c r="L685" s="151"/>
      <c r="M685" s="151"/>
      <c r="N685" s="151"/>
      <c r="O685" s="151"/>
      <c r="P685" s="151"/>
      <c r="Q685" s="151"/>
      <c r="R685" s="151"/>
      <c r="S685" s="151"/>
      <c r="T685" s="151"/>
      <c r="U685" s="151"/>
      <c r="V685" s="151"/>
      <c r="W685" s="151"/>
      <c r="X685" s="151"/>
      <c r="Y685" s="151"/>
      <c r="Z685" s="151"/>
      <c r="AA685" s="151"/>
      <c r="AB685" s="151"/>
      <c r="AC685" s="151"/>
      <c r="AD685" s="151"/>
      <c r="AE685" s="151"/>
      <c r="AF685" s="151"/>
      <c r="AG685" s="151"/>
      <c r="AH685" s="151"/>
      <c r="AI685" s="151"/>
      <c r="AJ685" s="151"/>
      <c r="AK685" s="151"/>
      <c r="AL685" s="151"/>
      <c r="AM685" s="151"/>
      <c r="AN685" s="151"/>
      <c r="AO685" s="151"/>
      <c r="AP685" s="151"/>
      <c r="AQ685" s="151"/>
      <c r="AR685" s="151"/>
      <c r="AS685" s="151"/>
      <c r="AT685" s="151"/>
      <c r="AU685" s="151"/>
      <c r="AV685" s="151"/>
      <c r="AW685" s="151"/>
      <c r="AX685" s="87"/>
    </row>
    <row r="686" spans="1:50" ht="12" customHeight="1">
      <c r="A686" s="77"/>
      <c r="B686" s="85"/>
      <c r="C686" s="151"/>
      <c r="D686" s="151"/>
      <c r="E686" s="151"/>
      <c r="F686" s="151"/>
      <c r="G686" s="151"/>
      <c r="H686" s="151"/>
      <c r="I686" s="151"/>
      <c r="J686" s="151"/>
      <c r="K686" s="151"/>
      <c r="L686" s="151"/>
      <c r="M686" s="151"/>
      <c r="N686" s="151"/>
      <c r="O686" s="151"/>
      <c r="P686" s="151"/>
      <c r="Q686" s="151"/>
      <c r="R686" s="151"/>
      <c r="S686" s="151"/>
      <c r="T686" s="151"/>
      <c r="U686" s="151"/>
      <c r="V686" s="151"/>
      <c r="W686" s="151"/>
      <c r="X686" s="151"/>
      <c r="Y686" s="151"/>
      <c r="Z686" s="151"/>
      <c r="AA686" s="151"/>
      <c r="AB686" s="151"/>
      <c r="AC686" s="151"/>
      <c r="AD686" s="151"/>
      <c r="AE686" s="151"/>
      <c r="AF686" s="151"/>
      <c r="AG686" s="151"/>
      <c r="AH686" s="151"/>
      <c r="AI686" s="151"/>
      <c r="AJ686" s="151"/>
      <c r="AK686" s="151"/>
      <c r="AL686" s="151"/>
      <c r="AM686" s="151"/>
      <c r="AN686" s="151"/>
      <c r="AO686" s="151"/>
      <c r="AP686" s="151"/>
      <c r="AQ686" s="151"/>
      <c r="AR686" s="151"/>
      <c r="AS686" s="151"/>
      <c r="AT686" s="151"/>
      <c r="AU686" s="151"/>
      <c r="AV686" s="151"/>
      <c r="AW686" s="151"/>
      <c r="AX686" s="87"/>
    </row>
    <row r="687" spans="1:50" ht="12" customHeight="1">
      <c r="A687" s="77"/>
      <c r="B687" s="85"/>
      <c r="C687" s="151"/>
      <c r="D687" s="151"/>
      <c r="E687" s="151"/>
      <c r="F687" s="151"/>
      <c r="G687" s="151"/>
      <c r="H687" s="151"/>
      <c r="I687" s="151"/>
      <c r="J687" s="151"/>
      <c r="K687" s="151"/>
      <c r="L687" s="151"/>
      <c r="M687" s="151"/>
      <c r="N687" s="151"/>
      <c r="O687" s="151"/>
      <c r="P687" s="151"/>
      <c r="Q687" s="151"/>
      <c r="R687" s="151"/>
      <c r="S687" s="151"/>
      <c r="T687" s="151"/>
      <c r="U687" s="151"/>
      <c r="V687" s="151"/>
      <c r="W687" s="151"/>
      <c r="X687" s="151"/>
      <c r="Y687" s="151"/>
      <c r="Z687" s="151"/>
      <c r="AA687" s="151"/>
      <c r="AB687" s="151"/>
      <c r="AC687" s="151"/>
      <c r="AD687" s="151"/>
      <c r="AE687" s="151"/>
      <c r="AF687" s="151"/>
      <c r="AG687" s="151"/>
      <c r="AH687" s="151"/>
      <c r="AI687" s="151"/>
      <c r="AJ687" s="151"/>
      <c r="AK687" s="151"/>
      <c r="AL687" s="151"/>
      <c r="AM687" s="151"/>
      <c r="AN687" s="151"/>
      <c r="AO687" s="151"/>
      <c r="AP687" s="151"/>
      <c r="AQ687" s="151"/>
      <c r="AR687" s="151"/>
      <c r="AS687" s="151"/>
      <c r="AT687" s="151"/>
      <c r="AU687" s="151"/>
      <c r="AV687" s="151"/>
      <c r="AW687" s="151"/>
      <c r="AX687" s="87"/>
    </row>
    <row r="688" spans="1:50" ht="12" customHeight="1">
      <c r="A688" s="77"/>
      <c r="B688" s="85"/>
      <c r="C688" s="151"/>
      <c r="D688" s="151"/>
      <c r="E688" s="151"/>
      <c r="F688" s="151"/>
      <c r="G688" s="151"/>
      <c r="H688" s="151"/>
      <c r="I688" s="151"/>
      <c r="J688" s="151"/>
      <c r="K688" s="151"/>
      <c r="L688" s="151"/>
      <c r="M688" s="151"/>
      <c r="N688" s="151"/>
      <c r="O688" s="151"/>
      <c r="P688" s="151"/>
      <c r="Q688" s="151"/>
      <c r="R688" s="151"/>
      <c r="S688" s="151"/>
      <c r="T688" s="151"/>
      <c r="U688" s="151"/>
      <c r="V688" s="151"/>
      <c r="W688" s="151"/>
      <c r="X688" s="151"/>
      <c r="Y688" s="151"/>
      <c r="Z688" s="151"/>
      <c r="AA688" s="151"/>
      <c r="AB688" s="151"/>
      <c r="AC688" s="151"/>
      <c r="AD688" s="151"/>
      <c r="AE688" s="151"/>
      <c r="AF688" s="151"/>
      <c r="AG688" s="151"/>
      <c r="AH688" s="151"/>
      <c r="AI688" s="151"/>
      <c r="AJ688" s="151"/>
      <c r="AK688" s="151"/>
      <c r="AL688" s="151"/>
      <c r="AM688" s="151"/>
      <c r="AN688" s="151"/>
      <c r="AO688" s="151"/>
      <c r="AP688" s="151"/>
      <c r="AQ688" s="151"/>
      <c r="AR688" s="151"/>
      <c r="AS688" s="151"/>
      <c r="AT688" s="151"/>
      <c r="AU688" s="151"/>
      <c r="AV688" s="151"/>
      <c r="AW688" s="151"/>
      <c r="AX688" s="87"/>
    </row>
    <row r="689" spans="1:185" ht="14.5" thickBot="1">
      <c r="A689" s="89"/>
      <c r="B689" s="90"/>
      <c r="C689" s="91"/>
      <c r="D689" s="91"/>
      <c r="E689" s="91"/>
      <c r="F689" s="91"/>
      <c r="G689" s="91"/>
      <c r="H689" s="91"/>
      <c r="I689" s="91"/>
      <c r="J689" s="91"/>
      <c r="K689" s="91"/>
      <c r="L689" s="91"/>
      <c r="M689" s="91"/>
      <c r="N689" s="91"/>
      <c r="O689" s="91"/>
      <c r="P689" s="91"/>
      <c r="Q689" s="91"/>
      <c r="R689" s="91"/>
      <c r="S689" s="91"/>
      <c r="T689" s="91"/>
      <c r="U689" s="91"/>
      <c r="V689" s="91"/>
      <c r="W689" s="91"/>
      <c r="X689" s="91"/>
      <c r="Y689" s="91"/>
      <c r="Z689" s="91"/>
      <c r="AA689" s="91"/>
      <c r="AB689" s="91"/>
      <c r="AC689" s="91"/>
      <c r="AD689" s="91"/>
      <c r="AE689" s="91"/>
      <c r="AF689" s="91"/>
      <c r="AG689" s="91"/>
      <c r="AH689" s="91"/>
      <c r="AI689" s="91"/>
      <c r="AJ689" s="91"/>
      <c r="AK689" s="91"/>
      <c r="AL689" s="91"/>
      <c r="AM689" s="91"/>
      <c r="AN689" s="91"/>
      <c r="AO689" s="91"/>
      <c r="AP689" s="91"/>
      <c r="AQ689" s="91"/>
      <c r="AR689" s="91"/>
      <c r="AS689" s="91"/>
      <c r="AT689" s="91"/>
      <c r="AU689" s="91"/>
      <c r="AV689" s="91"/>
      <c r="AW689" s="91"/>
      <c r="AX689" s="92"/>
    </row>
    <row r="690" spans="1:185">
      <c r="B690" s="93"/>
    </row>
    <row r="691" spans="1:185" ht="14">
      <c r="B691" s="79" t="s">
        <v>78</v>
      </c>
      <c r="C691" s="77"/>
      <c r="D691" s="77"/>
      <c r="E691" s="77"/>
      <c r="F691" s="77"/>
      <c r="G691" s="77"/>
      <c r="H691" s="77"/>
      <c r="I691" s="77"/>
      <c r="J691" s="77"/>
      <c r="K691" s="77"/>
      <c r="L691" s="78"/>
      <c r="M691" s="78"/>
      <c r="N691" s="78"/>
      <c r="O691" s="78"/>
      <c r="P691" s="77"/>
      <c r="Q691" s="77"/>
      <c r="R691" s="77"/>
      <c r="S691" s="77"/>
      <c r="T691" s="77"/>
      <c r="U691" s="77"/>
      <c r="V691" s="79"/>
      <c r="W691" s="79"/>
      <c r="X691" s="79"/>
      <c r="Y691" s="79"/>
      <c r="Z691" s="79"/>
      <c r="AA691" s="79"/>
      <c r="AB691" s="79"/>
      <c r="AC691" s="79"/>
      <c r="AD691" s="79"/>
      <c r="AE691" s="79"/>
      <c r="AF691" s="79"/>
      <c r="AG691" s="79"/>
      <c r="AH691" s="79"/>
      <c r="AI691" s="79"/>
      <c r="AJ691" s="79"/>
      <c r="AK691" s="79"/>
      <c r="AL691" s="79"/>
      <c r="AM691" s="79"/>
      <c r="AN691" s="79"/>
      <c r="AO691" s="79"/>
      <c r="AP691" s="79"/>
      <c r="AQ691" s="79"/>
      <c r="AR691" s="79"/>
      <c r="AS691" s="79"/>
      <c r="AT691" s="79"/>
      <c r="AU691" s="79"/>
      <c r="AV691" s="79"/>
      <c r="AW691" s="79"/>
      <c r="AX691" s="79"/>
    </row>
    <row r="692" spans="1:185" ht="14.5" thickBot="1">
      <c r="B692" s="77"/>
      <c r="C692" s="77"/>
      <c r="D692" s="77"/>
      <c r="E692" s="77"/>
      <c r="F692" s="77"/>
      <c r="G692" s="77"/>
      <c r="H692" s="77"/>
      <c r="I692" s="77"/>
      <c r="J692" s="77"/>
      <c r="K692" s="77"/>
      <c r="L692" s="78"/>
      <c r="M692" s="78"/>
      <c r="N692" s="78"/>
      <c r="O692" s="78"/>
      <c r="P692" s="77"/>
      <c r="Q692" s="77"/>
      <c r="R692" s="77"/>
      <c r="S692" s="77"/>
      <c r="T692" s="77"/>
      <c r="U692" s="77"/>
      <c r="V692" s="79"/>
      <c r="W692" s="79"/>
      <c r="X692" s="79"/>
      <c r="Y692" s="79"/>
      <c r="Z692" s="79"/>
      <c r="AA692" s="79"/>
      <c r="AB692" s="79"/>
      <c r="AC692" s="79"/>
      <c r="AD692" s="79"/>
      <c r="AE692" s="79"/>
      <c r="AF692" s="79"/>
      <c r="AG692" s="79"/>
      <c r="AH692" s="79"/>
      <c r="AI692" s="79"/>
      <c r="AJ692" s="79"/>
      <c r="AK692" s="79"/>
      <c r="AL692" s="79"/>
      <c r="AM692" s="79"/>
      <c r="AN692" s="79"/>
      <c r="AO692" s="79"/>
      <c r="AP692" s="79"/>
      <c r="AQ692" s="79"/>
      <c r="AR692" s="79"/>
      <c r="AS692" s="79"/>
      <c r="AT692" s="79"/>
      <c r="AU692" s="79"/>
      <c r="AV692" s="79"/>
      <c r="AW692" s="79"/>
      <c r="AX692" s="94" t="s">
        <v>79</v>
      </c>
    </row>
    <row r="693" spans="1:185" s="88" customFormat="1" ht="13.5" customHeight="1">
      <c r="A693" s="77"/>
      <c r="B693" s="95" t="s">
        <v>80</v>
      </c>
      <c r="C693" s="146"/>
      <c r="D693" s="146"/>
      <c r="E693" s="146"/>
      <c r="F693" s="146"/>
      <c r="G693" s="146"/>
      <c r="H693" s="146"/>
      <c r="I693" s="146"/>
      <c r="J693" s="146"/>
      <c r="K693" s="146"/>
      <c r="L693" s="146"/>
      <c r="M693" s="146"/>
      <c r="N693" s="146"/>
      <c r="O693" s="146"/>
      <c r="P693" s="146"/>
      <c r="Q693" s="146"/>
      <c r="R693" s="146"/>
      <c r="S693" s="146"/>
      <c r="T693" s="146"/>
      <c r="U693" s="146"/>
      <c r="V693" s="146"/>
      <c r="W693" s="146"/>
      <c r="X693" s="146"/>
      <c r="Y693" s="146"/>
      <c r="Z693" s="147"/>
      <c r="AA693" s="98" t="s">
        <v>81</v>
      </c>
      <c r="AB693" s="131"/>
      <c r="AC693" s="131"/>
      <c r="AD693" s="131"/>
      <c r="AE693" s="131"/>
      <c r="AF693" s="131"/>
      <c r="AG693" s="131"/>
      <c r="AH693" s="131"/>
      <c r="AI693" s="136"/>
      <c r="AJ693" s="98" t="s">
        <v>82</v>
      </c>
      <c r="AK693" s="131"/>
      <c r="AL693" s="131"/>
      <c r="AM693" s="131"/>
      <c r="AN693" s="131"/>
      <c r="AO693" s="131"/>
      <c r="AP693" s="131"/>
      <c r="AQ693" s="131"/>
      <c r="AR693" s="136"/>
      <c r="AS693" s="98" t="s">
        <v>83</v>
      </c>
      <c r="AT693" s="131"/>
      <c r="AU693" s="131"/>
      <c r="AV693" s="131"/>
      <c r="AW693" s="131"/>
      <c r="AX693" s="132"/>
      <c r="AY693" s="65"/>
      <c r="AZ693" s="65"/>
      <c r="BA693" s="65"/>
      <c r="BB693" s="65"/>
      <c r="BC693" s="65"/>
      <c r="BD693" s="65"/>
      <c r="BE693" s="65"/>
      <c r="BF693" s="65"/>
      <c r="BG693" s="65"/>
      <c r="BH693" s="65"/>
      <c r="BI693" s="65"/>
      <c r="BJ693" s="65"/>
      <c r="BK693" s="65"/>
      <c r="BL693" s="65"/>
      <c r="BM693" s="65"/>
      <c r="BN693" s="65"/>
      <c r="BO693" s="65"/>
      <c r="BP693" s="65"/>
      <c r="BQ693" s="65"/>
      <c r="BR693" s="65"/>
      <c r="BS693" s="65"/>
      <c r="BT693" s="65"/>
      <c r="BU693" s="65"/>
      <c r="BV693" s="65"/>
      <c r="BW693" s="65"/>
      <c r="BX693" s="65"/>
      <c r="BY693" s="65"/>
      <c r="BZ693" s="65"/>
      <c r="CA693" s="65"/>
      <c r="CB693" s="65"/>
      <c r="CC693" s="65"/>
      <c r="CD693" s="65"/>
      <c r="CE693" s="65"/>
      <c r="CF693" s="65"/>
      <c r="CG693" s="65"/>
      <c r="CH693" s="65"/>
      <c r="CI693" s="65"/>
      <c r="CJ693" s="65"/>
      <c r="CK693" s="65"/>
      <c r="CL693" s="65"/>
      <c r="CM693" s="65"/>
      <c r="CN693" s="65"/>
      <c r="CO693" s="65"/>
      <c r="CP693" s="65"/>
      <c r="CQ693" s="65"/>
      <c r="CR693" s="65"/>
      <c r="CS693" s="65"/>
      <c r="CT693" s="65"/>
      <c r="CU693" s="65"/>
      <c r="CV693" s="65"/>
      <c r="CW693" s="65"/>
      <c r="CX693" s="65"/>
      <c r="CY693" s="65"/>
      <c r="CZ693" s="65"/>
      <c r="DA693" s="65"/>
      <c r="DB693" s="65"/>
      <c r="DC693" s="65"/>
      <c r="DD693" s="65"/>
      <c r="DE693" s="65"/>
      <c r="DF693" s="65"/>
      <c r="DG693" s="65"/>
      <c r="DH693" s="65"/>
      <c r="DI693" s="65"/>
      <c r="DJ693" s="65"/>
      <c r="DK693" s="65"/>
      <c r="DL693" s="65"/>
      <c r="DM693" s="65"/>
      <c r="DN693" s="65"/>
      <c r="DO693" s="65"/>
      <c r="DP693" s="65"/>
      <c r="DQ693" s="65"/>
      <c r="DR693" s="65"/>
      <c r="DS693" s="65"/>
      <c r="DT693" s="65"/>
      <c r="DU693" s="65"/>
      <c r="DV693" s="65"/>
      <c r="DW693" s="65"/>
      <c r="DX693" s="65"/>
      <c r="DY693" s="65"/>
      <c r="DZ693" s="65"/>
      <c r="EA693" s="65"/>
      <c r="EB693" s="65"/>
      <c r="EC693" s="65"/>
      <c r="ED693" s="65"/>
      <c r="EE693" s="65"/>
      <c r="EF693" s="65"/>
      <c r="EG693" s="65"/>
      <c r="EH693" s="65"/>
      <c r="EI693" s="65"/>
      <c r="EJ693" s="65"/>
      <c r="EK693" s="65"/>
      <c r="EL693" s="65"/>
      <c r="EM693" s="65"/>
      <c r="EN693" s="65"/>
      <c r="EO693" s="65"/>
      <c r="EP693" s="65"/>
      <c r="EQ693" s="65"/>
      <c r="ER693" s="65"/>
      <c r="ES693" s="65"/>
      <c r="ET693" s="65"/>
      <c r="EU693" s="65"/>
      <c r="EV693" s="65"/>
      <c r="EW693" s="65"/>
      <c r="EX693" s="65"/>
      <c r="EY693" s="65"/>
      <c r="EZ693" s="65"/>
      <c r="FA693" s="65"/>
      <c r="FB693" s="65"/>
      <c r="FC693" s="65"/>
      <c r="FD693" s="65"/>
      <c r="FE693" s="65"/>
      <c r="FF693" s="65"/>
      <c r="FG693" s="65"/>
      <c r="FH693" s="65"/>
      <c r="FI693" s="65"/>
      <c r="FJ693" s="65"/>
      <c r="FK693" s="65"/>
      <c r="FL693" s="65"/>
      <c r="FM693" s="65"/>
      <c r="FN693" s="65"/>
      <c r="FO693" s="65"/>
      <c r="FP693" s="65"/>
      <c r="FQ693" s="65"/>
      <c r="FR693" s="65"/>
      <c r="FS693" s="65"/>
      <c r="FT693" s="65"/>
      <c r="FU693" s="65"/>
      <c r="FV693" s="65"/>
      <c r="FW693" s="65"/>
      <c r="FX693" s="65"/>
      <c r="FY693" s="65"/>
      <c r="FZ693" s="65"/>
      <c r="GA693" s="65"/>
      <c r="GB693" s="65"/>
      <c r="GC693" s="65"/>
    </row>
    <row r="694" spans="1:185" s="88" customFormat="1" ht="13">
      <c r="A694" s="77"/>
      <c r="B694" s="148"/>
      <c r="C694" s="149"/>
      <c r="D694" s="149"/>
      <c r="E694" s="149"/>
      <c r="F694" s="149"/>
      <c r="G694" s="149"/>
      <c r="H694" s="149"/>
      <c r="I694" s="149"/>
      <c r="J694" s="149"/>
      <c r="K694" s="149"/>
      <c r="L694" s="149"/>
      <c r="M694" s="149"/>
      <c r="N694" s="149"/>
      <c r="O694" s="149"/>
      <c r="P694" s="149"/>
      <c r="Q694" s="149"/>
      <c r="R694" s="149"/>
      <c r="S694" s="149"/>
      <c r="T694" s="149"/>
      <c r="U694" s="149"/>
      <c r="V694" s="149"/>
      <c r="W694" s="149"/>
      <c r="X694" s="149"/>
      <c r="Y694" s="149"/>
      <c r="Z694" s="150"/>
      <c r="AA694" s="133"/>
      <c r="AB694" s="134"/>
      <c r="AC694" s="134"/>
      <c r="AD694" s="134"/>
      <c r="AE694" s="134"/>
      <c r="AF694" s="134"/>
      <c r="AG694" s="134"/>
      <c r="AH694" s="134"/>
      <c r="AI694" s="137"/>
      <c r="AJ694" s="133"/>
      <c r="AK694" s="134"/>
      <c r="AL694" s="134"/>
      <c r="AM694" s="134"/>
      <c r="AN694" s="134"/>
      <c r="AO694" s="134"/>
      <c r="AP694" s="134"/>
      <c r="AQ694" s="134"/>
      <c r="AR694" s="137"/>
      <c r="AS694" s="133"/>
      <c r="AT694" s="134"/>
      <c r="AU694" s="134"/>
      <c r="AV694" s="134"/>
      <c r="AW694" s="134"/>
      <c r="AX694" s="135"/>
      <c r="AY694" s="65"/>
      <c r="AZ694" s="65"/>
      <c r="BA694" s="65"/>
      <c r="BB694" s="65"/>
      <c r="BC694" s="65"/>
      <c r="BD694" s="65"/>
      <c r="BE694" s="65"/>
      <c r="BF694" s="65"/>
      <c r="BG694" s="65"/>
      <c r="BH694" s="65"/>
      <c r="BI694" s="65"/>
      <c r="BJ694" s="65"/>
      <c r="BK694" s="65"/>
      <c r="BL694" s="65"/>
      <c r="BM694" s="65"/>
      <c r="BN694" s="65"/>
      <c r="BO694" s="65"/>
      <c r="BP694" s="65"/>
      <c r="BQ694" s="65"/>
      <c r="BR694" s="65"/>
      <c r="BS694" s="65"/>
      <c r="BT694" s="65"/>
      <c r="BU694" s="65"/>
      <c r="BV694" s="65"/>
      <c r="BW694" s="65"/>
      <c r="BX694" s="65"/>
      <c r="BY694" s="65"/>
      <c r="BZ694" s="65"/>
      <c r="CA694" s="65"/>
      <c r="CB694" s="65"/>
      <c r="CC694" s="65"/>
      <c r="CD694" s="65"/>
      <c r="CE694" s="65"/>
      <c r="CF694" s="65"/>
      <c r="CG694" s="65"/>
      <c r="CH694" s="65"/>
      <c r="CI694" s="65"/>
      <c r="CJ694" s="65"/>
      <c r="CK694" s="65"/>
      <c r="CL694" s="65"/>
      <c r="CM694" s="65"/>
      <c r="CN694" s="65"/>
      <c r="CO694" s="65"/>
      <c r="CP694" s="65"/>
      <c r="CQ694" s="65"/>
      <c r="CR694" s="65"/>
      <c r="CS694" s="65"/>
      <c r="CT694" s="65"/>
      <c r="CU694" s="65"/>
      <c r="CV694" s="65"/>
      <c r="CW694" s="65"/>
      <c r="CX694" s="65"/>
      <c r="CY694" s="65"/>
      <c r="CZ694" s="65"/>
      <c r="DA694" s="65"/>
      <c r="DB694" s="65"/>
      <c r="DC694" s="65"/>
      <c r="DD694" s="65"/>
      <c r="DE694" s="65"/>
      <c r="DF694" s="65"/>
      <c r="DG694" s="65"/>
      <c r="DH694" s="65"/>
      <c r="DI694" s="65"/>
      <c r="DJ694" s="65"/>
      <c r="DK694" s="65"/>
      <c r="DL694" s="65"/>
      <c r="DM694" s="65"/>
      <c r="DN694" s="65"/>
      <c r="DO694" s="65"/>
      <c r="DP694" s="65"/>
      <c r="DQ694" s="65"/>
      <c r="DR694" s="65"/>
      <c r="DS694" s="65"/>
      <c r="DT694" s="65"/>
      <c r="DU694" s="65"/>
      <c r="DV694" s="65"/>
      <c r="DW694" s="65"/>
      <c r="DX694" s="65"/>
      <c r="DY694" s="65"/>
      <c r="DZ694" s="65"/>
      <c r="EA694" s="65"/>
      <c r="EB694" s="65"/>
      <c r="EC694" s="65"/>
      <c r="ED694" s="65"/>
      <c r="EE694" s="65"/>
      <c r="EF694" s="65"/>
      <c r="EG694" s="65"/>
      <c r="EH694" s="65"/>
      <c r="EI694" s="65"/>
      <c r="EJ694" s="65"/>
      <c r="EK694" s="65"/>
      <c r="EL694" s="65"/>
      <c r="EM694" s="65"/>
      <c r="EN694" s="65"/>
      <c r="EO694" s="65"/>
      <c r="EP694" s="65"/>
      <c r="EQ694" s="65"/>
      <c r="ER694" s="65"/>
      <c r="ES694" s="65"/>
      <c r="ET694" s="65"/>
      <c r="EU694" s="65"/>
      <c r="EV694" s="65"/>
      <c r="EW694" s="65"/>
      <c r="EX694" s="65"/>
      <c r="EY694" s="65"/>
      <c r="EZ694" s="65"/>
      <c r="FA694" s="65"/>
      <c r="FB694" s="65"/>
      <c r="FC694" s="65"/>
      <c r="FD694" s="65"/>
      <c r="FE694" s="65"/>
      <c r="FF694" s="65"/>
      <c r="FG694" s="65"/>
      <c r="FH694" s="65"/>
      <c r="FI694" s="65"/>
      <c r="FJ694" s="65"/>
      <c r="FK694" s="65"/>
      <c r="FL694" s="65"/>
      <c r="FM694" s="65"/>
      <c r="FN694" s="65"/>
      <c r="FO694" s="65"/>
      <c r="FP694" s="65"/>
      <c r="FQ694" s="65"/>
      <c r="FR694" s="65"/>
      <c r="FS694" s="65"/>
      <c r="FT694" s="65"/>
      <c r="FU694" s="65"/>
      <c r="FV694" s="65"/>
      <c r="FW694" s="65"/>
      <c r="FX694" s="65"/>
      <c r="FY694" s="65"/>
      <c r="FZ694" s="65"/>
      <c r="GA694" s="65"/>
      <c r="GB694" s="65"/>
      <c r="GC694" s="65"/>
    </row>
    <row r="695" spans="1:185" s="88" customFormat="1" ht="18.75" customHeight="1">
      <c r="A695" s="77"/>
      <c r="B695" s="105"/>
      <c r="C695" s="106" t="s">
        <v>162</v>
      </c>
      <c r="D695" s="106"/>
      <c r="E695" s="106"/>
      <c r="F695" s="106"/>
      <c r="G695" s="106"/>
      <c r="H695" s="106"/>
      <c r="I695" s="106"/>
      <c r="J695" s="106"/>
      <c r="K695" s="106"/>
      <c r="L695" s="106"/>
      <c r="M695" s="106"/>
      <c r="N695" s="106"/>
      <c r="O695" s="106"/>
      <c r="P695" s="106"/>
      <c r="Q695" s="106"/>
      <c r="R695" s="106"/>
      <c r="S695" s="106"/>
      <c r="T695" s="106"/>
      <c r="U695" s="106"/>
      <c r="V695" s="106"/>
      <c r="W695" s="106"/>
      <c r="X695" s="106"/>
      <c r="Y695" s="106"/>
      <c r="Z695" s="130"/>
      <c r="AA695" s="109">
        <v>4177</v>
      </c>
      <c r="AB695" s="144"/>
      <c r="AC695" s="144"/>
      <c r="AD695" s="144"/>
      <c r="AE695" s="144"/>
      <c r="AF695" s="144"/>
      <c r="AG695" s="144"/>
      <c r="AH695" s="144"/>
      <c r="AI695" s="145"/>
      <c r="AJ695" s="109">
        <v>3563</v>
      </c>
      <c r="AK695" s="144"/>
      <c r="AL695" s="144"/>
      <c r="AM695" s="144"/>
      <c r="AN695" s="144"/>
      <c r="AO695" s="144"/>
      <c r="AP695" s="144"/>
      <c r="AQ695" s="144"/>
      <c r="AR695" s="145"/>
      <c r="AS695" s="112"/>
      <c r="AT695" s="142"/>
      <c r="AU695" s="142"/>
      <c r="AV695" s="142"/>
      <c r="AW695" s="142"/>
      <c r="AX695" s="143"/>
      <c r="AY695" s="65"/>
      <c r="AZ695" s="65"/>
      <c r="BA695" s="65"/>
      <c r="BB695" s="65"/>
      <c r="BC695" s="65"/>
      <c r="BD695" s="65"/>
      <c r="BE695" s="65"/>
      <c r="BF695" s="65"/>
      <c r="BG695" s="65"/>
      <c r="BH695" s="65"/>
      <c r="BI695" s="65"/>
      <c r="BJ695" s="65"/>
      <c r="BK695" s="65"/>
      <c r="BL695" s="65"/>
      <c r="BM695" s="65"/>
      <c r="BN695" s="65"/>
      <c r="BO695" s="65"/>
      <c r="BP695" s="65"/>
      <c r="BQ695" s="65"/>
      <c r="BR695" s="65"/>
      <c r="BS695" s="65"/>
      <c r="BT695" s="65"/>
      <c r="BU695" s="65"/>
      <c r="BV695" s="65"/>
      <c r="BW695" s="65"/>
      <c r="BX695" s="65"/>
      <c r="BY695" s="65"/>
      <c r="BZ695" s="65"/>
      <c r="CA695" s="65"/>
      <c r="CB695" s="65"/>
      <c r="CC695" s="65"/>
      <c r="CD695" s="65"/>
      <c r="CE695" s="65"/>
      <c r="CF695" s="65"/>
      <c r="CG695" s="65"/>
      <c r="CH695" s="65"/>
      <c r="CI695" s="65"/>
      <c r="CJ695" s="65"/>
      <c r="CK695" s="65"/>
      <c r="CL695" s="65"/>
      <c r="CM695" s="65"/>
      <c r="CN695" s="65"/>
      <c r="CO695" s="65"/>
      <c r="CP695" s="65"/>
      <c r="CQ695" s="65"/>
      <c r="CR695" s="65"/>
      <c r="CS695" s="65"/>
      <c r="CT695" s="65"/>
      <c r="CU695" s="65"/>
      <c r="CV695" s="65"/>
      <c r="CW695" s="65"/>
      <c r="CX695" s="65"/>
      <c r="CY695" s="65"/>
      <c r="CZ695" s="65"/>
      <c r="DA695" s="65"/>
      <c r="DB695" s="65"/>
      <c r="DC695" s="65"/>
      <c r="DD695" s="65"/>
      <c r="DE695" s="65"/>
      <c r="DF695" s="65"/>
      <c r="DG695" s="65"/>
      <c r="DH695" s="65"/>
      <c r="DI695" s="65"/>
      <c r="DJ695" s="65"/>
      <c r="DK695" s="65"/>
      <c r="DL695" s="65"/>
      <c r="DM695" s="65"/>
      <c r="DN695" s="65"/>
      <c r="DO695" s="65"/>
      <c r="DP695" s="65"/>
      <c r="DQ695" s="65"/>
      <c r="DR695" s="65"/>
      <c r="DS695" s="65"/>
      <c r="DT695" s="65"/>
      <c r="DU695" s="65"/>
      <c r="DV695" s="65"/>
      <c r="DW695" s="65"/>
      <c r="DX695" s="65"/>
      <c r="DY695" s="65"/>
      <c r="DZ695" s="65"/>
      <c r="EA695" s="65"/>
      <c r="EB695" s="65"/>
      <c r="EC695" s="65"/>
      <c r="ED695" s="65"/>
      <c r="EE695" s="65"/>
      <c r="EF695" s="65"/>
      <c r="EG695" s="65"/>
      <c r="EH695" s="65"/>
      <c r="EI695" s="65"/>
      <c r="EJ695" s="65"/>
      <c r="EK695" s="65"/>
      <c r="EL695" s="65"/>
      <c r="EM695" s="65"/>
      <c r="EN695" s="65"/>
      <c r="EO695" s="65"/>
      <c r="EP695" s="65"/>
      <c r="EQ695" s="65"/>
      <c r="ER695" s="65"/>
      <c r="ES695" s="65"/>
      <c r="ET695" s="65"/>
      <c r="EU695" s="65"/>
      <c r="EV695" s="65"/>
      <c r="EW695" s="65"/>
      <c r="EX695" s="65"/>
      <c r="EY695" s="65"/>
      <c r="EZ695" s="65"/>
      <c r="FA695" s="65"/>
      <c r="FB695" s="65"/>
      <c r="FC695" s="65"/>
      <c r="FD695" s="65"/>
      <c r="FE695" s="65"/>
      <c r="FF695" s="65"/>
      <c r="FG695" s="65"/>
      <c r="FH695" s="65"/>
      <c r="FI695" s="65"/>
      <c r="FJ695" s="65"/>
      <c r="FK695" s="65"/>
      <c r="FL695" s="65"/>
      <c r="FM695" s="65"/>
      <c r="FN695" s="65"/>
      <c r="FO695" s="65"/>
      <c r="FP695" s="65"/>
      <c r="FQ695" s="65"/>
      <c r="FR695" s="65"/>
      <c r="FS695" s="65"/>
      <c r="FT695" s="65"/>
      <c r="FU695" s="65"/>
      <c r="FV695" s="65"/>
      <c r="FW695" s="65"/>
      <c r="FX695" s="65"/>
      <c r="FY695" s="65"/>
      <c r="FZ695" s="65"/>
      <c r="GA695" s="65"/>
      <c r="GB695" s="65"/>
      <c r="GC695" s="65"/>
    </row>
    <row r="696" spans="1:185" s="88" customFormat="1" ht="18.75" customHeight="1" thickBot="1">
      <c r="A696" s="89"/>
      <c r="B696" s="115" t="s">
        <v>85</v>
      </c>
      <c r="C696" s="128"/>
      <c r="D696" s="128"/>
      <c r="E696" s="128"/>
      <c r="F696" s="128"/>
      <c r="G696" s="128"/>
      <c r="H696" s="128"/>
      <c r="I696" s="128"/>
      <c r="J696" s="128"/>
      <c r="K696" s="128"/>
      <c r="L696" s="128"/>
      <c r="M696" s="128"/>
      <c r="N696" s="128"/>
      <c r="O696" s="128"/>
      <c r="P696" s="128"/>
      <c r="Q696" s="128"/>
      <c r="R696" s="128"/>
      <c r="S696" s="128"/>
      <c r="T696" s="128"/>
      <c r="U696" s="128"/>
      <c r="V696" s="128"/>
      <c r="W696" s="128"/>
      <c r="X696" s="128"/>
      <c r="Y696" s="128"/>
      <c r="Z696" s="129"/>
      <c r="AA696" s="118">
        <f>SUM($AA$695:$AA$695)</f>
        <v>4177</v>
      </c>
      <c r="AB696" s="140"/>
      <c r="AC696" s="140"/>
      <c r="AD696" s="140"/>
      <c r="AE696" s="140"/>
      <c r="AF696" s="140"/>
      <c r="AG696" s="140"/>
      <c r="AH696" s="140"/>
      <c r="AI696" s="141"/>
      <c r="AJ696" s="118">
        <f>SUM($AJ$695:$AJ$695)</f>
        <v>3563</v>
      </c>
      <c r="AK696" s="140"/>
      <c r="AL696" s="140"/>
      <c r="AM696" s="140"/>
      <c r="AN696" s="140"/>
      <c r="AO696" s="140"/>
      <c r="AP696" s="140"/>
      <c r="AQ696" s="140"/>
      <c r="AR696" s="141"/>
      <c r="AS696" s="121"/>
      <c r="AT696" s="138"/>
      <c r="AU696" s="138"/>
      <c r="AV696" s="138"/>
      <c r="AW696" s="138"/>
      <c r="AX696" s="139"/>
      <c r="AY696" s="65"/>
      <c r="AZ696" s="65"/>
      <c r="BA696" s="65"/>
      <c r="BB696" s="65"/>
      <c r="BC696" s="65"/>
      <c r="BD696" s="65"/>
      <c r="BE696" s="65"/>
      <c r="BF696" s="65"/>
      <c r="BG696" s="65"/>
      <c r="BH696" s="65"/>
      <c r="BI696" s="65"/>
      <c r="BJ696" s="65"/>
      <c r="BK696" s="65"/>
      <c r="BL696" s="65"/>
      <c r="BM696" s="65"/>
      <c r="BN696" s="65"/>
      <c r="BO696" s="65"/>
      <c r="BP696" s="65"/>
      <c r="BQ696" s="65"/>
      <c r="BR696" s="65"/>
      <c r="BS696" s="65"/>
      <c r="BT696" s="65"/>
      <c r="BU696" s="65"/>
      <c r="BV696" s="65"/>
      <c r="BW696" s="65"/>
      <c r="BX696" s="65"/>
      <c r="BY696" s="65"/>
      <c r="BZ696" s="65"/>
      <c r="CA696" s="65"/>
      <c r="CB696" s="65"/>
      <c r="CC696" s="65"/>
      <c r="CD696" s="65"/>
      <c r="CE696" s="65"/>
      <c r="CF696" s="65"/>
      <c r="CG696" s="65"/>
      <c r="CH696" s="65"/>
      <c r="CI696" s="65"/>
      <c r="CJ696" s="65"/>
      <c r="CK696" s="65"/>
      <c r="CL696" s="65"/>
      <c r="CM696" s="65"/>
      <c r="CN696" s="65"/>
      <c r="CO696" s="65"/>
      <c r="CP696" s="65"/>
      <c r="CQ696" s="65"/>
      <c r="CR696" s="65"/>
      <c r="CS696" s="65"/>
      <c r="CT696" s="65"/>
      <c r="CU696" s="65"/>
      <c r="CV696" s="65"/>
      <c r="CW696" s="65"/>
      <c r="CX696" s="65"/>
      <c r="CY696" s="65"/>
      <c r="CZ696" s="65"/>
      <c r="DA696" s="65"/>
      <c r="DB696" s="65"/>
      <c r="DC696" s="65"/>
      <c r="DD696" s="65"/>
      <c r="DE696" s="65"/>
      <c r="DF696" s="65"/>
      <c r="DG696" s="65"/>
      <c r="DH696" s="65"/>
      <c r="DI696" s="65"/>
      <c r="DJ696" s="65"/>
      <c r="DK696" s="65"/>
      <c r="DL696" s="65"/>
      <c r="DM696" s="65"/>
      <c r="DN696" s="65"/>
      <c r="DO696" s="65"/>
      <c r="DP696" s="65"/>
      <c r="DQ696" s="65"/>
      <c r="DR696" s="65"/>
      <c r="DS696" s="65"/>
      <c r="DT696" s="65"/>
      <c r="DU696" s="65"/>
      <c r="DV696" s="65"/>
      <c r="DW696" s="65"/>
      <c r="DX696" s="65"/>
      <c r="DY696" s="65"/>
      <c r="DZ696" s="65"/>
      <c r="EA696" s="65"/>
      <c r="EB696" s="65"/>
      <c r="EC696" s="65"/>
      <c r="ED696" s="65"/>
      <c r="EE696" s="65"/>
      <c r="EF696" s="65"/>
      <c r="EG696" s="65"/>
      <c r="EH696" s="65"/>
      <c r="EI696" s="65"/>
      <c r="EJ696" s="65"/>
      <c r="EK696" s="65"/>
      <c r="EL696" s="65"/>
      <c r="EM696" s="65"/>
      <c r="EN696" s="65"/>
      <c r="EO696" s="65"/>
      <c r="EP696" s="65"/>
      <c r="EQ696" s="65"/>
      <c r="ER696" s="65"/>
      <c r="ES696" s="65"/>
      <c r="ET696" s="65"/>
      <c r="EU696" s="65"/>
      <c r="EV696" s="65"/>
      <c r="EW696" s="65"/>
      <c r="EX696" s="65"/>
      <c r="EY696" s="65"/>
      <c r="EZ696" s="65"/>
      <c r="FA696" s="65"/>
      <c r="FB696" s="65"/>
      <c r="FC696" s="65"/>
      <c r="FD696" s="65"/>
      <c r="FE696" s="65"/>
      <c r="FF696" s="65"/>
      <c r="FG696" s="65"/>
      <c r="FH696" s="65"/>
      <c r="FI696" s="65"/>
      <c r="FJ696" s="65"/>
      <c r="FK696" s="65"/>
      <c r="FL696" s="65"/>
      <c r="FM696" s="65"/>
      <c r="FN696" s="65"/>
      <c r="FO696" s="65"/>
      <c r="FP696" s="65"/>
      <c r="FQ696" s="65"/>
      <c r="FR696" s="65"/>
      <c r="FS696" s="65"/>
      <c r="FT696" s="65"/>
      <c r="FU696" s="65"/>
      <c r="FV696" s="65"/>
      <c r="FW696" s="65"/>
      <c r="FX696" s="65"/>
      <c r="FY696" s="65"/>
      <c r="FZ696" s="65"/>
      <c r="GA696" s="65"/>
      <c r="GB696" s="65"/>
      <c r="GC696" s="65"/>
    </row>
    <row r="698" spans="1:185" ht="19">
      <c r="A698" s="64" t="s">
        <v>72</v>
      </c>
      <c r="AW698" s="66"/>
      <c r="AX698" s="67"/>
      <c r="AY698" s="66"/>
    </row>
    <row r="700" spans="1:185">
      <c r="B700" s="68" t="s">
        <v>0</v>
      </c>
      <c r="C700" s="68"/>
      <c r="D700" s="68"/>
      <c r="E700" s="68"/>
      <c r="F700" s="68"/>
      <c r="G700" s="68"/>
      <c r="H700" s="68"/>
      <c r="I700" s="68"/>
      <c r="J700" s="68"/>
      <c r="K700" s="68"/>
      <c r="L700" s="68"/>
      <c r="M700" s="68"/>
      <c r="N700" s="68"/>
      <c r="O700" s="68"/>
      <c r="P700" s="68"/>
      <c r="Q700" s="68"/>
      <c r="R700" s="68"/>
      <c r="S700" s="68"/>
      <c r="T700" s="68"/>
      <c r="U700" s="68"/>
      <c r="V700" s="68"/>
      <c r="W700" s="68"/>
      <c r="X700" s="68"/>
      <c r="Y700" s="68"/>
      <c r="Z700" s="68"/>
      <c r="AA700" s="68"/>
      <c r="AB700" s="68"/>
      <c r="AC700" s="68"/>
      <c r="AD700" s="68"/>
      <c r="AE700" s="68"/>
      <c r="AF700" s="68"/>
      <c r="AG700" s="68"/>
      <c r="AH700" s="68"/>
      <c r="AI700" s="68"/>
      <c r="AJ700" s="68"/>
      <c r="AK700" s="68"/>
      <c r="AL700" s="68"/>
      <c r="AM700" s="68"/>
      <c r="AN700" s="68"/>
      <c r="AO700" s="68"/>
      <c r="AP700" s="68"/>
      <c r="AQ700" s="68"/>
      <c r="AR700" s="68"/>
      <c r="AS700" s="68"/>
      <c r="AT700" s="68"/>
      <c r="AU700" s="68"/>
      <c r="AV700" s="68"/>
      <c r="AW700" s="68"/>
      <c r="AX700" s="68"/>
    </row>
    <row r="701" spans="1:185">
      <c r="Z701" s="70"/>
      <c r="AD701" s="70"/>
      <c r="AE701" s="70"/>
      <c r="AF701" s="70"/>
      <c r="AG701" s="70"/>
      <c r="AH701" s="70"/>
      <c r="AI701" s="70"/>
      <c r="AO701" s="70"/>
    </row>
    <row r="702" spans="1:185" ht="13" thickBot="1">
      <c r="Z702" s="70"/>
      <c r="AD702" s="70"/>
      <c r="AE702" s="70"/>
      <c r="AF702" s="70"/>
      <c r="AG702" s="70"/>
      <c r="AH702" s="70"/>
      <c r="AI702" s="70"/>
      <c r="AO702" s="70"/>
    </row>
    <row r="703" spans="1:185" ht="24.75" customHeight="1" thickBot="1">
      <c r="B703" s="71" t="s">
        <v>73</v>
      </c>
      <c r="C703" s="152"/>
      <c r="D703" s="152"/>
      <c r="E703" s="152"/>
      <c r="F703" s="152"/>
      <c r="G703" s="153"/>
      <c r="H703" s="73" t="s">
        <v>163</v>
      </c>
      <c r="I703" s="74"/>
      <c r="J703" s="74"/>
      <c r="K703" s="74"/>
      <c r="L703" s="74"/>
      <c r="M703" s="74"/>
      <c r="N703" s="74"/>
      <c r="O703" s="74"/>
      <c r="P703" s="74"/>
      <c r="Q703" s="74"/>
      <c r="R703" s="74"/>
      <c r="S703" s="74"/>
      <c r="T703" s="74"/>
      <c r="U703" s="74"/>
      <c r="V703" s="74"/>
      <c r="W703" s="74"/>
      <c r="X703" s="74"/>
      <c r="Y703" s="74"/>
      <c r="Z703" s="74"/>
      <c r="AA703" s="74"/>
      <c r="AB703" s="74"/>
      <c r="AC703" s="74"/>
      <c r="AD703" s="74"/>
      <c r="AE703" s="74"/>
      <c r="AF703" s="74"/>
      <c r="AG703" s="74"/>
      <c r="AH703" s="74"/>
      <c r="AI703" s="74"/>
      <c r="AJ703" s="74"/>
      <c r="AK703" s="74"/>
      <c r="AL703" s="74"/>
      <c r="AM703" s="74"/>
      <c r="AN703" s="74"/>
      <c r="AO703" s="74"/>
      <c r="AP703" s="74"/>
      <c r="AQ703" s="74"/>
      <c r="AR703" s="74"/>
      <c r="AS703" s="74"/>
      <c r="AT703" s="74"/>
      <c r="AU703" s="74"/>
      <c r="AV703" s="74"/>
      <c r="AW703" s="74"/>
      <c r="AX703" s="75"/>
    </row>
    <row r="704" spans="1:185" ht="14">
      <c r="B704" s="76"/>
      <c r="C704" s="76"/>
      <c r="D704" s="76"/>
      <c r="E704" s="76"/>
      <c r="F704" s="76"/>
      <c r="G704" s="76"/>
      <c r="H704" s="77"/>
      <c r="I704" s="77"/>
      <c r="J704" s="77"/>
      <c r="K704" s="77"/>
      <c r="L704" s="78"/>
      <c r="M704" s="78"/>
      <c r="N704" s="78"/>
      <c r="O704" s="78"/>
      <c r="P704" s="77"/>
      <c r="Q704" s="77"/>
      <c r="R704" s="77"/>
      <c r="S704" s="77"/>
      <c r="T704" s="77"/>
      <c r="U704" s="77"/>
      <c r="V704" s="79"/>
      <c r="W704" s="79"/>
      <c r="X704" s="79"/>
      <c r="Y704" s="79"/>
      <c r="Z704" s="79"/>
      <c r="AA704" s="79"/>
      <c r="AB704" s="79"/>
      <c r="AC704" s="79"/>
      <c r="AD704" s="79"/>
      <c r="AE704" s="79"/>
      <c r="AF704" s="79"/>
      <c r="AG704" s="79"/>
      <c r="AH704" s="79"/>
      <c r="AI704" s="79"/>
      <c r="AJ704" s="79"/>
      <c r="AK704" s="79"/>
      <c r="AL704" s="79"/>
      <c r="AM704" s="79"/>
      <c r="AN704" s="79"/>
      <c r="AO704" s="79"/>
      <c r="AP704" s="79"/>
      <c r="AQ704" s="79"/>
      <c r="AR704" s="79"/>
      <c r="AS704" s="79"/>
      <c r="AT704" s="79"/>
      <c r="AU704" s="79"/>
      <c r="AV704" s="79"/>
      <c r="AW704" s="79"/>
      <c r="AX704" s="79"/>
    </row>
    <row r="705" spans="1:50" ht="14.5" thickBot="1">
      <c r="A705" s="80"/>
      <c r="B705" s="79" t="s">
        <v>75</v>
      </c>
      <c r="C705" s="77"/>
      <c r="D705" s="77"/>
      <c r="E705" s="77"/>
      <c r="F705" s="77"/>
      <c r="G705" s="77"/>
      <c r="H705" s="77"/>
      <c r="I705" s="77"/>
      <c r="J705" s="77"/>
      <c r="K705" s="77"/>
      <c r="L705" s="78"/>
      <c r="M705" s="78"/>
      <c r="N705" s="78"/>
      <c r="O705" s="78"/>
      <c r="P705" s="77"/>
      <c r="Q705" s="77"/>
      <c r="R705" s="77"/>
      <c r="S705" s="77"/>
      <c r="T705" s="77"/>
      <c r="U705" s="77"/>
      <c r="V705" s="79"/>
      <c r="W705" s="79"/>
      <c r="X705" s="79"/>
      <c r="Y705" s="79"/>
      <c r="Z705" s="79"/>
      <c r="AA705" s="79"/>
      <c r="AB705" s="79"/>
      <c r="AC705" s="79"/>
      <c r="AD705" s="79"/>
      <c r="AE705" s="79"/>
      <c r="AF705" s="79"/>
      <c r="AG705" s="79"/>
      <c r="AH705" s="79"/>
      <c r="AI705" s="79"/>
      <c r="AJ705" s="79"/>
      <c r="AK705" s="79"/>
      <c r="AL705" s="79"/>
      <c r="AM705" s="79"/>
      <c r="AN705" s="79"/>
      <c r="AO705" s="79"/>
      <c r="AP705" s="79"/>
      <c r="AQ705" s="79"/>
      <c r="AR705" s="79"/>
      <c r="AS705" s="79"/>
      <c r="AT705" s="79"/>
      <c r="AU705" s="79"/>
      <c r="AV705" s="79"/>
      <c r="AW705" s="79"/>
      <c r="AX705" s="79"/>
    </row>
    <row r="706" spans="1:50" ht="14">
      <c r="A706" s="77"/>
      <c r="B706" s="81"/>
      <c r="C706" s="76"/>
      <c r="D706" s="76"/>
      <c r="E706" s="76"/>
      <c r="F706" s="76"/>
      <c r="G706" s="76"/>
      <c r="H706" s="76"/>
      <c r="I706" s="76"/>
      <c r="J706" s="76"/>
      <c r="K706" s="76"/>
      <c r="L706" s="82"/>
      <c r="M706" s="82"/>
      <c r="N706" s="82"/>
      <c r="O706" s="82"/>
      <c r="P706" s="76"/>
      <c r="Q706" s="76"/>
      <c r="R706" s="76"/>
      <c r="S706" s="76"/>
      <c r="T706" s="76"/>
      <c r="U706" s="76"/>
      <c r="V706" s="83"/>
      <c r="W706" s="83"/>
      <c r="X706" s="83"/>
      <c r="Y706" s="83"/>
      <c r="Z706" s="83"/>
      <c r="AA706" s="83"/>
      <c r="AB706" s="83"/>
      <c r="AC706" s="83"/>
      <c r="AD706" s="83"/>
      <c r="AE706" s="83"/>
      <c r="AF706" s="83"/>
      <c r="AG706" s="83"/>
      <c r="AH706" s="83"/>
      <c r="AI706" s="83"/>
      <c r="AJ706" s="83"/>
      <c r="AK706" s="83"/>
      <c r="AL706" s="83"/>
      <c r="AM706" s="83"/>
      <c r="AN706" s="83"/>
      <c r="AO706" s="83"/>
      <c r="AP706" s="83"/>
      <c r="AQ706" s="83"/>
      <c r="AR706" s="83"/>
      <c r="AS706" s="83"/>
      <c r="AT706" s="83"/>
      <c r="AU706" s="83"/>
      <c r="AV706" s="83"/>
      <c r="AW706" s="83"/>
      <c r="AX706" s="84"/>
    </row>
    <row r="707" spans="1:50" ht="12" customHeight="1">
      <c r="A707" s="77"/>
      <c r="B707" s="85" t="s">
        <v>164</v>
      </c>
      <c r="C707" s="151"/>
      <c r="D707" s="151"/>
      <c r="E707" s="151"/>
      <c r="F707" s="151"/>
      <c r="G707" s="151"/>
      <c r="H707" s="151"/>
      <c r="I707" s="151"/>
      <c r="J707" s="151"/>
      <c r="K707" s="151"/>
      <c r="L707" s="151"/>
      <c r="M707" s="151"/>
      <c r="N707" s="151"/>
      <c r="O707" s="151"/>
      <c r="P707" s="151"/>
      <c r="Q707" s="151"/>
      <c r="R707" s="151"/>
      <c r="S707" s="151"/>
      <c r="T707" s="151"/>
      <c r="U707" s="151"/>
      <c r="V707" s="151"/>
      <c r="W707" s="151"/>
      <c r="X707" s="151"/>
      <c r="Y707" s="151"/>
      <c r="Z707" s="151"/>
      <c r="AA707" s="151"/>
      <c r="AB707" s="151"/>
      <c r="AC707" s="151"/>
      <c r="AD707" s="151"/>
      <c r="AE707" s="151"/>
      <c r="AF707" s="151"/>
      <c r="AG707" s="151"/>
      <c r="AH707" s="151"/>
      <c r="AI707" s="151"/>
      <c r="AJ707" s="151"/>
      <c r="AK707" s="151"/>
      <c r="AL707" s="151"/>
      <c r="AM707" s="151"/>
      <c r="AN707" s="151"/>
      <c r="AO707" s="151"/>
      <c r="AP707" s="151"/>
      <c r="AQ707" s="151"/>
      <c r="AR707" s="151"/>
      <c r="AS707" s="151"/>
      <c r="AT707" s="151"/>
      <c r="AU707" s="151"/>
      <c r="AV707" s="151"/>
      <c r="AW707" s="151"/>
      <c r="AX707" s="87"/>
    </row>
    <row r="708" spans="1:50" ht="12" customHeight="1">
      <c r="A708" s="77"/>
      <c r="B708" s="85"/>
      <c r="C708" s="151"/>
      <c r="D708" s="151"/>
      <c r="E708" s="151"/>
      <c r="F708" s="151"/>
      <c r="G708" s="151"/>
      <c r="H708" s="151"/>
      <c r="I708" s="151"/>
      <c r="J708" s="151"/>
      <c r="K708" s="151"/>
      <c r="L708" s="151"/>
      <c r="M708" s="151"/>
      <c r="N708" s="151"/>
      <c r="O708" s="151"/>
      <c r="P708" s="151"/>
      <c r="Q708" s="151"/>
      <c r="R708" s="151"/>
      <c r="S708" s="151"/>
      <c r="T708" s="151"/>
      <c r="U708" s="151"/>
      <c r="V708" s="151"/>
      <c r="W708" s="151"/>
      <c r="X708" s="151"/>
      <c r="Y708" s="151"/>
      <c r="Z708" s="151"/>
      <c r="AA708" s="151"/>
      <c r="AB708" s="151"/>
      <c r="AC708" s="151"/>
      <c r="AD708" s="151"/>
      <c r="AE708" s="151"/>
      <c r="AF708" s="151"/>
      <c r="AG708" s="151"/>
      <c r="AH708" s="151"/>
      <c r="AI708" s="151"/>
      <c r="AJ708" s="151"/>
      <c r="AK708" s="151"/>
      <c r="AL708" s="151"/>
      <c r="AM708" s="151"/>
      <c r="AN708" s="151"/>
      <c r="AO708" s="151"/>
      <c r="AP708" s="151"/>
      <c r="AQ708" s="151"/>
      <c r="AR708" s="151"/>
      <c r="AS708" s="151"/>
      <c r="AT708" s="151"/>
      <c r="AU708" s="151"/>
      <c r="AV708" s="151"/>
      <c r="AW708" s="151"/>
      <c r="AX708" s="87"/>
    </row>
    <row r="709" spans="1:50" ht="12" customHeight="1">
      <c r="A709" s="77"/>
      <c r="B709" s="85"/>
      <c r="C709" s="151"/>
      <c r="D709" s="151"/>
      <c r="E709" s="151"/>
      <c r="F709" s="151"/>
      <c r="G709" s="151"/>
      <c r="H709" s="151"/>
      <c r="I709" s="151"/>
      <c r="J709" s="151"/>
      <c r="K709" s="151"/>
      <c r="L709" s="151"/>
      <c r="M709" s="151"/>
      <c r="N709" s="151"/>
      <c r="O709" s="151"/>
      <c r="P709" s="151"/>
      <c r="Q709" s="151"/>
      <c r="R709" s="151"/>
      <c r="S709" s="151"/>
      <c r="T709" s="151"/>
      <c r="U709" s="151"/>
      <c r="V709" s="151"/>
      <c r="W709" s="151"/>
      <c r="X709" s="151"/>
      <c r="Y709" s="151"/>
      <c r="Z709" s="151"/>
      <c r="AA709" s="151"/>
      <c r="AB709" s="151"/>
      <c r="AC709" s="151"/>
      <c r="AD709" s="151"/>
      <c r="AE709" s="151"/>
      <c r="AF709" s="151"/>
      <c r="AG709" s="151"/>
      <c r="AH709" s="151"/>
      <c r="AI709" s="151"/>
      <c r="AJ709" s="151"/>
      <c r="AK709" s="151"/>
      <c r="AL709" s="151"/>
      <c r="AM709" s="151"/>
      <c r="AN709" s="151"/>
      <c r="AO709" s="151"/>
      <c r="AP709" s="151"/>
      <c r="AQ709" s="151"/>
      <c r="AR709" s="151"/>
      <c r="AS709" s="151"/>
      <c r="AT709" s="151"/>
      <c r="AU709" s="151"/>
      <c r="AV709" s="151"/>
      <c r="AW709" s="151"/>
      <c r="AX709" s="87"/>
    </row>
    <row r="710" spans="1:50" ht="12" customHeight="1">
      <c r="A710" s="77"/>
      <c r="B710" s="85"/>
      <c r="C710" s="151"/>
      <c r="D710" s="151"/>
      <c r="E710" s="151"/>
      <c r="F710" s="151"/>
      <c r="G710" s="151"/>
      <c r="H710" s="151"/>
      <c r="I710" s="151"/>
      <c r="J710" s="151"/>
      <c r="K710" s="151"/>
      <c r="L710" s="151"/>
      <c r="M710" s="151"/>
      <c r="N710" s="151"/>
      <c r="O710" s="151"/>
      <c r="P710" s="151"/>
      <c r="Q710" s="151"/>
      <c r="R710" s="151"/>
      <c r="S710" s="151"/>
      <c r="T710" s="151"/>
      <c r="U710" s="151"/>
      <c r="V710" s="151"/>
      <c r="W710" s="151"/>
      <c r="X710" s="151"/>
      <c r="Y710" s="151"/>
      <c r="Z710" s="151"/>
      <c r="AA710" s="151"/>
      <c r="AB710" s="151"/>
      <c r="AC710" s="151"/>
      <c r="AD710" s="151"/>
      <c r="AE710" s="151"/>
      <c r="AF710" s="151"/>
      <c r="AG710" s="151"/>
      <c r="AH710" s="151"/>
      <c r="AI710" s="151"/>
      <c r="AJ710" s="151"/>
      <c r="AK710" s="151"/>
      <c r="AL710" s="151"/>
      <c r="AM710" s="151"/>
      <c r="AN710" s="151"/>
      <c r="AO710" s="151"/>
      <c r="AP710" s="151"/>
      <c r="AQ710" s="151"/>
      <c r="AR710" s="151"/>
      <c r="AS710" s="151"/>
      <c r="AT710" s="151"/>
      <c r="AU710" s="151"/>
      <c r="AV710" s="151"/>
      <c r="AW710" s="151"/>
      <c r="AX710" s="87"/>
    </row>
    <row r="711" spans="1:50" ht="12" customHeight="1">
      <c r="A711" s="77"/>
      <c r="B711" s="85"/>
      <c r="C711" s="151"/>
      <c r="D711" s="151"/>
      <c r="E711" s="151"/>
      <c r="F711" s="151"/>
      <c r="G711" s="151"/>
      <c r="H711" s="151"/>
      <c r="I711" s="151"/>
      <c r="J711" s="151"/>
      <c r="K711" s="151"/>
      <c r="L711" s="151"/>
      <c r="M711" s="151"/>
      <c r="N711" s="151"/>
      <c r="O711" s="151"/>
      <c r="P711" s="151"/>
      <c r="Q711" s="151"/>
      <c r="R711" s="151"/>
      <c r="S711" s="151"/>
      <c r="T711" s="151"/>
      <c r="U711" s="151"/>
      <c r="V711" s="151"/>
      <c r="W711" s="151"/>
      <c r="X711" s="151"/>
      <c r="Y711" s="151"/>
      <c r="Z711" s="151"/>
      <c r="AA711" s="151"/>
      <c r="AB711" s="151"/>
      <c r="AC711" s="151"/>
      <c r="AD711" s="151"/>
      <c r="AE711" s="151"/>
      <c r="AF711" s="151"/>
      <c r="AG711" s="151"/>
      <c r="AH711" s="151"/>
      <c r="AI711" s="151"/>
      <c r="AJ711" s="151"/>
      <c r="AK711" s="151"/>
      <c r="AL711" s="151"/>
      <c r="AM711" s="151"/>
      <c r="AN711" s="151"/>
      <c r="AO711" s="151"/>
      <c r="AP711" s="151"/>
      <c r="AQ711" s="151"/>
      <c r="AR711" s="151"/>
      <c r="AS711" s="151"/>
      <c r="AT711" s="151"/>
      <c r="AU711" s="151"/>
      <c r="AV711" s="151"/>
      <c r="AW711" s="151"/>
      <c r="AX711" s="87"/>
    </row>
    <row r="712" spans="1:50" ht="14.5" thickBot="1">
      <c r="A712" s="89"/>
      <c r="B712" s="90"/>
      <c r="C712" s="91"/>
      <c r="D712" s="91"/>
      <c r="E712" s="91"/>
      <c r="F712" s="91"/>
      <c r="G712" s="91"/>
      <c r="H712" s="91"/>
      <c r="I712" s="91"/>
      <c r="J712" s="91"/>
      <c r="K712" s="91"/>
      <c r="L712" s="91"/>
      <c r="M712" s="91"/>
      <c r="N712" s="91"/>
      <c r="O712" s="91"/>
      <c r="P712" s="91"/>
      <c r="Q712" s="91"/>
      <c r="R712" s="91"/>
      <c r="S712" s="91"/>
      <c r="T712" s="91"/>
      <c r="U712" s="91"/>
      <c r="V712" s="91"/>
      <c r="W712" s="91"/>
      <c r="X712" s="91"/>
      <c r="Y712" s="91"/>
      <c r="Z712" s="91"/>
      <c r="AA712" s="91"/>
      <c r="AB712" s="91"/>
      <c r="AC712" s="91"/>
      <c r="AD712" s="91"/>
      <c r="AE712" s="91"/>
      <c r="AF712" s="91"/>
      <c r="AG712" s="91"/>
      <c r="AH712" s="91"/>
      <c r="AI712" s="91"/>
      <c r="AJ712" s="91"/>
      <c r="AK712" s="91"/>
      <c r="AL712" s="91"/>
      <c r="AM712" s="91"/>
      <c r="AN712" s="91"/>
      <c r="AO712" s="91"/>
      <c r="AP712" s="91"/>
      <c r="AQ712" s="91"/>
      <c r="AR712" s="91"/>
      <c r="AS712" s="91"/>
      <c r="AT712" s="91"/>
      <c r="AU712" s="91"/>
      <c r="AV712" s="91"/>
      <c r="AW712" s="91"/>
      <c r="AX712" s="92"/>
    </row>
    <row r="713" spans="1:50">
      <c r="B713" s="93"/>
    </row>
    <row r="714" spans="1:50" ht="14.5" thickBot="1">
      <c r="A714" s="80"/>
      <c r="B714" s="79" t="s">
        <v>76</v>
      </c>
      <c r="C714" s="77"/>
      <c r="D714" s="77"/>
      <c r="E714" s="77"/>
      <c r="F714" s="77"/>
      <c r="G714" s="77"/>
      <c r="H714" s="77"/>
      <c r="I714" s="77"/>
      <c r="J714" s="77"/>
      <c r="K714" s="77"/>
      <c r="L714" s="78"/>
      <c r="M714" s="78"/>
      <c r="N714" s="78"/>
      <c r="O714" s="78"/>
      <c r="P714" s="77"/>
      <c r="Q714" s="77"/>
      <c r="R714" s="77"/>
      <c r="S714" s="77"/>
      <c r="T714" s="77"/>
      <c r="U714" s="77"/>
      <c r="V714" s="79"/>
      <c r="W714" s="79"/>
      <c r="X714" s="79"/>
      <c r="Y714" s="79"/>
      <c r="Z714" s="79"/>
      <c r="AA714" s="79"/>
      <c r="AB714" s="79"/>
      <c r="AC714" s="79"/>
      <c r="AD714" s="79"/>
      <c r="AE714" s="79"/>
      <c r="AF714" s="79"/>
      <c r="AG714" s="79"/>
      <c r="AH714" s="79"/>
      <c r="AI714" s="79"/>
      <c r="AJ714" s="79"/>
      <c r="AK714" s="79"/>
      <c r="AL714" s="79"/>
      <c r="AM714" s="79"/>
      <c r="AN714" s="79"/>
      <c r="AO714" s="79"/>
      <c r="AP714" s="79"/>
      <c r="AQ714" s="79"/>
      <c r="AR714" s="79"/>
      <c r="AS714" s="79"/>
      <c r="AT714" s="79"/>
      <c r="AU714" s="79"/>
      <c r="AV714" s="79"/>
      <c r="AW714" s="79"/>
      <c r="AX714" s="79"/>
    </row>
    <row r="715" spans="1:50" ht="14">
      <c r="A715" s="77"/>
      <c r="B715" s="81"/>
      <c r="C715" s="76"/>
      <c r="D715" s="76"/>
      <c r="E715" s="76"/>
      <c r="F715" s="76"/>
      <c r="G715" s="76"/>
      <c r="H715" s="76"/>
      <c r="I715" s="76"/>
      <c r="J715" s="76"/>
      <c r="K715" s="76"/>
      <c r="L715" s="82"/>
      <c r="M715" s="82"/>
      <c r="N715" s="82"/>
      <c r="O715" s="82"/>
      <c r="P715" s="76"/>
      <c r="Q715" s="76"/>
      <c r="R715" s="76"/>
      <c r="S715" s="76"/>
      <c r="T715" s="76"/>
      <c r="U715" s="76"/>
      <c r="V715" s="83"/>
      <c r="W715" s="83"/>
      <c r="X715" s="83"/>
      <c r="Y715" s="83"/>
      <c r="Z715" s="83"/>
      <c r="AA715" s="83"/>
      <c r="AB715" s="83"/>
      <c r="AC715" s="83"/>
      <c r="AD715" s="83"/>
      <c r="AE715" s="83"/>
      <c r="AF715" s="83"/>
      <c r="AG715" s="83"/>
      <c r="AH715" s="83"/>
      <c r="AI715" s="83"/>
      <c r="AJ715" s="83"/>
      <c r="AK715" s="83"/>
      <c r="AL715" s="83"/>
      <c r="AM715" s="83"/>
      <c r="AN715" s="83"/>
      <c r="AO715" s="83"/>
      <c r="AP715" s="83"/>
      <c r="AQ715" s="83"/>
      <c r="AR715" s="83"/>
      <c r="AS715" s="83"/>
      <c r="AT715" s="83"/>
      <c r="AU715" s="83"/>
      <c r="AV715" s="83"/>
      <c r="AW715" s="83"/>
      <c r="AX715" s="84"/>
    </row>
    <row r="716" spans="1:50" ht="12" customHeight="1">
      <c r="A716" s="77"/>
      <c r="B716" s="85" t="s">
        <v>165</v>
      </c>
      <c r="C716" s="151"/>
      <c r="D716" s="151"/>
      <c r="E716" s="151"/>
      <c r="F716" s="151"/>
      <c r="G716" s="151"/>
      <c r="H716" s="151"/>
      <c r="I716" s="151"/>
      <c r="J716" s="151"/>
      <c r="K716" s="151"/>
      <c r="L716" s="151"/>
      <c r="M716" s="151"/>
      <c r="N716" s="151"/>
      <c r="O716" s="151"/>
      <c r="P716" s="151"/>
      <c r="Q716" s="151"/>
      <c r="R716" s="151"/>
      <c r="S716" s="151"/>
      <c r="T716" s="151"/>
      <c r="U716" s="151"/>
      <c r="V716" s="151"/>
      <c r="W716" s="151"/>
      <c r="X716" s="151"/>
      <c r="Y716" s="151"/>
      <c r="Z716" s="151"/>
      <c r="AA716" s="151"/>
      <c r="AB716" s="151"/>
      <c r="AC716" s="151"/>
      <c r="AD716" s="151"/>
      <c r="AE716" s="151"/>
      <c r="AF716" s="151"/>
      <c r="AG716" s="151"/>
      <c r="AH716" s="151"/>
      <c r="AI716" s="151"/>
      <c r="AJ716" s="151"/>
      <c r="AK716" s="151"/>
      <c r="AL716" s="151"/>
      <c r="AM716" s="151"/>
      <c r="AN716" s="151"/>
      <c r="AO716" s="151"/>
      <c r="AP716" s="151"/>
      <c r="AQ716" s="151"/>
      <c r="AR716" s="151"/>
      <c r="AS716" s="151"/>
      <c r="AT716" s="151"/>
      <c r="AU716" s="151"/>
      <c r="AV716" s="151"/>
      <c r="AW716" s="151"/>
      <c r="AX716" s="87"/>
    </row>
    <row r="717" spans="1:50" ht="12" customHeight="1">
      <c r="A717" s="77"/>
      <c r="B717" s="85"/>
      <c r="C717" s="151"/>
      <c r="D717" s="151"/>
      <c r="E717" s="151"/>
      <c r="F717" s="151"/>
      <c r="G717" s="151"/>
      <c r="H717" s="151"/>
      <c r="I717" s="151"/>
      <c r="J717" s="151"/>
      <c r="K717" s="151"/>
      <c r="L717" s="151"/>
      <c r="M717" s="151"/>
      <c r="N717" s="151"/>
      <c r="O717" s="151"/>
      <c r="P717" s="151"/>
      <c r="Q717" s="151"/>
      <c r="R717" s="151"/>
      <c r="S717" s="151"/>
      <c r="T717" s="151"/>
      <c r="U717" s="151"/>
      <c r="V717" s="151"/>
      <c r="W717" s="151"/>
      <c r="X717" s="151"/>
      <c r="Y717" s="151"/>
      <c r="Z717" s="151"/>
      <c r="AA717" s="151"/>
      <c r="AB717" s="151"/>
      <c r="AC717" s="151"/>
      <c r="AD717" s="151"/>
      <c r="AE717" s="151"/>
      <c r="AF717" s="151"/>
      <c r="AG717" s="151"/>
      <c r="AH717" s="151"/>
      <c r="AI717" s="151"/>
      <c r="AJ717" s="151"/>
      <c r="AK717" s="151"/>
      <c r="AL717" s="151"/>
      <c r="AM717" s="151"/>
      <c r="AN717" s="151"/>
      <c r="AO717" s="151"/>
      <c r="AP717" s="151"/>
      <c r="AQ717" s="151"/>
      <c r="AR717" s="151"/>
      <c r="AS717" s="151"/>
      <c r="AT717" s="151"/>
      <c r="AU717" s="151"/>
      <c r="AV717" s="151"/>
      <c r="AW717" s="151"/>
      <c r="AX717" s="87"/>
    </row>
    <row r="718" spans="1:50" ht="12" customHeight="1">
      <c r="A718" s="77"/>
      <c r="B718" s="85"/>
      <c r="C718" s="151"/>
      <c r="D718" s="151"/>
      <c r="E718" s="151"/>
      <c r="F718" s="151"/>
      <c r="G718" s="151"/>
      <c r="H718" s="151"/>
      <c r="I718" s="151"/>
      <c r="J718" s="151"/>
      <c r="K718" s="151"/>
      <c r="L718" s="151"/>
      <c r="M718" s="151"/>
      <c r="N718" s="151"/>
      <c r="O718" s="151"/>
      <c r="P718" s="151"/>
      <c r="Q718" s="151"/>
      <c r="R718" s="151"/>
      <c r="S718" s="151"/>
      <c r="T718" s="151"/>
      <c r="U718" s="151"/>
      <c r="V718" s="151"/>
      <c r="W718" s="151"/>
      <c r="X718" s="151"/>
      <c r="Y718" s="151"/>
      <c r="Z718" s="151"/>
      <c r="AA718" s="151"/>
      <c r="AB718" s="151"/>
      <c r="AC718" s="151"/>
      <c r="AD718" s="151"/>
      <c r="AE718" s="151"/>
      <c r="AF718" s="151"/>
      <c r="AG718" s="151"/>
      <c r="AH718" s="151"/>
      <c r="AI718" s="151"/>
      <c r="AJ718" s="151"/>
      <c r="AK718" s="151"/>
      <c r="AL718" s="151"/>
      <c r="AM718" s="151"/>
      <c r="AN718" s="151"/>
      <c r="AO718" s="151"/>
      <c r="AP718" s="151"/>
      <c r="AQ718" s="151"/>
      <c r="AR718" s="151"/>
      <c r="AS718" s="151"/>
      <c r="AT718" s="151"/>
      <c r="AU718" s="151"/>
      <c r="AV718" s="151"/>
      <c r="AW718" s="151"/>
      <c r="AX718" s="87"/>
    </row>
    <row r="719" spans="1:50" ht="12" customHeight="1">
      <c r="A719" s="77"/>
      <c r="B719" s="85"/>
      <c r="C719" s="151"/>
      <c r="D719" s="151"/>
      <c r="E719" s="151"/>
      <c r="F719" s="151"/>
      <c r="G719" s="151"/>
      <c r="H719" s="151"/>
      <c r="I719" s="151"/>
      <c r="J719" s="151"/>
      <c r="K719" s="151"/>
      <c r="L719" s="151"/>
      <c r="M719" s="151"/>
      <c r="N719" s="151"/>
      <c r="O719" s="151"/>
      <c r="P719" s="151"/>
      <c r="Q719" s="151"/>
      <c r="R719" s="151"/>
      <c r="S719" s="151"/>
      <c r="T719" s="151"/>
      <c r="U719" s="151"/>
      <c r="V719" s="151"/>
      <c r="W719" s="151"/>
      <c r="X719" s="151"/>
      <c r="Y719" s="151"/>
      <c r="Z719" s="151"/>
      <c r="AA719" s="151"/>
      <c r="AB719" s="151"/>
      <c r="AC719" s="151"/>
      <c r="AD719" s="151"/>
      <c r="AE719" s="151"/>
      <c r="AF719" s="151"/>
      <c r="AG719" s="151"/>
      <c r="AH719" s="151"/>
      <c r="AI719" s="151"/>
      <c r="AJ719" s="151"/>
      <c r="AK719" s="151"/>
      <c r="AL719" s="151"/>
      <c r="AM719" s="151"/>
      <c r="AN719" s="151"/>
      <c r="AO719" s="151"/>
      <c r="AP719" s="151"/>
      <c r="AQ719" s="151"/>
      <c r="AR719" s="151"/>
      <c r="AS719" s="151"/>
      <c r="AT719" s="151"/>
      <c r="AU719" s="151"/>
      <c r="AV719" s="151"/>
      <c r="AW719" s="151"/>
      <c r="AX719" s="87"/>
    </row>
    <row r="720" spans="1:50" ht="12" customHeight="1">
      <c r="A720" s="77"/>
      <c r="B720" s="85"/>
      <c r="C720" s="151"/>
      <c r="D720" s="151"/>
      <c r="E720" s="151"/>
      <c r="F720" s="151"/>
      <c r="G720" s="151"/>
      <c r="H720" s="151"/>
      <c r="I720" s="151"/>
      <c r="J720" s="151"/>
      <c r="K720" s="151"/>
      <c r="L720" s="151"/>
      <c r="M720" s="151"/>
      <c r="N720" s="151"/>
      <c r="O720" s="151"/>
      <c r="P720" s="151"/>
      <c r="Q720" s="151"/>
      <c r="R720" s="151"/>
      <c r="S720" s="151"/>
      <c r="T720" s="151"/>
      <c r="U720" s="151"/>
      <c r="V720" s="151"/>
      <c r="W720" s="151"/>
      <c r="X720" s="151"/>
      <c r="Y720" s="151"/>
      <c r="Z720" s="151"/>
      <c r="AA720" s="151"/>
      <c r="AB720" s="151"/>
      <c r="AC720" s="151"/>
      <c r="AD720" s="151"/>
      <c r="AE720" s="151"/>
      <c r="AF720" s="151"/>
      <c r="AG720" s="151"/>
      <c r="AH720" s="151"/>
      <c r="AI720" s="151"/>
      <c r="AJ720" s="151"/>
      <c r="AK720" s="151"/>
      <c r="AL720" s="151"/>
      <c r="AM720" s="151"/>
      <c r="AN720" s="151"/>
      <c r="AO720" s="151"/>
      <c r="AP720" s="151"/>
      <c r="AQ720" s="151"/>
      <c r="AR720" s="151"/>
      <c r="AS720" s="151"/>
      <c r="AT720" s="151"/>
      <c r="AU720" s="151"/>
      <c r="AV720" s="151"/>
      <c r="AW720" s="151"/>
      <c r="AX720" s="87"/>
    </row>
    <row r="721" spans="1:185" ht="12" customHeight="1">
      <c r="A721" s="77"/>
      <c r="B721" s="85"/>
      <c r="C721" s="151"/>
      <c r="D721" s="151"/>
      <c r="E721" s="151"/>
      <c r="F721" s="151"/>
      <c r="G721" s="151"/>
      <c r="H721" s="151"/>
      <c r="I721" s="151"/>
      <c r="J721" s="151"/>
      <c r="K721" s="151"/>
      <c r="L721" s="151"/>
      <c r="M721" s="151"/>
      <c r="N721" s="151"/>
      <c r="O721" s="151"/>
      <c r="P721" s="151"/>
      <c r="Q721" s="151"/>
      <c r="R721" s="151"/>
      <c r="S721" s="151"/>
      <c r="T721" s="151"/>
      <c r="U721" s="151"/>
      <c r="V721" s="151"/>
      <c r="W721" s="151"/>
      <c r="X721" s="151"/>
      <c r="Y721" s="151"/>
      <c r="Z721" s="151"/>
      <c r="AA721" s="151"/>
      <c r="AB721" s="151"/>
      <c r="AC721" s="151"/>
      <c r="AD721" s="151"/>
      <c r="AE721" s="151"/>
      <c r="AF721" s="151"/>
      <c r="AG721" s="151"/>
      <c r="AH721" s="151"/>
      <c r="AI721" s="151"/>
      <c r="AJ721" s="151"/>
      <c r="AK721" s="151"/>
      <c r="AL721" s="151"/>
      <c r="AM721" s="151"/>
      <c r="AN721" s="151"/>
      <c r="AO721" s="151"/>
      <c r="AP721" s="151"/>
      <c r="AQ721" s="151"/>
      <c r="AR721" s="151"/>
      <c r="AS721" s="151"/>
      <c r="AT721" s="151"/>
      <c r="AU721" s="151"/>
      <c r="AV721" s="151"/>
      <c r="AW721" s="151"/>
      <c r="AX721" s="87"/>
    </row>
    <row r="722" spans="1:185" ht="14.5" thickBot="1">
      <c r="A722" s="89"/>
      <c r="B722" s="90"/>
      <c r="C722" s="91"/>
      <c r="D722" s="91"/>
      <c r="E722" s="91"/>
      <c r="F722" s="91"/>
      <c r="G722" s="91"/>
      <c r="H722" s="91"/>
      <c r="I722" s="91"/>
      <c r="J722" s="91"/>
      <c r="K722" s="91"/>
      <c r="L722" s="91"/>
      <c r="M722" s="91"/>
      <c r="N722" s="91"/>
      <c r="O722" s="91"/>
      <c r="P722" s="91"/>
      <c r="Q722" s="91"/>
      <c r="R722" s="91"/>
      <c r="S722" s="91"/>
      <c r="T722" s="91"/>
      <c r="U722" s="91"/>
      <c r="V722" s="91"/>
      <c r="W722" s="91"/>
      <c r="X722" s="91"/>
      <c r="Y722" s="91"/>
      <c r="Z722" s="91"/>
      <c r="AA722" s="91"/>
      <c r="AB722" s="91"/>
      <c r="AC722" s="91"/>
      <c r="AD722" s="91"/>
      <c r="AE722" s="91"/>
      <c r="AF722" s="91"/>
      <c r="AG722" s="91"/>
      <c r="AH722" s="91"/>
      <c r="AI722" s="91"/>
      <c r="AJ722" s="91"/>
      <c r="AK722" s="91"/>
      <c r="AL722" s="91"/>
      <c r="AM722" s="91"/>
      <c r="AN722" s="91"/>
      <c r="AO722" s="91"/>
      <c r="AP722" s="91"/>
      <c r="AQ722" s="91"/>
      <c r="AR722" s="91"/>
      <c r="AS722" s="91"/>
      <c r="AT722" s="91"/>
      <c r="AU722" s="91"/>
      <c r="AV722" s="91"/>
      <c r="AW722" s="91"/>
      <c r="AX722" s="92"/>
    </row>
    <row r="723" spans="1:185">
      <c r="B723" s="93"/>
    </row>
    <row r="724" spans="1:185" ht="14">
      <c r="B724" s="79" t="s">
        <v>78</v>
      </c>
      <c r="C724" s="77"/>
      <c r="D724" s="77"/>
      <c r="E724" s="77"/>
      <c r="F724" s="77"/>
      <c r="G724" s="77"/>
      <c r="H724" s="77"/>
      <c r="I724" s="77"/>
      <c r="J724" s="77"/>
      <c r="K724" s="77"/>
      <c r="L724" s="78"/>
      <c r="M724" s="78"/>
      <c r="N724" s="78"/>
      <c r="O724" s="78"/>
      <c r="P724" s="77"/>
      <c r="Q724" s="77"/>
      <c r="R724" s="77"/>
      <c r="S724" s="77"/>
      <c r="T724" s="77"/>
      <c r="U724" s="77"/>
      <c r="V724" s="79"/>
      <c r="W724" s="79"/>
      <c r="X724" s="79"/>
      <c r="Y724" s="79"/>
      <c r="Z724" s="79"/>
      <c r="AA724" s="79"/>
      <c r="AB724" s="79"/>
      <c r="AC724" s="79"/>
      <c r="AD724" s="79"/>
      <c r="AE724" s="79"/>
      <c r="AF724" s="79"/>
      <c r="AG724" s="79"/>
      <c r="AH724" s="79"/>
      <c r="AI724" s="79"/>
      <c r="AJ724" s="79"/>
      <c r="AK724" s="79"/>
      <c r="AL724" s="79"/>
      <c r="AM724" s="79"/>
      <c r="AN724" s="79"/>
      <c r="AO724" s="79"/>
      <c r="AP724" s="79"/>
      <c r="AQ724" s="79"/>
      <c r="AR724" s="79"/>
      <c r="AS724" s="79"/>
      <c r="AT724" s="79"/>
      <c r="AU724" s="79"/>
      <c r="AV724" s="79"/>
      <c r="AW724" s="79"/>
      <c r="AX724" s="79"/>
    </row>
    <row r="725" spans="1:185" ht="14.5" thickBot="1">
      <c r="B725" s="77"/>
      <c r="C725" s="77"/>
      <c r="D725" s="77"/>
      <c r="E725" s="77"/>
      <c r="F725" s="77"/>
      <c r="G725" s="77"/>
      <c r="H725" s="77"/>
      <c r="I725" s="77"/>
      <c r="J725" s="77"/>
      <c r="K725" s="77"/>
      <c r="L725" s="78"/>
      <c r="M725" s="78"/>
      <c r="N725" s="78"/>
      <c r="O725" s="78"/>
      <c r="P725" s="77"/>
      <c r="Q725" s="77"/>
      <c r="R725" s="77"/>
      <c r="S725" s="77"/>
      <c r="T725" s="77"/>
      <c r="U725" s="77"/>
      <c r="V725" s="79"/>
      <c r="W725" s="79"/>
      <c r="X725" s="79"/>
      <c r="Y725" s="79"/>
      <c r="Z725" s="79"/>
      <c r="AA725" s="79"/>
      <c r="AB725" s="79"/>
      <c r="AC725" s="79"/>
      <c r="AD725" s="79"/>
      <c r="AE725" s="79"/>
      <c r="AF725" s="79"/>
      <c r="AG725" s="79"/>
      <c r="AH725" s="79"/>
      <c r="AI725" s="79"/>
      <c r="AJ725" s="79"/>
      <c r="AK725" s="79"/>
      <c r="AL725" s="79"/>
      <c r="AM725" s="79"/>
      <c r="AN725" s="79"/>
      <c r="AO725" s="79"/>
      <c r="AP725" s="79"/>
      <c r="AQ725" s="79"/>
      <c r="AR725" s="79"/>
      <c r="AS725" s="79"/>
      <c r="AT725" s="79"/>
      <c r="AU725" s="79"/>
      <c r="AV725" s="79"/>
      <c r="AW725" s="79"/>
      <c r="AX725" s="94" t="s">
        <v>79</v>
      </c>
    </row>
    <row r="726" spans="1:185" s="88" customFormat="1" ht="13.5" customHeight="1">
      <c r="A726" s="77"/>
      <c r="B726" s="95" t="s">
        <v>80</v>
      </c>
      <c r="C726" s="146"/>
      <c r="D726" s="146"/>
      <c r="E726" s="146"/>
      <c r="F726" s="146"/>
      <c r="G726" s="146"/>
      <c r="H726" s="146"/>
      <c r="I726" s="146"/>
      <c r="J726" s="146"/>
      <c r="K726" s="146"/>
      <c r="L726" s="146"/>
      <c r="M726" s="146"/>
      <c r="N726" s="146"/>
      <c r="O726" s="146"/>
      <c r="P726" s="146"/>
      <c r="Q726" s="146"/>
      <c r="R726" s="146"/>
      <c r="S726" s="146"/>
      <c r="T726" s="146"/>
      <c r="U726" s="146"/>
      <c r="V726" s="146"/>
      <c r="W726" s="146"/>
      <c r="X726" s="146"/>
      <c r="Y726" s="146"/>
      <c r="Z726" s="147"/>
      <c r="AA726" s="98" t="s">
        <v>81</v>
      </c>
      <c r="AB726" s="131"/>
      <c r="AC726" s="131"/>
      <c r="AD726" s="131"/>
      <c r="AE726" s="131"/>
      <c r="AF726" s="131"/>
      <c r="AG726" s="131"/>
      <c r="AH726" s="131"/>
      <c r="AI726" s="136"/>
      <c r="AJ726" s="98" t="s">
        <v>82</v>
      </c>
      <c r="AK726" s="131"/>
      <c r="AL726" s="131"/>
      <c r="AM726" s="131"/>
      <c r="AN726" s="131"/>
      <c r="AO726" s="131"/>
      <c r="AP726" s="131"/>
      <c r="AQ726" s="131"/>
      <c r="AR726" s="136"/>
      <c r="AS726" s="98" t="s">
        <v>83</v>
      </c>
      <c r="AT726" s="131"/>
      <c r="AU726" s="131"/>
      <c r="AV726" s="131"/>
      <c r="AW726" s="131"/>
      <c r="AX726" s="132"/>
      <c r="AY726" s="65"/>
      <c r="AZ726" s="65"/>
      <c r="BA726" s="65"/>
      <c r="BB726" s="65"/>
      <c r="BC726" s="65"/>
      <c r="BD726" s="65"/>
      <c r="BE726" s="65"/>
      <c r="BF726" s="65"/>
      <c r="BG726" s="65"/>
      <c r="BH726" s="65"/>
      <c r="BI726" s="65"/>
      <c r="BJ726" s="65"/>
      <c r="BK726" s="65"/>
      <c r="BL726" s="65"/>
      <c r="BM726" s="65"/>
      <c r="BN726" s="65"/>
      <c r="BO726" s="65"/>
      <c r="BP726" s="65"/>
      <c r="BQ726" s="65"/>
      <c r="BR726" s="65"/>
      <c r="BS726" s="65"/>
      <c r="BT726" s="65"/>
      <c r="BU726" s="65"/>
      <c r="BV726" s="65"/>
      <c r="BW726" s="65"/>
      <c r="BX726" s="65"/>
      <c r="BY726" s="65"/>
      <c r="BZ726" s="65"/>
      <c r="CA726" s="65"/>
      <c r="CB726" s="65"/>
      <c r="CC726" s="65"/>
      <c r="CD726" s="65"/>
      <c r="CE726" s="65"/>
      <c r="CF726" s="65"/>
      <c r="CG726" s="65"/>
      <c r="CH726" s="65"/>
      <c r="CI726" s="65"/>
      <c r="CJ726" s="65"/>
      <c r="CK726" s="65"/>
      <c r="CL726" s="65"/>
      <c r="CM726" s="65"/>
      <c r="CN726" s="65"/>
      <c r="CO726" s="65"/>
      <c r="CP726" s="65"/>
      <c r="CQ726" s="65"/>
      <c r="CR726" s="65"/>
      <c r="CS726" s="65"/>
      <c r="CT726" s="65"/>
      <c r="CU726" s="65"/>
      <c r="CV726" s="65"/>
      <c r="CW726" s="65"/>
      <c r="CX726" s="65"/>
      <c r="CY726" s="65"/>
      <c r="CZ726" s="65"/>
      <c r="DA726" s="65"/>
      <c r="DB726" s="65"/>
      <c r="DC726" s="65"/>
      <c r="DD726" s="65"/>
      <c r="DE726" s="65"/>
      <c r="DF726" s="65"/>
      <c r="DG726" s="65"/>
      <c r="DH726" s="65"/>
      <c r="DI726" s="65"/>
      <c r="DJ726" s="65"/>
      <c r="DK726" s="65"/>
      <c r="DL726" s="65"/>
      <c r="DM726" s="65"/>
      <c r="DN726" s="65"/>
      <c r="DO726" s="65"/>
      <c r="DP726" s="65"/>
      <c r="DQ726" s="65"/>
      <c r="DR726" s="65"/>
      <c r="DS726" s="65"/>
      <c r="DT726" s="65"/>
      <c r="DU726" s="65"/>
      <c r="DV726" s="65"/>
      <c r="DW726" s="65"/>
      <c r="DX726" s="65"/>
      <c r="DY726" s="65"/>
      <c r="DZ726" s="65"/>
      <c r="EA726" s="65"/>
      <c r="EB726" s="65"/>
      <c r="EC726" s="65"/>
      <c r="ED726" s="65"/>
      <c r="EE726" s="65"/>
      <c r="EF726" s="65"/>
      <c r="EG726" s="65"/>
      <c r="EH726" s="65"/>
      <c r="EI726" s="65"/>
      <c r="EJ726" s="65"/>
      <c r="EK726" s="65"/>
      <c r="EL726" s="65"/>
      <c r="EM726" s="65"/>
      <c r="EN726" s="65"/>
      <c r="EO726" s="65"/>
      <c r="EP726" s="65"/>
      <c r="EQ726" s="65"/>
      <c r="ER726" s="65"/>
      <c r="ES726" s="65"/>
      <c r="ET726" s="65"/>
      <c r="EU726" s="65"/>
      <c r="EV726" s="65"/>
      <c r="EW726" s="65"/>
      <c r="EX726" s="65"/>
      <c r="EY726" s="65"/>
      <c r="EZ726" s="65"/>
      <c r="FA726" s="65"/>
      <c r="FB726" s="65"/>
      <c r="FC726" s="65"/>
      <c r="FD726" s="65"/>
      <c r="FE726" s="65"/>
      <c r="FF726" s="65"/>
      <c r="FG726" s="65"/>
      <c r="FH726" s="65"/>
      <c r="FI726" s="65"/>
      <c r="FJ726" s="65"/>
      <c r="FK726" s="65"/>
      <c r="FL726" s="65"/>
      <c r="FM726" s="65"/>
      <c r="FN726" s="65"/>
      <c r="FO726" s="65"/>
      <c r="FP726" s="65"/>
      <c r="FQ726" s="65"/>
      <c r="FR726" s="65"/>
      <c r="FS726" s="65"/>
      <c r="FT726" s="65"/>
      <c r="FU726" s="65"/>
      <c r="FV726" s="65"/>
      <c r="FW726" s="65"/>
      <c r="FX726" s="65"/>
      <c r="FY726" s="65"/>
      <c r="FZ726" s="65"/>
      <c r="GA726" s="65"/>
      <c r="GB726" s="65"/>
      <c r="GC726" s="65"/>
    </row>
    <row r="727" spans="1:185" s="88" customFormat="1" ht="13">
      <c r="A727" s="77"/>
      <c r="B727" s="148"/>
      <c r="C727" s="149"/>
      <c r="D727" s="149"/>
      <c r="E727" s="149"/>
      <c r="F727" s="149"/>
      <c r="G727" s="149"/>
      <c r="H727" s="149"/>
      <c r="I727" s="149"/>
      <c r="J727" s="149"/>
      <c r="K727" s="149"/>
      <c r="L727" s="149"/>
      <c r="M727" s="149"/>
      <c r="N727" s="149"/>
      <c r="O727" s="149"/>
      <c r="P727" s="149"/>
      <c r="Q727" s="149"/>
      <c r="R727" s="149"/>
      <c r="S727" s="149"/>
      <c r="T727" s="149"/>
      <c r="U727" s="149"/>
      <c r="V727" s="149"/>
      <c r="W727" s="149"/>
      <c r="X727" s="149"/>
      <c r="Y727" s="149"/>
      <c r="Z727" s="150"/>
      <c r="AA727" s="133"/>
      <c r="AB727" s="134"/>
      <c r="AC727" s="134"/>
      <c r="AD727" s="134"/>
      <c r="AE727" s="134"/>
      <c r="AF727" s="134"/>
      <c r="AG727" s="134"/>
      <c r="AH727" s="134"/>
      <c r="AI727" s="137"/>
      <c r="AJ727" s="133"/>
      <c r="AK727" s="134"/>
      <c r="AL727" s="134"/>
      <c r="AM727" s="134"/>
      <c r="AN727" s="134"/>
      <c r="AO727" s="134"/>
      <c r="AP727" s="134"/>
      <c r="AQ727" s="134"/>
      <c r="AR727" s="137"/>
      <c r="AS727" s="133"/>
      <c r="AT727" s="134"/>
      <c r="AU727" s="134"/>
      <c r="AV727" s="134"/>
      <c r="AW727" s="134"/>
      <c r="AX727" s="135"/>
      <c r="AY727" s="65"/>
      <c r="AZ727" s="65"/>
      <c r="BA727" s="65"/>
      <c r="BB727" s="65"/>
      <c r="BC727" s="65"/>
      <c r="BD727" s="65"/>
      <c r="BE727" s="65"/>
      <c r="BF727" s="65"/>
      <c r="BG727" s="65"/>
      <c r="BH727" s="65"/>
      <c r="BI727" s="65"/>
      <c r="BJ727" s="65"/>
      <c r="BK727" s="65"/>
      <c r="BL727" s="65"/>
      <c r="BM727" s="65"/>
      <c r="BN727" s="65"/>
      <c r="BO727" s="65"/>
      <c r="BP727" s="65"/>
      <c r="BQ727" s="65"/>
      <c r="BR727" s="65"/>
      <c r="BS727" s="65"/>
      <c r="BT727" s="65"/>
      <c r="BU727" s="65"/>
      <c r="BV727" s="65"/>
      <c r="BW727" s="65"/>
      <c r="BX727" s="65"/>
      <c r="BY727" s="65"/>
      <c r="BZ727" s="65"/>
      <c r="CA727" s="65"/>
      <c r="CB727" s="65"/>
      <c r="CC727" s="65"/>
      <c r="CD727" s="65"/>
      <c r="CE727" s="65"/>
      <c r="CF727" s="65"/>
      <c r="CG727" s="65"/>
      <c r="CH727" s="65"/>
      <c r="CI727" s="65"/>
      <c r="CJ727" s="65"/>
      <c r="CK727" s="65"/>
      <c r="CL727" s="65"/>
      <c r="CM727" s="65"/>
      <c r="CN727" s="65"/>
      <c r="CO727" s="65"/>
      <c r="CP727" s="65"/>
      <c r="CQ727" s="65"/>
      <c r="CR727" s="65"/>
      <c r="CS727" s="65"/>
      <c r="CT727" s="65"/>
      <c r="CU727" s="65"/>
      <c r="CV727" s="65"/>
      <c r="CW727" s="65"/>
      <c r="CX727" s="65"/>
      <c r="CY727" s="65"/>
      <c r="CZ727" s="65"/>
      <c r="DA727" s="65"/>
      <c r="DB727" s="65"/>
      <c r="DC727" s="65"/>
      <c r="DD727" s="65"/>
      <c r="DE727" s="65"/>
      <c r="DF727" s="65"/>
      <c r="DG727" s="65"/>
      <c r="DH727" s="65"/>
      <c r="DI727" s="65"/>
      <c r="DJ727" s="65"/>
      <c r="DK727" s="65"/>
      <c r="DL727" s="65"/>
      <c r="DM727" s="65"/>
      <c r="DN727" s="65"/>
      <c r="DO727" s="65"/>
      <c r="DP727" s="65"/>
      <c r="DQ727" s="65"/>
      <c r="DR727" s="65"/>
      <c r="DS727" s="65"/>
      <c r="DT727" s="65"/>
      <c r="DU727" s="65"/>
      <c r="DV727" s="65"/>
      <c r="DW727" s="65"/>
      <c r="DX727" s="65"/>
      <c r="DY727" s="65"/>
      <c r="DZ727" s="65"/>
      <c r="EA727" s="65"/>
      <c r="EB727" s="65"/>
      <c r="EC727" s="65"/>
      <c r="ED727" s="65"/>
      <c r="EE727" s="65"/>
      <c r="EF727" s="65"/>
      <c r="EG727" s="65"/>
      <c r="EH727" s="65"/>
      <c r="EI727" s="65"/>
      <c r="EJ727" s="65"/>
      <c r="EK727" s="65"/>
      <c r="EL727" s="65"/>
      <c r="EM727" s="65"/>
      <c r="EN727" s="65"/>
      <c r="EO727" s="65"/>
      <c r="EP727" s="65"/>
      <c r="EQ727" s="65"/>
      <c r="ER727" s="65"/>
      <c r="ES727" s="65"/>
      <c r="ET727" s="65"/>
      <c r="EU727" s="65"/>
      <c r="EV727" s="65"/>
      <c r="EW727" s="65"/>
      <c r="EX727" s="65"/>
      <c r="EY727" s="65"/>
      <c r="EZ727" s="65"/>
      <c r="FA727" s="65"/>
      <c r="FB727" s="65"/>
      <c r="FC727" s="65"/>
      <c r="FD727" s="65"/>
      <c r="FE727" s="65"/>
      <c r="FF727" s="65"/>
      <c r="FG727" s="65"/>
      <c r="FH727" s="65"/>
      <c r="FI727" s="65"/>
      <c r="FJ727" s="65"/>
      <c r="FK727" s="65"/>
      <c r="FL727" s="65"/>
      <c r="FM727" s="65"/>
      <c r="FN727" s="65"/>
      <c r="FO727" s="65"/>
      <c r="FP727" s="65"/>
      <c r="FQ727" s="65"/>
      <c r="FR727" s="65"/>
      <c r="FS727" s="65"/>
      <c r="FT727" s="65"/>
      <c r="FU727" s="65"/>
      <c r="FV727" s="65"/>
      <c r="FW727" s="65"/>
      <c r="FX727" s="65"/>
      <c r="FY727" s="65"/>
      <c r="FZ727" s="65"/>
      <c r="GA727" s="65"/>
      <c r="GB727" s="65"/>
      <c r="GC727" s="65"/>
    </row>
    <row r="728" spans="1:185" s="88" customFormat="1" ht="18.75" customHeight="1">
      <c r="A728" s="77"/>
      <c r="B728" s="105"/>
      <c r="C728" s="106" t="s">
        <v>166</v>
      </c>
      <c r="D728" s="106"/>
      <c r="E728" s="106"/>
      <c r="F728" s="106"/>
      <c r="G728" s="106"/>
      <c r="H728" s="106"/>
      <c r="I728" s="106"/>
      <c r="J728" s="106"/>
      <c r="K728" s="106"/>
      <c r="L728" s="106"/>
      <c r="M728" s="106"/>
      <c r="N728" s="106"/>
      <c r="O728" s="106"/>
      <c r="P728" s="106"/>
      <c r="Q728" s="106"/>
      <c r="R728" s="106"/>
      <c r="S728" s="106"/>
      <c r="T728" s="106"/>
      <c r="U728" s="106"/>
      <c r="V728" s="106"/>
      <c r="W728" s="106"/>
      <c r="X728" s="106"/>
      <c r="Y728" s="106"/>
      <c r="Z728" s="130"/>
      <c r="AA728" s="109">
        <v>2341</v>
      </c>
      <c r="AB728" s="144"/>
      <c r="AC728" s="144"/>
      <c r="AD728" s="144"/>
      <c r="AE728" s="144"/>
      <c r="AF728" s="144"/>
      <c r="AG728" s="144"/>
      <c r="AH728" s="144"/>
      <c r="AI728" s="145"/>
      <c r="AJ728" s="109">
        <v>2341</v>
      </c>
      <c r="AK728" s="144"/>
      <c r="AL728" s="144"/>
      <c r="AM728" s="144"/>
      <c r="AN728" s="144"/>
      <c r="AO728" s="144"/>
      <c r="AP728" s="144"/>
      <c r="AQ728" s="144"/>
      <c r="AR728" s="145"/>
      <c r="AS728" s="112"/>
      <c r="AT728" s="142"/>
      <c r="AU728" s="142"/>
      <c r="AV728" s="142"/>
      <c r="AW728" s="142"/>
      <c r="AX728" s="143"/>
      <c r="AY728" s="65"/>
      <c r="AZ728" s="65"/>
      <c r="BA728" s="65"/>
      <c r="BB728" s="65"/>
      <c r="BC728" s="65"/>
      <c r="BD728" s="65"/>
      <c r="BE728" s="65"/>
      <c r="BF728" s="65"/>
      <c r="BG728" s="65"/>
      <c r="BH728" s="65"/>
      <c r="BI728" s="65"/>
      <c r="BJ728" s="65"/>
      <c r="BK728" s="65"/>
      <c r="BL728" s="65"/>
      <c r="BM728" s="65"/>
      <c r="BN728" s="65"/>
      <c r="BO728" s="65"/>
      <c r="BP728" s="65"/>
      <c r="BQ728" s="65"/>
      <c r="BR728" s="65"/>
      <c r="BS728" s="65"/>
      <c r="BT728" s="65"/>
      <c r="BU728" s="65"/>
      <c r="BV728" s="65"/>
      <c r="BW728" s="65"/>
      <c r="BX728" s="65"/>
      <c r="BY728" s="65"/>
      <c r="BZ728" s="65"/>
      <c r="CA728" s="65"/>
      <c r="CB728" s="65"/>
      <c r="CC728" s="65"/>
      <c r="CD728" s="65"/>
      <c r="CE728" s="65"/>
      <c r="CF728" s="65"/>
      <c r="CG728" s="65"/>
      <c r="CH728" s="65"/>
      <c r="CI728" s="65"/>
      <c r="CJ728" s="65"/>
      <c r="CK728" s="65"/>
      <c r="CL728" s="65"/>
      <c r="CM728" s="65"/>
      <c r="CN728" s="65"/>
      <c r="CO728" s="65"/>
      <c r="CP728" s="65"/>
      <c r="CQ728" s="65"/>
      <c r="CR728" s="65"/>
      <c r="CS728" s="65"/>
      <c r="CT728" s="65"/>
      <c r="CU728" s="65"/>
      <c r="CV728" s="65"/>
      <c r="CW728" s="65"/>
      <c r="CX728" s="65"/>
      <c r="CY728" s="65"/>
      <c r="CZ728" s="65"/>
      <c r="DA728" s="65"/>
      <c r="DB728" s="65"/>
      <c r="DC728" s="65"/>
      <c r="DD728" s="65"/>
      <c r="DE728" s="65"/>
      <c r="DF728" s="65"/>
      <c r="DG728" s="65"/>
      <c r="DH728" s="65"/>
      <c r="DI728" s="65"/>
      <c r="DJ728" s="65"/>
      <c r="DK728" s="65"/>
      <c r="DL728" s="65"/>
      <c r="DM728" s="65"/>
      <c r="DN728" s="65"/>
      <c r="DO728" s="65"/>
      <c r="DP728" s="65"/>
      <c r="DQ728" s="65"/>
      <c r="DR728" s="65"/>
      <c r="DS728" s="65"/>
      <c r="DT728" s="65"/>
      <c r="DU728" s="65"/>
      <c r="DV728" s="65"/>
      <c r="DW728" s="65"/>
      <c r="DX728" s="65"/>
      <c r="DY728" s="65"/>
      <c r="DZ728" s="65"/>
      <c r="EA728" s="65"/>
      <c r="EB728" s="65"/>
      <c r="EC728" s="65"/>
      <c r="ED728" s="65"/>
      <c r="EE728" s="65"/>
      <c r="EF728" s="65"/>
      <c r="EG728" s="65"/>
      <c r="EH728" s="65"/>
      <c r="EI728" s="65"/>
      <c r="EJ728" s="65"/>
      <c r="EK728" s="65"/>
      <c r="EL728" s="65"/>
      <c r="EM728" s="65"/>
      <c r="EN728" s="65"/>
      <c r="EO728" s="65"/>
      <c r="EP728" s="65"/>
      <c r="EQ728" s="65"/>
      <c r="ER728" s="65"/>
      <c r="ES728" s="65"/>
      <c r="ET728" s="65"/>
      <c r="EU728" s="65"/>
      <c r="EV728" s="65"/>
      <c r="EW728" s="65"/>
      <c r="EX728" s="65"/>
      <c r="EY728" s="65"/>
      <c r="EZ728" s="65"/>
      <c r="FA728" s="65"/>
      <c r="FB728" s="65"/>
      <c r="FC728" s="65"/>
      <c r="FD728" s="65"/>
      <c r="FE728" s="65"/>
      <c r="FF728" s="65"/>
      <c r="FG728" s="65"/>
      <c r="FH728" s="65"/>
      <c r="FI728" s="65"/>
      <c r="FJ728" s="65"/>
      <c r="FK728" s="65"/>
      <c r="FL728" s="65"/>
      <c r="FM728" s="65"/>
      <c r="FN728" s="65"/>
      <c r="FO728" s="65"/>
      <c r="FP728" s="65"/>
      <c r="FQ728" s="65"/>
      <c r="FR728" s="65"/>
      <c r="FS728" s="65"/>
      <c r="FT728" s="65"/>
      <c r="FU728" s="65"/>
      <c r="FV728" s="65"/>
      <c r="FW728" s="65"/>
      <c r="FX728" s="65"/>
      <c r="FY728" s="65"/>
      <c r="FZ728" s="65"/>
      <c r="GA728" s="65"/>
      <c r="GB728" s="65"/>
      <c r="GC728" s="65"/>
    </row>
    <row r="729" spans="1:185" s="88" customFormat="1" ht="18.75" customHeight="1" thickBot="1">
      <c r="A729" s="89"/>
      <c r="B729" s="115" t="s">
        <v>85</v>
      </c>
      <c r="C729" s="128"/>
      <c r="D729" s="128"/>
      <c r="E729" s="128"/>
      <c r="F729" s="128"/>
      <c r="G729" s="128"/>
      <c r="H729" s="128"/>
      <c r="I729" s="128"/>
      <c r="J729" s="128"/>
      <c r="K729" s="128"/>
      <c r="L729" s="128"/>
      <c r="M729" s="128"/>
      <c r="N729" s="128"/>
      <c r="O729" s="128"/>
      <c r="P729" s="128"/>
      <c r="Q729" s="128"/>
      <c r="R729" s="128"/>
      <c r="S729" s="128"/>
      <c r="T729" s="128"/>
      <c r="U729" s="128"/>
      <c r="V729" s="128"/>
      <c r="W729" s="128"/>
      <c r="X729" s="128"/>
      <c r="Y729" s="128"/>
      <c r="Z729" s="129"/>
      <c r="AA729" s="118">
        <f>SUM($AA$728:$AA$728)</f>
        <v>2341</v>
      </c>
      <c r="AB729" s="140"/>
      <c r="AC729" s="140"/>
      <c r="AD729" s="140"/>
      <c r="AE729" s="140"/>
      <c r="AF729" s="140"/>
      <c r="AG729" s="140"/>
      <c r="AH729" s="140"/>
      <c r="AI729" s="141"/>
      <c r="AJ729" s="118">
        <f>SUM($AJ$728:$AJ$728)</f>
        <v>2341</v>
      </c>
      <c r="AK729" s="140"/>
      <c r="AL729" s="140"/>
      <c r="AM729" s="140"/>
      <c r="AN729" s="140"/>
      <c r="AO729" s="140"/>
      <c r="AP729" s="140"/>
      <c r="AQ729" s="140"/>
      <c r="AR729" s="141"/>
      <c r="AS729" s="121"/>
      <c r="AT729" s="138"/>
      <c r="AU729" s="138"/>
      <c r="AV729" s="138"/>
      <c r="AW729" s="138"/>
      <c r="AX729" s="139"/>
      <c r="AY729" s="65"/>
      <c r="AZ729" s="65"/>
      <c r="BA729" s="65"/>
      <c r="BB729" s="65"/>
      <c r="BC729" s="65"/>
      <c r="BD729" s="65"/>
      <c r="BE729" s="65"/>
      <c r="BF729" s="65"/>
      <c r="BG729" s="65"/>
      <c r="BH729" s="65"/>
      <c r="BI729" s="65"/>
      <c r="BJ729" s="65"/>
      <c r="BK729" s="65"/>
      <c r="BL729" s="65"/>
      <c r="BM729" s="65"/>
      <c r="BN729" s="65"/>
      <c r="BO729" s="65"/>
      <c r="BP729" s="65"/>
      <c r="BQ729" s="65"/>
      <c r="BR729" s="65"/>
      <c r="BS729" s="65"/>
      <c r="BT729" s="65"/>
      <c r="BU729" s="65"/>
      <c r="BV729" s="65"/>
      <c r="BW729" s="65"/>
      <c r="BX729" s="65"/>
      <c r="BY729" s="65"/>
      <c r="BZ729" s="65"/>
      <c r="CA729" s="65"/>
      <c r="CB729" s="65"/>
      <c r="CC729" s="65"/>
      <c r="CD729" s="65"/>
      <c r="CE729" s="65"/>
      <c r="CF729" s="65"/>
      <c r="CG729" s="65"/>
      <c r="CH729" s="65"/>
      <c r="CI729" s="65"/>
      <c r="CJ729" s="65"/>
      <c r="CK729" s="65"/>
      <c r="CL729" s="65"/>
      <c r="CM729" s="65"/>
      <c r="CN729" s="65"/>
      <c r="CO729" s="65"/>
      <c r="CP729" s="65"/>
      <c r="CQ729" s="65"/>
      <c r="CR729" s="65"/>
      <c r="CS729" s="65"/>
      <c r="CT729" s="65"/>
      <c r="CU729" s="65"/>
      <c r="CV729" s="65"/>
      <c r="CW729" s="65"/>
      <c r="CX729" s="65"/>
      <c r="CY729" s="65"/>
      <c r="CZ729" s="65"/>
      <c r="DA729" s="65"/>
      <c r="DB729" s="65"/>
      <c r="DC729" s="65"/>
      <c r="DD729" s="65"/>
      <c r="DE729" s="65"/>
      <c r="DF729" s="65"/>
      <c r="DG729" s="65"/>
      <c r="DH729" s="65"/>
      <c r="DI729" s="65"/>
      <c r="DJ729" s="65"/>
      <c r="DK729" s="65"/>
      <c r="DL729" s="65"/>
      <c r="DM729" s="65"/>
      <c r="DN729" s="65"/>
      <c r="DO729" s="65"/>
      <c r="DP729" s="65"/>
      <c r="DQ729" s="65"/>
      <c r="DR729" s="65"/>
      <c r="DS729" s="65"/>
      <c r="DT729" s="65"/>
      <c r="DU729" s="65"/>
      <c r="DV729" s="65"/>
      <c r="DW729" s="65"/>
      <c r="DX729" s="65"/>
      <c r="DY729" s="65"/>
      <c r="DZ729" s="65"/>
      <c r="EA729" s="65"/>
      <c r="EB729" s="65"/>
      <c r="EC729" s="65"/>
      <c r="ED729" s="65"/>
      <c r="EE729" s="65"/>
      <c r="EF729" s="65"/>
      <c r="EG729" s="65"/>
      <c r="EH729" s="65"/>
      <c r="EI729" s="65"/>
      <c r="EJ729" s="65"/>
      <c r="EK729" s="65"/>
      <c r="EL729" s="65"/>
      <c r="EM729" s="65"/>
      <c r="EN729" s="65"/>
      <c r="EO729" s="65"/>
      <c r="EP729" s="65"/>
      <c r="EQ729" s="65"/>
      <c r="ER729" s="65"/>
      <c r="ES729" s="65"/>
      <c r="ET729" s="65"/>
      <c r="EU729" s="65"/>
      <c r="EV729" s="65"/>
      <c r="EW729" s="65"/>
      <c r="EX729" s="65"/>
      <c r="EY729" s="65"/>
      <c r="EZ729" s="65"/>
      <c r="FA729" s="65"/>
      <c r="FB729" s="65"/>
      <c r="FC729" s="65"/>
      <c r="FD729" s="65"/>
      <c r="FE729" s="65"/>
      <c r="FF729" s="65"/>
      <c r="FG729" s="65"/>
      <c r="FH729" s="65"/>
      <c r="FI729" s="65"/>
      <c r="FJ729" s="65"/>
      <c r="FK729" s="65"/>
      <c r="FL729" s="65"/>
      <c r="FM729" s="65"/>
      <c r="FN729" s="65"/>
      <c r="FO729" s="65"/>
      <c r="FP729" s="65"/>
      <c r="FQ729" s="65"/>
      <c r="FR729" s="65"/>
      <c r="FS729" s="65"/>
      <c r="FT729" s="65"/>
      <c r="FU729" s="65"/>
      <c r="FV729" s="65"/>
      <c r="FW729" s="65"/>
      <c r="FX729" s="65"/>
      <c r="FY729" s="65"/>
      <c r="FZ729" s="65"/>
      <c r="GA729" s="65"/>
      <c r="GB729" s="65"/>
      <c r="GC729" s="65"/>
    </row>
    <row r="731" spans="1:185" ht="19">
      <c r="A731" s="64" t="s">
        <v>72</v>
      </c>
      <c r="AW731" s="66"/>
      <c r="AX731" s="67"/>
      <c r="AY731" s="66"/>
    </row>
    <row r="733" spans="1:185">
      <c r="B733" s="68" t="s">
        <v>0</v>
      </c>
      <c r="C733" s="68"/>
      <c r="D733" s="68"/>
      <c r="E733" s="68"/>
      <c r="F733" s="68"/>
      <c r="G733" s="68"/>
      <c r="H733" s="68"/>
      <c r="I733" s="68"/>
      <c r="J733" s="68"/>
      <c r="K733" s="68"/>
      <c r="L733" s="68"/>
      <c r="M733" s="68"/>
      <c r="N733" s="68"/>
      <c r="O733" s="68"/>
      <c r="P733" s="68"/>
      <c r="Q733" s="68"/>
      <c r="R733" s="68"/>
      <c r="S733" s="68"/>
      <c r="T733" s="68"/>
      <c r="U733" s="68"/>
      <c r="V733" s="68"/>
      <c r="W733" s="68"/>
      <c r="X733" s="68"/>
      <c r="Y733" s="68"/>
      <c r="Z733" s="68"/>
      <c r="AA733" s="68"/>
      <c r="AB733" s="68"/>
      <c r="AC733" s="68"/>
      <c r="AD733" s="68"/>
      <c r="AE733" s="68"/>
      <c r="AF733" s="68"/>
      <c r="AG733" s="68"/>
      <c r="AH733" s="68"/>
      <c r="AI733" s="68"/>
      <c r="AJ733" s="68"/>
      <c r="AK733" s="68"/>
      <c r="AL733" s="68"/>
      <c r="AM733" s="68"/>
      <c r="AN733" s="68"/>
      <c r="AO733" s="68"/>
      <c r="AP733" s="68"/>
      <c r="AQ733" s="68"/>
      <c r="AR733" s="68"/>
      <c r="AS733" s="68"/>
      <c r="AT733" s="68"/>
      <c r="AU733" s="68"/>
      <c r="AV733" s="68"/>
      <c r="AW733" s="68"/>
      <c r="AX733" s="68"/>
    </row>
    <row r="734" spans="1:185">
      <c r="Z734" s="70"/>
      <c r="AD734" s="70"/>
      <c r="AE734" s="70"/>
      <c r="AF734" s="70"/>
      <c r="AG734" s="70"/>
      <c r="AH734" s="70"/>
      <c r="AI734" s="70"/>
      <c r="AO734" s="70"/>
    </row>
    <row r="735" spans="1:185" ht="13" thickBot="1">
      <c r="Z735" s="70"/>
      <c r="AD735" s="70"/>
      <c r="AE735" s="70"/>
      <c r="AF735" s="70"/>
      <c r="AG735" s="70"/>
      <c r="AH735" s="70"/>
      <c r="AI735" s="70"/>
      <c r="AO735" s="70"/>
    </row>
    <row r="736" spans="1:185" ht="24.75" customHeight="1" thickBot="1">
      <c r="B736" s="71" t="s">
        <v>73</v>
      </c>
      <c r="C736" s="152"/>
      <c r="D736" s="152"/>
      <c r="E736" s="152"/>
      <c r="F736" s="152"/>
      <c r="G736" s="153"/>
      <c r="H736" s="73" t="s">
        <v>167</v>
      </c>
      <c r="I736" s="74"/>
      <c r="J736" s="74"/>
      <c r="K736" s="74"/>
      <c r="L736" s="74"/>
      <c r="M736" s="74"/>
      <c r="N736" s="74"/>
      <c r="O736" s="74"/>
      <c r="P736" s="74"/>
      <c r="Q736" s="74"/>
      <c r="R736" s="74"/>
      <c r="S736" s="74"/>
      <c r="T736" s="74"/>
      <c r="U736" s="74"/>
      <c r="V736" s="74"/>
      <c r="W736" s="74"/>
      <c r="X736" s="74"/>
      <c r="Y736" s="74"/>
      <c r="Z736" s="74"/>
      <c r="AA736" s="74"/>
      <c r="AB736" s="74"/>
      <c r="AC736" s="74"/>
      <c r="AD736" s="74"/>
      <c r="AE736" s="74"/>
      <c r="AF736" s="74"/>
      <c r="AG736" s="74"/>
      <c r="AH736" s="74"/>
      <c r="AI736" s="74"/>
      <c r="AJ736" s="74"/>
      <c r="AK736" s="74"/>
      <c r="AL736" s="74"/>
      <c r="AM736" s="74"/>
      <c r="AN736" s="74"/>
      <c r="AO736" s="74"/>
      <c r="AP736" s="74"/>
      <c r="AQ736" s="74"/>
      <c r="AR736" s="74"/>
      <c r="AS736" s="74"/>
      <c r="AT736" s="74"/>
      <c r="AU736" s="74"/>
      <c r="AV736" s="74"/>
      <c r="AW736" s="74"/>
      <c r="AX736" s="75"/>
    </row>
    <row r="737" spans="1:50" ht="14">
      <c r="B737" s="76"/>
      <c r="C737" s="76"/>
      <c r="D737" s="76"/>
      <c r="E737" s="76"/>
      <c r="F737" s="76"/>
      <c r="G737" s="76"/>
      <c r="H737" s="77"/>
      <c r="I737" s="77"/>
      <c r="J737" s="77"/>
      <c r="K737" s="77"/>
      <c r="L737" s="78"/>
      <c r="M737" s="78"/>
      <c r="N737" s="78"/>
      <c r="O737" s="78"/>
      <c r="P737" s="77"/>
      <c r="Q737" s="77"/>
      <c r="R737" s="77"/>
      <c r="S737" s="77"/>
      <c r="T737" s="77"/>
      <c r="U737" s="77"/>
      <c r="V737" s="79"/>
      <c r="W737" s="79"/>
      <c r="X737" s="79"/>
      <c r="Y737" s="79"/>
      <c r="Z737" s="79"/>
      <c r="AA737" s="79"/>
      <c r="AB737" s="79"/>
      <c r="AC737" s="79"/>
      <c r="AD737" s="79"/>
      <c r="AE737" s="79"/>
      <c r="AF737" s="79"/>
      <c r="AG737" s="79"/>
      <c r="AH737" s="79"/>
      <c r="AI737" s="79"/>
      <c r="AJ737" s="79"/>
      <c r="AK737" s="79"/>
      <c r="AL737" s="79"/>
      <c r="AM737" s="79"/>
      <c r="AN737" s="79"/>
      <c r="AO737" s="79"/>
      <c r="AP737" s="79"/>
      <c r="AQ737" s="79"/>
      <c r="AR737" s="79"/>
      <c r="AS737" s="79"/>
      <c r="AT737" s="79"/>
      <c r="AU737" s="79"/>
      <c r="AV737" s="79"/>
      <c r="AW737" s="79"/>
      <c r="AX737" s="79"/>
    </row>
    <row r="738" spans="1:50" ht="14.5" thickBot="1">
      <c r="A738" s="80"/>
      <c r="B738" s="79" t="s">
        <v>75</v>
      </c>
      <c r="C738" s="77"/>
      <c r="D738" s="77"/>
      <c r="E738" s="77"/>
      <c r="F738" s="77"/>
      <c r="G738" s="77"/>
      <c r="H738" s="77"/>
      <c r="I738" s="77"/>
      <c r="J738" s="77"/>
      <c r="K738" s="77"/>
      <c r="L738" s="78"/>
      <c r="M738" s="78"/>
      <c r="N738" s="78"/>
      <c r="O738" s="78"/>
      <c r="P738" s="77"/>
      <c r="Q738" s="77"/>
      <c r="R738" s="77"/>
      <c r="S738" s="77"/>
      <c r="T738" s="77"/>
      <c r="U738" s="77"/>
      <c r="V738" s="79"/>
      <c r="W738" s="79"/>
      <c r="X738" s="79"/>
      <c r="Y738" s="79"/>
      <c r="Z738" s="79"/>
      <c r="AA738" s="79"/>
      <c r="AB738" s="79"/>
      <c r="AC738" s="79"/>
      <c r="AD738" s="79"/>
      <c r="AE738" s="79"/>
      <c r="AF738" s="79"/>
      <c r="AG738" s="79"/>
      <c r="AH738" s="79"/>
      <c r="AI738" s="79"/>
      <c r="AJ738" s="79"/>
      <c r="AK738" s="79"/>
      <c r="AL738" s="79"/>
      <c r="AM738" s="79"/>
      <c r="AN738" s="79"/>
      <c r="AO738" s="79"/>
      <c r="AP738" s="79"/>
      <c r="AQ738" s="79"/>
      <c r="AR738" s="79"/>
      <c r="AS738" s="79"/>
      <c r="AT738" s="79"/>
      <c r="AU738" s="79"/>
      <c r="AV738" s="79"/>
      <c r="AW738" s="79"/>
      <c r="AX738" s="79"/>
    </row>
    <row r="739" spans="1:50" ht="14">
      <c r="A739" s="77"/>
      <c r="B739" s="81"/>
      <c r="C739" s="76"/>
      <c r="D739" s="76"/>
      <c r="E739" s="76"/>
      <c r="F739" s="76"/>
      <c r="G739" s="76"/>
      <c r="H739" s="76"/>
      <c r="I739" s="76"/>
      <c r="J739" s="76"/>
      <c r="K739" s="76"/>
      <c r="L739" s="82"/>
      <c r="M739" s="82"/>
      <c r="N739" s="82"/>
      <c r="O739" s="82"/>
      <c r="P739" s="76"/>
      <c r="Q739" s="76"/>
      <c r="R739" s="76"/>
      <c r="S739" s="76"/>
      <c r="T739" s="76"/>
      <c r="U739" s="76"/>
      <c r="V739" s="83"/>
      <c r="W739" s="83"/>
      <c r="X739" s="83"/>
      <c r="Y739" s="83"/>
      <c r="Z739" s="83"/>
      <c r="AA739" s="83"/>
      <c r="AB739" s="83"/>
      <c r="AC739" s="83"/>
      <c r="AD739" s="83"/>
      <c r="AE739" s="83"/>
      <c r="AF739" s="83"/>
      <c r="AG739" s="83"/>
      <c r="AH739" s="83"/>
      <c r="AI739" s="83"/>
      <c r="AJ739" s="83"/>
      <c r="AK739" s="83"/>
      <c r="AL739" s="83"/>
      <c r="AM739" s="83"/>
      <c r="AN739" s="83"/>
      <c r="AO739" s="83"/>
      <c r="AP739" s="83"/>
      <c r="AQ739" s="83"/>
      <c r="AR739" s="83"/>
      <c r="AS739" s="83"/>
      <c r="AT739" s="83"/>
      <c r="AU739" s="83"/>
      <c r="AV739" s="83"/>
      <c r="AW739" s="83"/>
      <c r="AX739" s="84"/>
    </row>
    <row r="740" spans="1:50" ht="12" customHeight="1">
      <c r="A740" s="77"/>
      <c r="B740" s="85" t="s">
        <v>168</v>
      </c>
      <c r="C740" s="151"/>
      <c r="D740" s="151"/>
      <c r="E740" s="151"/>
      <c r="F740" s="151"/>
      <c r="G740" s="151"/>
      <c r="H740" s="151"/>
      <c r="I740" s="151"/>
      <c r="J740" s="151"/>
      <c r="K740" s="151"/>
      <c r="L740" s="151"/>
      <c r="M740" s="151"/>
      <c r="N740" s="151"/>
      <c r="O740" s="151"/>
      <c r="P740" s="151"/>
      <c r="Q740" s="151"/>
      <c r="R740" s="151"/>
      <c r="S740" s="151"/>
      <c r="T740" s="151"/>
      <c r="U740" s="151"/>
      <c r="V740" s="151"/>
      <c r="W740" s="151"/>
      <c r="X740" s="151"/>
      <c r="Y740" s="151"/>
      <c r="Z740" s="151"/>
      <c r="AA740" s="151"/>
      <c r="AB740" s="151"/>
      <c r="AC740" s="151"/>
      <c r="AD740" s="151"/>
      <c r="AE740" s="151"/>
      <c r="AF740" s="151"/>
      <c r="AG740" s="151"/>
      <c r="AH740" s="151"/>
      <c r="AI740" s="151"/>
      <c r="AJ740" s="151"/>
      <c r="AK740" s="151"/>
      <c r="AL740" s="151"/>
      <c r="AM740" s="151"/>
      <c r="AN740" s="151"/>
      <c r="AO740" s="151"/>
      <c r="AP740" s="151"/>
      <c r="AQ740" s="151"/>
      <c r="AR740" s="151"/>
      <c r="AS740" s="151"/>
      <c r="AT740" s="151"/>
      <c r="AU740" s="151"/>
      <c r="AV740" s="151"/>
      <c r="AW740" s="151"/>
      <c r="AX740" s="87"/>
    </row>
    <row r="741" spans="1:50" ht="12" customHeight="1">
      <c r="A741" s="77"/>
      <c r="B741" s="85"/>
      <c r="C741" s="151"/>
      <c r="D741" s="151"/>
      <c r="E741" s="151"/>
      <c r="F741" s="151"/>
      <c r="G741" s="151"/>
      <c r="H741" s="151"/>
      <c r="I741" s="151"/>
      <c r="J741" s="151"/>
      <c r="K741" s="151"/>
      <c r="L741" s="151"/>
      <c r="M741" s="151"/>
      <c r="N741" s="151"/>
      <c r="O741" s="151"/>
      <c r="P741" s="151"/>
      <c r="Q741" s="151"/>
      <c r="R741" s="151"/>
      <c r="S741" s="151"/>
      <c r="T741" s="151"/>
      <c r="U741" s="151"/>
      <c r="V741" s="151"/>
      <c r="W741" s="151"/>
      <c r="X741" s="151"/>
      <c r="Y741" s="151"/>
      <c r="Z741" s="151"/>
      <c r="AA741" s="151"/>
      <c r="AB741" s="151"/>
      <c r="AC741" s="151"/>
      <c r="AD741" s="151"/>
      <c r="AE741" s="151"/>
      <c r="AF741" s="151"/>
      <c r="AG741" s="151"/>
      <c r="AH741" s="151"/>
      <c r="AI741" s="151"/>
      <c r="AJ741" s="151"/>
      <c r="AK741" s="151"/>
      <c r="AL741" s="151"/>
      <c r="AM741" s="151"/>
      <c r="AN741" s="151"/>
      <c r="AO741" s="151"/>
      <c r="AP741" s="151"/>
      <c r="AQ741" s="151"/>
      <c r="AR741" s="151"/>
      <c r="AS741" s="151"/>
      <c r="AT741" s="151"/>
      <c r="AU741" s="151"/>
      <c r="AV741" s="151"/>
      <c r="AW741" s="151"/>
      <c r="AX741" s="87"/>
    </row>
    <row r="742" spans="1:50" ht="12" customHeight="1">
      <c r="A742" s="77"/>
      <c r="B742" s="85"/>
      <c r="C742" s="151"/>
      <c r="D742" s="151"/>
      <c r="E742" s="151"/>
      <c r="F742" s="151"/>
      <c r="G742" s="151"/>
      <c r="H742" s="151"/>
      <c r="I742" s="151"/>
      <c r="J742" s="151"/>
      <c r="K742" s="151"/>
      <c r="L742" s="151"/>
      <c r="M742" s="151"/>
      <c r="N742" s="151"/>
      <c r="O742" s="151"/>
      <c r="P742" s="151"/>
      <c r="Q742" s="151"/>
      <c r="R742" s="151"/>
      <c r="S742" s="151"/>
      <c r="T742" s="151"/>
      <c r="U742" s="151"/>
      <c r="V742" s="151"/>
      <c r="W742" s="151"/>
      <c r="X742" s="151"/>
      <c r="Y742" s="151"/>
      <c r="Z742" s="151"/>
      <c r="AA742" s="151"/>
      <c r="AB742" s="151"/>
      <c r="AC742" s="151"/>
      <c r="AD742" s="151"/>
      <c r="AE742" s="151"/>
      <c r="AF742" s="151"/>
      <c r="AG742" s="151"/>
      <c r="AH742" s="151"/>
      <c r="AI742" s="151"/>
      <c r="AJ742" s="151"/>
      <c r="AK742" s="151"/>
      <c r="AL742" s="151"/>
      <c r="AM742" s="151"/>
      <c r="AN742" s="151"/>
      <c r="AO742" s="151"/>
      <c r="AP742" s="151"/>
      <c r="AQ742" s="151"/>
      <c r="AR742" s="151"/>
      <c r="AS742" s="151"/>
      <c r="AT742" s="151"/>
      <c r="AU742" s="151"/>
      <c r="AV742" s="151"/>
      <c r="AW742" s="151"/>
      <c r="AX742" s="87"/>
    </row>
    <row r="743" spans="1:50" ht="12" customHeight="1">
      <c r="A743" s="77"/>
      <c r="B743" s="85"/>
      <c r="C743" s="151"/>
      <c r="D743" s="151"/>
      <c r="E743" s="151"/>
      <c r="F743" s="151"/>
      <c r="G743" s="151"/>
      <c r="H743" s="151"/>
      <c r="I743" s="151"/>
      <c r="J743" s="151"/>
      <c r="K743" s="151"/>
      <c r="L743" s="151"/>
      <c r="M743" s="151"/>
      <c r="N743" s="151"/>
      <c r="O743" s="151"/>
      <c r="P743" s="151"/>
      <c r="Q743" s="151"/>
      <c r="R743" s="151"/>
      <c r="S743" s="151"/>
      <c r="T743" s="151"/>
      <c r="U743" s="151"/>
      <c r="V743" s="151"/>
      <c r="W743" s="151"/>
      <c r="X743" s="151"/>
      <c r="Y743" s="151"/>
      <c r="Z743" s="151"/>
      <c r="AA743" s="151"/>
      <c r="AB743" s="151"/>
      <c r="AC743" s="151"/>
      <c r="AD743" s="151"/>
      <c r="AE743" s="151"/>
      <c r="AF743" s="151"/>
      <c r="AG743" s="151"/>
      <c r="AH743" s="151"/>
      <c r="AI743" s="151"/>
      <c r="AJ743" s="151"/>
      <c r="AK743" s="151"/>
      <c r="AL743" s="151"/>
      <c r="AM743" s="151"/>
      <c r="AN743" s="151"/>
      <c r="AO743" s="151"/>
      <c r="AP743" s="151"/>
      <c r="AQ743" s="151"/>
      <c r="AR743" s="151"/>
      <c r="AS743" s="151"/>
      <c r="AT743" s="151"/>
      <c r="AU743" s="151"/>
      <c r="AV743" s="151"/>
      <c r="AW743" s="151"/>
      <c r="AX743" s="87"/>
    </row>
    <row r="744" spans="1:50" ht="12" customHeight="1">
      <c r="A744" s="77"/>
      <c r="B744" s="85"/>
      <c r="C744" s="151"/>
      <c r="D744" s="151"/>
      <c r="E744" s="151"/>
      <c r="F744" s="151"/>
      <c r="G744" s="151"/>
      <c r="H744" s="151"/>
      <c r="I744" s="151"/>
      <c r="J744" s="151"/>
      <c r="K744" s="151"/>
      <c r="L744" s="151"/>
      <c r="M744" s="151"/>
      <c r="N744" s="151"/>
      <c r="O744" s="151"/>
      <c r="P744" s="151"/>
      <c r="Q744" s="151"/>
      <c r="R744" s="151"/>
      <c r="S744" s="151"/>
      <c r="T744" s="151"/>
      <c r="U744" s="151"/>
      <c r="V744" s="151"/>
      <c r="W744" s="151"/>
      <c r="X744" s="151"/>
      <c r="Y744" s="151"/>
      <c r="Z744" s="151"/>
      <c r="AA744" s="151"/>
      <c r="AB744" s="151"/>
      <c r="AC744" s="151"/>
      <c r="AD744" s="151"/>
      <c r="AE744" s="151"/>
      <c r="AF744" s="151"/>
      <c r="AG744" s="151"/>
      <c r="AH744" s="151"/>
      <c r="AI744" s="151"/>
      <c r="AJ744" s="151"/>
      <c r="AK744" s="151"/>
      <c r="AL744" s="151"/>
      <c r="AM744" s="151"/>
      <c r="AN744" s="151"/>
      <c r="AO744" s="151"/>
      <c r="AP744" s="151"/>
      <c r="AQ744" s="151"/>
      <c r="AR744" s="151"/>
      <c r="AS744" s="151"/>
      <c r="AT744" s="151"/>
      <c r="AU744" s="151"/>
      <c r="AV744" s="151"/>
      <c r="AW744" s="151"/>
      <c r="AX744" s="87"/>
    </row>
    <row r="745" spans="1:50" ht="14.5" thickBot="1">
      <c r="A745" s="89"/>
      <c r="B745" s="90"/>
      <c r="C745" s="91"/>
      <c r="D745" s="91"/>
      <c r="E745" s="91"/>
      <c r="F745" s="91"/>
      <c r="G745" s="91"/>
      <c r="H745" s="91"/>
      <c r="I745" s="91"/>
      <c r="J745" s="91"/>
      <c r="K745" s="91"/>
      <c r="L745" s="91"/>
      <c r="M745" s="91"/>
      <c r="N745" s="91"/>
      <c r="O745" s="91"/>
      <c r="P745" s="91"/>
      <c r="Q745" s="91"/>
      <c r="R745" s="91"/>
      <c r="S745" s="91"/>
      <c r="T745" s="91"/>
      <c r="U745" s="91"/>
      <c r="V745" s="91"/>
      <c r="W745" s="91"/>
      <c r="X745" s="91"/>
      <c r="Y745" s="91"/>
      <c r="Z745" s="91"/>
      <c r="AA745" s="91"/>
      <c r="AB745" s="91"/>
      <c r="AC745" s="91"/>
      <c r="AD745" s="91"/>
      <c r="AE745" s="91"/>
      <c r="AF745" s="91"/>
      <c r="AG745" s="91"/>
      <c r="AH745" s="91"/>
      <c r="AI745" s="91"/>
      <c r="AJ745" s="91"/>
      <c r="AK745" s="91"/>
      <c r="AL745" s="91"/>
      <c r="AM745" s="91"/>
      <c r="AN745" s="91"/>
      <c r="AO745" s="91"/>
      <c r="AP745" s="91"/>
      <c r="AQ745" s="91"/>
      <c r="AR745" s="91"/>
      <c r="AS745" s="91"/>
      <c r="AT745" s="91"/>
      <c r="AU745" s="91"/>
      <c r="AV745" s="91"/>
      <c r="AW745" s="91"/>
      <c r="AX745" s="92"/>
    </row>
    <row r="746" spans="1:50">
      <c r="B746" s="93"/>
    </row>
    <row r="747" spans="1:50" ht="14.5" thickBot="1">
      <c r="A747" s="80"/>
      <c r="B747" s="79" t="s">
        <v>76</v>
      </c>
      <c r="C747" s="77"/>
      <c r="D747" s="77"/>
      <c r="E747" s="77"/>
      <c r="F747" s="77"/>
      <c r="G747" s="77"/>
      <c r="H747" s="77"/>
      <c r="I747" s="77"/>
      <c r="J747" s="77"/>
      <c r="K747" s="77"/>
      <c r="L747" s="78"/>
      <c r="M747" s="78"/>
      <c r="N747" s="78"/>
      <c r="O747" s="78"/>
      <c r="P747" s="77"/>
      <c r="Q747" s="77"/>
      <c r="R747" s="77"/>
      <c r="S747" s="77"/>
      <c r="T747" s="77"/>
      <c r="U747" s="77"/>
      <c r="V747" s="79"/>
      <c r="W747" s="79"/>
      <c r="X747" s="79"/>
      <c r="Y747" s="79"/>
      <c r="Z747" s="79"/>
      <c r="AA747" s="79"/>
      <c r="AB747" s="79"/>
      <c r="AC747" s="79"/>
      <c r="AD747" s="79"/>
      <c r="AE747" s="79"/>
      <c r="AF747" s="79"/>
      <c r="AG747" s="79"/>
      <c r="AH747" s="79"/>
      <c r="AI747" s="79"/>
      <c r="AJ747" s="79"/>
      <c r="AK747" s="79"/>
      <c r="AL747" s="79"/>
      <c r="AM747" s="79"/>
      <c r="AN747" s="79"/>
      <c r="AO747" s="79"/>
      <c r="AP747" s="79"/>
      <c r="AQ747" s="79"/>
      <c r="AR747" s="79"/>
      <c r="AS747" s="79"/>
      <c r="AT747" s="79"/>
      <c r="AU747" s="79"/>
      <c r="AV747" s="79"/>
      <c r="AW747" s="79"/>
      <c r="AX747" s="79"/>
    </row>
    <row r="748" spans="1:50" ht="14">
      <c r="A748" s="77"/>
      <c r="B748" s="81"/>
      <c r="C748" s="76"/>
      <c r="D748" s="76"/>
      <c r="E748" s="76"/>
      <c r="F748" s="76"/>
      <c r="G748" s="76"/>
      <c r="H748" s="76"/>
      <c r="I748" s="76"/>
      <c r="J748" s="76"/>
      <c r="K748" s="76"/>
      <c r="L748" s="82"/>
      <c r="M748" s="82"/>
      <c r="N748" s="82"/>
      <c r="O748" s="82"/>
      <c r="P748" s="76"/>
      <c r="Q748" s="76"/>
      <c r="R748" s="76"/>
      <c r="S748" s="76"/>
      <c r="T748" s="76"/>
      <c r="U748" s="76"/>
      <c r="V748" s="83"/>
      <c r="W748" s="83"/>
      <c r="X748" s="83"/>
      <c r="Y748" s="83"/>
      <c r="Z748" s="83"/>
      <c r="AA748" s="83"/>
      <c r="AB748" s="83"/>
      <c r="AC748" s="83"/>
      <c r="AD748" s="83"/>
      <c r="AE748" s="83"/>
      <c r="AF748" s="83"/>
      <c r="AG748" s="83"/>
      <c r="AH748" s="83"/>
      <c r="AI748" s="83"/>
      <c r="AJ748" s="83"/>
      <c r="AK748" s="83"/>
      <c r="AL748" s="83"/>
      <c r="AM748" s="83"/>
      <c r="AN748" s="83"/>
      <c r="AO748" s="83"/>
      <c r="AP748" s="83"/>
      <c r="AQ748" s="83"/>
      <c r="AR748" s="83"/>
      <c r="AS748" s="83"/>
      <c r="AT748" s="83"/>
      <c r="AU748" s="83"/>
      <c r="AV748" s="83"/>
      <c r="AW748" s="83"/>
      <c r="AX748" s="84"/>
    </row>
    <row r="749" spans="1:50" ht="12" customHeight="1">
      <c r="A749" s="77"/>
      <c r="B749" s="85" t="s">
        <v>169</v>
      </c>
      <c r="C749" s="151"/>
      <c r="D749" s="151"/>
      <c r="E749" s="151"/>
      <c r="F749" s="151"/>
      <c r="G749" s="151"/>
      <c r="H749" s="151"/>
      <c r="I749" s="151"/>
      <c r="J749" s="151"/>
      <c r="K749" s="151"/>
      <c r="L749" s="151"/>
      <c r="M749" s="151"/>
      <c r="N749" s="151"/>
      <c r="O749" s="151"/>
      <c r="P749" s="151"/>
      <c r="Q749" s="151"/>
      <c r="R749" s="151"/>
      <c r="S749" s="151"/>
      <c r="T749" s="151"/>
      <c r="U749" s="151"/>
      <c r="V749" s="151"/>
      <c r="W749" s="151"/>
      <c r="X749" s="151"/>
      <c r="Y749" s="151"/>
      <c r="Z749" s="151"/>
      <c r="AA749" s="151"/>
      <c r="AB749" s="151"/>
      <c r="AC749" s="151"/>
      <c r="AD749" s="151"/>
      <c r="AE749" s="151"/>
      <c r="AF749" s="151"/>
      <c r="AG749" s="151"/>
      <c r="AH749" s="151"/>
      <c r="AI749" s="151"/>
      <c r="AJ749" s="151"/>
      <c r="AK749" s="151"/>
      <c r="AL749" s="151"/>
      <c r="AM749" s="151"/>
      <c r="AN749" s="151"/>
      <c r="AO749" s="151"/>
      <c r="AP749" s="151"/>
      <c r="AQ749" s="151"/>
      <c r="AR749" s="151"/>
      <c r="AS749" s="151"/>
      <c r="AT749" s="151"/>
      <c r="AU749" s="151"/>
      <c r="AV749" s="151"/>
      <c r="AW749" s="151"/>
      <c r="AX749" s="87"/>
    </row>
    <row r="750" spans="1:50" ht="12" customHeight="1">
      <c r="A750" s="77"/>
      <c r="B750" s="85"/>
      <c r="C750" s="151"/>
      <c r="D750" s="151"/>
      <c r="E750" s="151"/>
      <c r="F750" s="151"/>
      <c r="G750" s="151"/>
      <c r="H750" s="151"/>
      <c r="I750" s="151"/>
      <c r="J750" s="151"/>
      <c r="K750" s="151"/>
      <c r="L750" s="151"/>
      <c r="M750" s="151"/>
      <c r="N750" s="151"/>
      <c r="O750" s="151"/>
      <c r="P750" s="151"/>
      <c r="Q750" s="151"/>
      <c r="R750" s="151"/>
      <c r="S750" s="151"/>
      <c r="T750" s="151"/>
      <c r="U750" s="151"/>
      <c r="V750" s="151"/>
      <c r="W750" s="151"/>
      <c r="X750" s="151"/>
      <c r="Y750" s="151"/>
      <c r="Z750" s="151"/>
      <c r="AA750" s="151"/>
      <c r="AB750" s="151"/>
      <c r="AC750" s="151"/>
      <c r="AD750" s="151"/>
      <c r="AE750" s="151"/>
      <c r="AF750" s="151"/>
      <c r="AG750" s="151"/>
      <c r="AH750" s="151"/>
      <c r="AI750" s="151"/>
      <c r="AJ750" s="151"/>
      <c r="AK750" s="151"/>
      <c r="AL750" s="151"/>
      <c r="AM750" s="151"/>
      <c r="AN750" s="151"/>
      <c r="AO750" s="151"/>
      <c r="AP750" s="151"/>
      <c r="AQ750" s="151"/>
      <c r="AR750" s="151"/>
      <c r="AS750" s="151"/>
      <c r="AT750" s="151"/>
      <c r="AU750" s="151"/>
      <c r="AV750" s="151"/>
      <c r="AW750" s="151"/>
      <c r="AX750" s="87"/>
    </row>
    <row r="751" spans="1:50" ht="12" customHeight="1">
      <c r="A751" s="77"/>
      <c r="B751" s="85"/>
      <c r="C751" s="151"/>
      <c r="D751" s="151"/>
      <c r="E751" s="151"/>
      <c r="F751" s="151"/>
      <c r="G751" s="151"/>
      <c r="H751" s="151"/>
      <c r="I751" s="151"/>
      <c r="J751" s="151"/>
      <c r="K751" s="151"/>
      <c r="L751" s="151"/>
      <c r="M751" s="151"/>
      <c r="N751" s="151"/>
      <c r="O751" s="151"/>
      <c r="P751" s="151"/>
      <c r="Q751" s="151"/>
      <c r="R751" s="151"/>
      <c r="S751" s="151"/>
      <c r="T751" s="151"/>
      <c r="U751" s="151"/>
      <c r="V751" s="151"/>
      <c r="W751" s="151"/>
      <c r="X751" s="151"/>
      <c r="Y751" s="151"/>
      <c r="Z751" s="151"/>
      <c r="AA751" s="151"/>
      <c r="AB751" s="151"/>
      <c r="AC751" s="151"/>
      <c r="AD751" s="151"/>
      <c r="AE751" s="151"/>
      <c r="AF751" s="151"/>
      <c r="AG751" s="151"/>
      <c r="AH751" s="151"/>
      <c r="AI751" s="151"/>
      <c r="AJ751" s="151"/>
      <c r="AK751" s="151"/>
      <c r="AL751" s="151"/>
      <c r="AM751" s="151"/>
      <c r="AN751" s="151"/>
      <c r="AO751" s="151"/>
      <c r="AP751" s="151"/>
      <c r="AQ751" s="151"/>
      <c r="AR751" s="151"/>
      <c r="AS751" s="151"/>
      <c r="AT751" s="151"/>
      <c r="AU751" s="151"/>
      <c r="AV751" s="151"/>
      <c r="AW751" s="151"/>
      <c r="AX751" s="87"/>
    </row>
    <row r="752" spans="1:50" ht="12" customHeight="1">
      <c r="A752" s="77"/>
      <c r="B752" s="85"/>
      <c r="C752" s="151"/>
      <c r="D752" s="151"/>
      <c r="E752" s="151"/>
      <c r="F752" s="151"/>
      <c r="G752" s="151"/>
      <c r="H752" s="151"/>
      <c r="I752" s="151"/>
      <c r="J752" s="151"/>
      <c r="K752" s="151"/>
      <c r="L752" s="151"/>
      <c r="M752" s="151"/>
      <c r="N752" s="151"/>
      <c r="O752" s="151"/>
      <c r="P752" s="151"/>
      <c r="Q752" s="151"/>
      <c r="R752" s="151"/>
      <c r="S752" s="151"/>
      <c r="T752" s="151"/>
      <c r="U752" s="151"/>
      <c r="V752" s="151"/>
      <c r="W752" s="151"/>
      <c r="X752" s="151"/>
      <c r="Y752" s="151"/>
      <c r="Z752" s="151"/>
      <c r="AA752" s="151"/>
      <c r="AB752" s="151"/>
      <c r="AC752" s="151"/>
      <c r="AD752" s="151"/>
      <c r="AE752" s="151"/>
      <c r="AF752" s="151"/>
      <c r="AG752" s="151"/>
      <c r="AH752" s="151"/>
      <c r="AI752" s="151"/>
      <c r="AJ752" s="151"/>
      <c r="AK752" s="151"/>
      <c r="AL752" s="151"/>
      <c r="AM752" s="151"/>
      <c r="AN752" s="151"/>
      <c r="AO752" s="151"/>
      <c r="AP752" s="151"/>
      <c r="AQ752" s="151"/>
      <c r="AR752" s="151"/>
      <c r="AS752" s="151"/>
      <c r="AT752" s="151"/>
      <c r="AU752" s="151"/>
      <c r="AV752" s="151"/>
      <c r="AW752" s="151"/>
      <c r="AX752" s="87"/>
    </row>
    <row r="753" spans="1:185" ht="12" customHeight="1">
      <c r="A753" s="77"/>
      <c r="B753" s="85"/>
      <c r="C753" s="151"/>
      <c r="D753" s="151"/>
      <c r="E753" s="151"/>
      <c r="F753" s="151"/>
      <c r="G753" s="151"/>
      <c r="H753" s="151"/>
      <c r="I753" s="151"/>
      <c r="J753" s="151"/>
      <c r="K753" s="151"/>
      <c r="L753" s="151"/>
      <c r="M753" s="151"/>
      <c r="N753" s="151"/>
      <c r="O753" s="151"/>
      <c r="P753" s="151"/>
      <c r="Q753" s="151"/>
      <c r="R753" s="151"/>
      <c r="S753" s="151"/>
      <c r="T753" s="151"/>
      <c r="U753" s="151"/>
      <c r="V753" s="151"/>
      <c r="W753" s="151"/>
      <c r="X753" s="151"/>
      <c r="Y753" s="151"/>
      <c r="Z753" s="151"/>
      <c r="AA753" s="151"/>
      <c r="AB753" s="151"/>
      <c r="AC753" s="151"/>
      <c r="AD753" s="151"/>
      <c r="AE753" s="151"/>
      <c r="AF753" s="151"/>
      <c r="AG753" s="151"/>
      <c r="AH753" s="151"/>
      <c r="AI753" s="151"/>
      <c r="AJ753" s="151"/>
      <c r="AK753" s="151"/>
      <c r="AL753" s="151"/>
      <c r="AM753" s="151"/>
      <c r="AN753" s="151"/>
      <c r="AO753" s="151"/>
      <c r="AP753" s="151"/>
      <c r="AQ753" s="151"/>
      <c r="AR753" s="151"/>
      <c r="AS753" s="151"/>
      <c r="AT753" s="151"/>
      <c r="AU753" s="151"/>
      <c r="AV753" s="151"/>
      <c r="AW753" s="151"/>
      <c r="AX753" s="87"/>
    </row>
    <row r="754" spans="1:185" ht="14.5" thickBot="1">
      <c r="A754" s="89"/>
      <c r="B754" s="90"/>
      <c r="C754" s="91"/>
      <c r="D754" s="91"/>
      <c r="E754" s="91"/>
      <c r="F754" s="91"/>
      <c r="G754" s="91"/>
      <c r="H754" s="91"/>
      <c r="I754" s="91"/>
      <c r="J754" s="91"/>
      <c r="K754" s="91"/>
      <c r="L754" s="91"/>
      <c r="M754" s="91"/>
      <c r="N754" s="91"/>
      <c r="O754" s="91"/>
      <c r="P754" s="91"/>
      <c r="Q754" s="91"/>
      <c r="R754" s="91"/>
      <c r="S754" s="91"/>
      <c r="T754" s="91"/>
      <c r="U754" s="91"/>
      <c r="V754" s="91"/>
      <c r="W754" s="91"/>
      <c r="X754" s="91"/>
      <c r="Y754" s="91"/>
      <c r="Z754" s="91"/>
      <c r="AA754" s="91"/>
      <c r="AB754" s="91"/>
      <c r="AC754" s="91"/>
      <c r="AD754" s="91"/>
      <c r="AE754" s="91"/>
      <c r="AF754" s="91"/>
      <c r="AG754" s="91"/>
      <c r="AH754" s="91"/>
      <c r="AI754" s="91"/>
      <c r="AJ754" s="91"/>
      <c r="AK754" s="91"/>
      <c r="AL754" s="91"/>
      <c r="AM754" s="91"/>
      <c r="AN754" s="91"/>
      <c r="AO754" s="91"/>
      <c r="AP754" s="91"/>
      <c r="AQ754" s="91"/>
      <c r="AR754" s="91"/>
      <c r="AS754" s="91"/>
      <c r="AT754" s="91"/>
      <c r="AU754" s="91"/>
      <c r="AV754" s="91"/>
      <c r="AW754" s="91"/>
      <c r="AX754" s="92"/>
    </row>
    <row r="755" spans="1:185">
      <c r="B755" s="93"/>
    </row>
    <row r="756" spans="1:185" ht="14">
      <c r="B756" s="79" t="s">
        <v>78</v>
      </c>
      <c r="C756" s="77"/>
      <c r="D756" s="77"/>
      <c r="E756" s="77"/>
      <c r="F756" s="77"/>
      <c r="G756" s="77"/>
      <c r="H756" s="77"/>
      <c r="I756" s="77"/>
      <c r="J756" s="77"/>
      <c r="K756" s="77"/>
      <c r="L756" s="78"/>
      <c r="M756" s="78"/>
      <c r="N756" s="78"/>
      <c r="O756" s="78"/>
      <c r="P756" s="77"/>
      <c r="Q756" s="77"/>
      <c r="R756" s="77"/>
      <c r="S756" s="77"/>
      <c r="T756" s="77"/>
      <c r="U756" s="77"/>
      <c r="V756" s="79"/>
      <c r="W756" s="79"/>
      <c r="X756" s="79"/>
      <c r="Y756" s="79"/>
      <c r="Z756" s="79"/>
      <c r="AA756" s="79"/>
      <c r="AB756" s="79"/>
      <c r="AC756" s="79"/>
      <c r="AD756" s="79"/>
      <c r="AE756" s="79"/>
      <c r="AF756" s="79"/>
      <c r="AG756" s="79"/>
      <c r="AH756" s="79"/>
      <c r="AI756" s="79"/>
      <c r="AJ756" s="79"/>
      <c r="AK756" s="79"/>
      <c r="AL756" s="79"/>
      <c r="AM756" s="79"/>
      <c r="AN756" s="79"/>
      <c r="AO756" s="79"/>
      <c r="AP756" s="79"/>
      <c r="AQ756" s="79"/>
      <c r="AR756" s="79"/>
      <c r="AS756" s="79"/>
      <c r="AT756" s="79"/>
      <c r="AU756" s="79"/>
      <c r="AV756" s="79"/>
      <c r="AW756" s="79"/>
      <c r="AX756" s="79"/>
    </row>
    <row r="757" spans="1:185" ht="14.5" thickBot="1">
      <c r="B757" s="77"/>
      <c r="C757" s="77"/>
      <c r="D757" s="77"/>
      <c r="E757" s="77"/>
      <c r="F757" s="77"/>
      <c r="G757" s="77"/>
      <c r="H757" s="77"/>
      <c r="I757" s="77"/>
      <c r="J757" s="77"/>
      <c r="K757" s="77"/>
      <c r="L757" s="78"/>
      <c r="M757" s="78"/>
      <c r="N757" s="78"/>
      <c r="O757" s="78"/>
      <c r="P757" s="77"/>
      <c r="Q757" s="77"/>
      <c r="R757" s="77"/>
      <c r="S757" s="77"/>
      <c r="T757" s="77"/>
      <c r="U757" s="77"/>
      <c r="V757" s="79"/>
      <c r="W757" s="79"/>
      <c r="X757" s="79"/>
      <c r="Y757" s="79"/>
      <c r="Z757" s="79"/>
      <c r="AA757" s="79"/>
      <c r="AB757" s="79"/>
      <c r="AC757" s="79"/>
      <c r="AD757" s="79"/>
      <c r="AE757" s="79"/>
      <c r="AF757" s="79"/>
      <c r="AG757" s="79"/>
      <c r="AH757" s="79"/>
      <c r="AI757" s="79"/>
      <c r="AJ757" s="79"/>
      <c r="AK757" s="79"/>
      <c r="AL757" s="79"/>
      <c r="AM757" s="79"/>
      <c r="AN757" s="79"/>
      <c r="AO757" s="79"/>
      <c r="AP757" s="79"/>
      <c r="AQ757" s="79"/>
      <c r="AR757" s="79"/>
      <c r="AS757" s="79"/>
      <c r="AT757" s="79"/>
      <c r="AU757" s="79"/>
      <c r="AV757" s="79"/>
      <c r="AW757" s="79"/>
      <c r="AX757" s="94" t="s">
        <v>79</v>
      </c>
    </row>
    <row r="758" spans="1:185" s="88" customFormat="1" ht="13.5" customHeight="1">
      <c r="A758" s="77"/>
      <c r="B758" s="95" t="s">
        <v>80</v>
      </c>
      <c r="C758" s="146"/>
      <c r="D758" s="146"/>
      <c r="E758" s="146"/>
      <c r="F758" s="146"/>
      <c r="G758" s="146"/>
      <c r="H758" s="146"/>
      <c r="I758" s="146"/>
      <c r="J758" s="146"/>
      <c r="K758" s="146"/>
      <c r="L758" s="146"/>
      <c r="M758" s="146"/>
      <c r="N758" s="146"/>
      <c r="O758" s="146"/>
      <c r="P758" s="146"/>
      <c r="Q758" s="146"/>
      <c r="R758" s="146"/>
      <c r="S758" s="146"/>
      <c r="T758" s="146"/>
      <c r="U758" s="146"/>
      <c r="V758" s="146"/>
      <c r="W758" s="146"/>
      <c r="X758" s="146"/>
      <c r="Y758" s="146"/>
      <c r="Z758" s="147"/>
      <c r="AA758" s="98" t="s">
        <v>81</v>
      </c>
      <c r="AB758" s="131"/>
      <c r="AC758" s="131"/>
      <c r="AD758" s="131"/>
      <c r="AE758" s="131"/>
      <c r="AF758" s="131"/>
      <c r="AG758" s="131"/>
      <c r="AH758" s="131"/>
      <c r="AI758" s="136"/>
      <c r="AJ758" s="98" t="s">
        <v>82</v>
      </c>
      <c r="AK758" s="131"/>
      <c r="AL758" s="131"/>
      <c r="AM758" s="131"/>
      <c r="AN758" s="131"/>
      <c r="AO758" s="131"/>
      <c r="AP758" s="131"/>
      <c r="AQ758" s="131"/>
      <c r="AR758" s="136"/>
      <c r="AS758" s="98" t="s">
        <v>83</v>
      </c>
      <c r="AT758" s="131"/>
      <c r="AU758" s="131"/>
      <c r="AV758" s="131"/>
      <c r="AW758" s="131"/>
      <c r="AX758" s="132"/>
      <c r="AY758" s="65"/>
      <c r="AZ758" s="65"/>
      <c r="BA758" s="65"/>
      <c r="BB758" s="65"/>
      <c r="BC758" s="65"/>
      <c r="BD758" s="65"/>
      <c r="BE758" s="65"/>
      <c r="BF758" s="65"/>
      <c r="BG758" s="65"/>
      <c r="BH758" s="65"/>
      <c r="BI758" s="65"/>
      <c r="BJ758" s="65"/>
      <c r="BK758" s="65"/>
      <c r="BL758" s="65"/>
      <c r="BM758" s="65"/>
      <c r="BN758" s="65"/>
      <c r="BO758" s="65"/>
      <c r="BP758" s="65"/>
      <c r="BQ758" s="65"/>
      <c r="BR758" s="65"/>
      <c r="BS758" s="65"/>
      <c r="BT758" s="65"/>
      <c r="BU758" s="65"/>
      <c r="BV758" s="65"/>
      <c r="BW758" s="65"/>
      <c r="BX758" s="65"/>
      <c r="BY758" s="65"/>
      <c r="BZ758" s="65"/>
      <c r="CA758" s="65"/>
      <c r="CB758" s="65"/>
      <c r="CC758" s="65"/>
      <c r="CD758" s="65"/>
      <c r="CE758" s="65"/>
      <c r="CF758" s="65"/>
      <c r="CG758" s="65"/>
      <c r="CH758" s="65"/>
      <c r="CI758" s="65"/>
      <c r="CJ758" s="65"/>
      <c r="CK758" s="65"/>
      <c r="CL758" s="65"/>
      <c r="CM758" s="65"/>
      <c r="CN758" s="65"/>
      <c r="CO758" s="65"/>
      <c r="CP758" s="65"/>
      <c r="CQ758" s="65"/>
      <c r="CR758" s="65"/>
      <c r="CS758" s="65"/>
      <c r="CT758" s="65"/>
      <c r="CU758" s="65"/>
      <c r="CV758" s="65"/>
      <c r="CW758" s="65"/>
      <c r="CX758" s="65"/>
      <c r="CY758" s="65"/>
      <c r="CZ758" s="65"/>
      <c r="DA758" s="65"/>
      <c r="DB758" s="65"/>
      <c r="DC758" s="65"/>
      <c r="DD758" s="65"/>
      <c r="DE758" s="65"/>
      <c r="DF758" s="65"/>
      <c r="DG758" s="65"/>
      <c r="DH758" s="65"/>
      <c r="DI758" s="65"/>
      <c r="DJ758" s="65"/>
      <c r="DK758" s="65"/>
      <c r="DL758" s="65"/>
      <c r="DM758" s="65"/>
      <c r="DN758" s="65"/>
      <c r="DO758" s="65"/>
      <c r="DP758" s="65"/>
      <c r="DQ758" s="65"/>
      <c r="DR758" s="65"/>
      <c r="DS758" s="65"/>
      <c r="DT758" s="65"/>
      <c r="DU758" s="65"/>
      <c r="DV758" s="65"/>
      <c r="DW758" s="65"/>
      <c r="DX758" s="65"/>
      <c r="DY758" s="65"/>
      <c r="DZ758" s="65"/>
      <c r="EA758" s="65"/>
      <c r="EB758" s="65"/>
      <c r="EC758" s="65"/>
      <c r="ED758" s="65"/>
      <c r="EE758" s="65"/>
      <c r="EF758" s="65"/>
      <c r="EG758" s="65"/>
      <c r="EH758" s="65"/>
      <c r="EI758" s="65"/>
      <c r="EJ758" s="65"/>
      <c r="EK758" s="65"/>
      <c r="EL758" s="65"/>
      <c r="EM758" s="65"/>
      <c r="EN758" s="65"/>
      <c r="EO758" s="65"/>
      <c r="EP758" s="65"/>
      <c r="EQ758" s="65"/>
      <c r="ER758" s="65"/>
      <c r="ES758" s="65"/>
      <c r="ET758" s="65"/>
      <c r="EU758" s="65"/>
      <c r="EV758" s="65"/>
      <c r="EW758" s="65"/>
      <c r="EX758" s="65"/>
      <c r="EY758" s="65"/>
      <c r="EZ758" s="65"/>
      <c r="FA758" s="65"/>
      <c r="FB758" s="65"/>
      <c r="FC758" s="65"/>
      <c r="FD758" s="65"/>
      <c r="FE758" s="65"/>
      <c r="FF758" s="65"/>
      <c r="FG758" s="65"/>
      <c r="FH758" s="65"/>
      <c r="FI758" s="65"/>
      <c r="FJ758" s="65"/>
      <c r="FK758" s="65"/>
      <c r="FL758" s="65"/>
      <c r="FM758" s="65"/>
      <c r="FN758" s="65"/>
      <c r="FO758" s="65"/>
      <c r="FP758" s="65"/>
      <c r="FQ758" s="65"/>
      <c r="FR758" s="65"/>
      <c r="FS758" s="65"/>
      <c r="FT758" s="65"/>
      <c r="FU758" s="65"/>
      <c r="FV758" s="65"/>
      <c r="FW758" s="65"/>
      <c r="FX758" s="65"/>
      <c r="FY758" s="65"/>
      <c r="FZ758" s="65"/>
      <c r="GA758" s="65"/>
      <c r="GB758" s="65"/>
      <c r="GC758" s="65"/>
    </row>
    <row r="759" spans="1:185" s="88" customFormat="1" ht="13">
      <c r="A759" s="77"/>
      <c r="B759" s="148"/>
      <c r="C759" s="149"/>
      <c r="D759" s="149"/>
      <c r="E759" s="149"/>
      <c r="F759" s="149"/>
      <c r="G759" s="149"/>
      <c r="H759" s="149"/>
      <c r="I759" s="149"/>
      <c r="J759" s="149"/>
      <c r="K759" s="149"/>
      <c r="L759" s="149"/>
      <c r="M759" s="149"/>
      <c r="N759" s="149"/>
      <c r="O759" s="149"/>
      <c r="P759" s="149"/>
      <c r="Q759" s="149"/>
      <c r="R759" s="149"/>
      <c r="S759" s="149"/>
      <c r="T759" s="149"/>
      <c r="U759" s="149"/>
      <c r="V759" s="149"/>
      <c r="W759" s="149"/>
      <c r="X759" s="149"/>
      <c r="Y759" s="149"/>
      <c r="Z759" s="150"/>
      <c r="AA759" s="133"/>
      <c r="AB759" s="134"/>
      <c r="AC759" s="134"/>
      <c r="AD759" s="134"/>
      <c r="AE759" s="134"/>
      <c r="AF759" s="134"/>
      <c r="AG759" s="134"/>
      <c r="AH759" s="134"/>
      <c r="AI759" s="137"/>
      <c r="AJ759" s="133"/>
      <c r="AK759" s="134"/>
      <c r="AL759" s="134"/>
      <c r="AM759" s="134"/>
      <c r="AN759" s="134"/>
      <c r="AO759" s="134"/>
      <c r="AP759" s="134"/>
      <c r="AQ759" s="134"/>
      <c r="AR759" s="137"/>
      <c r="AS759" s="133"/>
      <c r="AT759" s="134"/>
      <c r="AU759" s="134"/>
      <c r="AV759" s="134"/>
      <c r="AW759" s="134"/>
      <c r="AX759" s="135"/>
      <c r="AY759" s="65"/>
      <c r="AZ759" s="65"/>
      <c r="BA759" s="65"/>
      <c r="BB759" s="65"/>
      <c r="BC759" s="65"/>
      <c r="BD759" s="65"/>
      <c r="BE759" s="65"/>
      <c r="BF759" s="65"/>
      <c r="BG759" s="65"/>
      <c r="BH759" s="65"/>
      <c r="BI759" s="65"/>
      <c r="BJ759" s="65"/>
      <c r="BK759" s="65"/>
      <c r="BL759" s="65"/>
      <c r="BM759" s="65"/>
      <c r="BN759" s="65"/>
      <c r="BO759" s="65"/>
      <c r="BP759" s="65"/>
      <c r="BQ759" s="65"/>
      <c r="BR759" s="65"/>
      <c r="BS759" s="65"/>
      <c r="BT759" s="65"/>
      <c r="BU759" s="65"/>
      <c r="BV759" s="65"/>
      <c r="BW759" s="65"/>
      <c r="BX759" s="65"/>
      <c r="BY759" s="65"/>
      <c r="BZ759" s="65"/>
      <c r="CA759" s="65"/>
      <c r="CB759" s="65"/>
      <c r="CC759" s="65"/>
      <c r="CD759" s="65"/>
      <c r="CE759" s="65"/>
      <c r="CF759" s="65"/>
      <c r="CG759" s="65"/>
      <c r="CH759" s="65"/>
      <c r="CI759" s="65"/>
      <c r="CJ759" s="65"/>
      <c r="CK759" s="65"/>
      <c r="CL759" s="65"/>
      <c r="CM759" s="65"/>
      <c r="CN759" s="65"/>
      <c r="CO759" s="65"/>
      <c r="CP759" s="65"/>
      <c r="CQ759" s="65"/>
      <c r="CR759" s="65"/>
      <c r="CS759" s="65"/>
      <c r="CT759" s="65"/>
      <c r="CU759" s="65"/>
      <c r="CV759" s="65"/>
      <c r="CW759" s="65"/>
      <c r="CX759" s="65"/>
      <c r="CY759" s="65"/>
      <c r="CZ759" s="65"/>
      <c r="DA759" s="65"/>
      <c r="DB759" s="65"/>
      <c r="DC759" s="65"/>
      <c r="DD759" s="65"/>
      <c r="DE759" s="65"/>
      <c r="DF759" s="65"/>
      <c r="DG759" s="65"/>
      <c r="DH759" s="65"/>
      <c r="DI759" s="65"/>
      <c r="DJ759" s="65"/>
      <c r="DK759" s="65"/>
      <c r="DL759" s="65"/>
      <c r="DM759" s="65"/>
      <c r="DN759" s="65"/>
      <c r="DO759" s="65"/>
      <c r="DP759" s="65"/>
      <c r="DQ759" s="65"/>
      <c r="DR759" s="65"/>
      <c r="DS759" s="65"/>
      <c r="DT759" s="65"/>
      <c r="DU759" s="65"/>
      <c r="DV759" s="65"/>
      <c r="DW759" s="65"/>
      <c r="DX759" s="65"/>
      <c r="DY759" s="65"/>
      <c r="DZ759" s="65"/>
      <c r="EA759" s="65"/>
      <c r="EB759" s="65"/>
      <c r="EC759" s="65"/>
      <c r="ED759" s="65"/>
      <c r="EE759" s="65"/>
      <c r="EF759" s="65"/>
      <c r="EG759" s="65"/>
      <c r="EH759" s="65"/>
      <c r="EI759" s="65"/>
      <c r="EJ759" s="65"/>
      <c r="EK759" s="65"/>
      <c r="EL759" s="65"/>
      <c r="EM759" s="65"/>
      <c r="EN759" s="65"/>
      <c r="EO759" s="65"/>
      <c r="EP759" s="65"/>
      <c r="EQ759" s="65"/>
      <c r="ER759" s="65"/>
      <c r="ES759" s="65"/>
      <c r="ET759" s="65"/>
      <c r="EU759" s="65"/>
      <c r="EV759" s="65"/>
      <c r="EW759" s="65"/>
      <c r="EX759" s="65"/>
      <c r="EY759" s="65"/>
      <c r="EZ759" s="65"/>
      <c r="FA759" s="65"/>
      <c r="FB759" s="65"/>
      <c r="FC759" s="65"/>
      <c r="FD759" s="65"/>
      <c r="FE759" s="65"/>
      <c r="FF759" s="65"/>
      <c r="FG759" s="65"/>
      <c r="FH759" s="65"/>
      <c r="FI759" s="65"/>
      <c r="FJ759" s="65"/>
      <c r="FK759" s="65"/>
      <c r="FL759" s="65"/>
      <c r="FM759" s="65"/>
      <c r="FN759" s="65"/>
      <c r="FO759" s="65"/>
      <c r="FP759" s="65"/>
      <c r="FQ759" s="65"/>
      <c r="FR759" s="65"/>
      <c r="FS759" s="65"/>
      <c r="FT759" s="65"/>
      <c r="FU759" s="65"/>
      <c r="FV759" s="65"/>
      <c r="FW759" s="65"/>
      <c r="FX759" s="65"/>
      <c r="FY759" s="65"/>
      <c r="FZ759" s="65"/>
      <c r="GA759" s="65"/>
      <c r="GB759" s="65"/>
      <c r="GC759" s="65"/>
    </row>
    <row r="760" spans="1:185" s="88" customFormat="1" ht="18.75" customHeight="1">
      <c r="A760" s="77"/>
      <c r="B760" s="105"/>
      <c r="C760" s="106" t="s">
        <v>170</v>
      </c>
      <c r="D760" s="106"/>
      <c r="E760" s="106"/>
      <c r="F760" s="106"/>
      <c r="G760" s="106"/>
      <c r="H760" s="106"/>
      <c r="I760" s="106"/>
      <c r="J760" s="106"/>
      <c r="K760" s="106"/>
      <c r="L760" s="106"/>
      <c r="M760" s="106"/>
      <c r="N760" s="106"/>
      <c r="O760" s="106"/>
      <c r="P760" s="106"/>
      <c r="Q760" s="106"/>
      <c r="R760" s="106"/>
      <c r="S760" s="106"/>
      <c r="T760" s="106"/>
      <c r="U760" s="106"/>
      <c r="V760" s="106"/>
      <c r="W760" s="106"/>
      <c r="X760" s="106"/>
      <c r="Y760" s="106"/>
      <c r="Z760" s="130"/>
      <c r="AA760" s="109">
        <v>2303</v>
      </c>
      <c r="AB760" s="144"/>
      <c r="AC760" s="144"/>
      <c r="AD760" s="144"/>
      <c r="AE760" s="144"/>
      <c r="AF760" s="144"/>
      <c r="AG760" s="144"/>
      <c r="AH760" s="144"/>
      <c r="AI760" s="145"/>
      <c r="AJ760" s="109">
        <v>2303</v>
      </c>
      <c r="AK760" s="144"/>
      <c r="AL760" s="144"/>
      <c r="AM760" s="144"/>
      <c r="AN760" s="144"/>
      <c r="AO760" s="144"/>
      <c r="AP760" s="144"/>
      <c r="AQ760" s="144"/>
      <c r="AR760" s="145"/>
      <c r="AS760" s="112"/>
      <c r="AT760" s="142"/>
      <c r="AU760" s="142"/>
      <c r="AV760" s="142"/>
      <c r="AW760" s="142"/>
      <c r="AX760" s="143"/>
      <c r="AY760" s="65"/>
      <c r="AZ760" s="65"/>
      <c r="BA760" s="65"/>
      <c r="BB760" s="65"/>
      <c r="BC760" s="65"/>
      <c r="BD760" s="65"/>
      <c r="BE760" s="65"/>
      <c r="BF760" s="65"/>
      <c r="BG760" s="65"/>
      <c r="BH760" s="65"/>
      <c r="BI760" s="65"/>
      <c r="BJ760" s="65"/>
      <c r="BK760" s="65"/>
      <c r="BL760" s="65"/>
      <c r="BM760" s="65"/>
      <c r="BN760" s="65"/>
      <c r="BO760" s="65"/>
      <c r="BP760" s="65"/>
      <c r="BQ760" s="65"/>
      <c r="BR760" s="65"/>
      <c r="BS760" s="65"/>
      <c r="BT760" s="65"/>
      <c r="BU760" s="65"/>
      <c r="BV760" s="65"/>
      <c r="BW760" s="65"/>
      <c r="BX760" s="65"/>
      <c r="BY760" s="65"/>
      <c r="BZ760" s="65"/>
      <c r="CA760" s="65"/>
      <c r="CB760" s="65"/>
      <c r="CC760" s="65"/>
      <c r="CD760" s="65"/>
      <c r="CE760" s="65"/>
      <c r="CF760" s="65"/>
      <c r="CG760" s="65"/>
      <c r="CH760" s="65"/>
      <c r="CI760" s="65"/>
      <c r="CJ760" s="65"/>
      <c r="CK760" s="65"/>
      <c r="CL760" s="65"/>
      <c r="CM760" s="65"/>
      <c r="CN760" s="65"/>
      <c r="CO760" s="65"/>
      <c r="CP760" s="65"/>
      <c r="CQ760" s="65"/>
      <c r="CR760" s="65"/>
      <c r="CS760" s="65"/>
      <c r="CT760" s="65"/>
      <c r="CU760" s="65"/>
      <c r="CV760" s="65"/>
      <c r="CW760" s="65"/>
      <c r="CX760" s="65"/>
      <c r="CY760" s="65"/>
      <c r="CZ760" s="65"/>
      <c r="DA760" s="65"/>
      <c r="DB760" s="65"/>
      <c r="DC760" s="65"/>
      <c r="DD760" s="65"/>
      <c r="DE760" s="65"/>
      <c r="DF760" s="65"/>
      <c r="DG760" s="65"/>
      <c r="DH760" s="65"/>
      <c r="DI760" s="65"/>
      <c r="DJ760" s="65"/>
      <c r="DK760" s="65"/>
      <c r="DL760" s="65"/>
      <c r="DM760" s="65"/>
      <c r="DN760" s="65"/>
      <c r="DO760" s="65"/>
      <c r="DP760" s="65"/>
      <c r="DQ760" s="65"/>
      <c r="DR760" s="65"/>
      <c r="DS760" s="65"/>
      <c r="DT760" s="65"/>
      <c r="DU760" s="65"/>
      <c r="DV760" s="65"/>
      <c r="DW760" s="65"/>
      <c r="DX760" s="65"/>
      <c r="DY760" s="65"/>
      <c r="DZ760" s="65"/>
      <c r="EA760" s="65"/>
      <c r="EB760" s="65"/>
      <c r="EC760" s="65"/>
      <c r="ED760" s="65"/>
      <c r="EE760" s="65"/>
      <c r="EF760" s="65"/>
      <c r="EG760" s="65"/>
      <c r="EH760" s="65"/>
      <c r="EI760" s="65"/>
      <c r="EJ760" s="65"/>
      <c r="EK760" s="65"/>
      <c r="EL760" s="65"/>
      <c r="EM760" s="65"/>
      <c r="EN760" s="65"/>
      <c r="EO760" s="65"/>
      <c r="EP760" s="65"/>
      <c r="EQ760" s="65"/>
      <c r="ER760" s="65"/>
      <c r="ES760" s="65"/>
      <c r="ET760" s="65"/>
      <c r="EU760" s="65"/>
      <c r="EV760" s="65"/>
      <c r="EW760" s="65"/>
      <c r="EX760" s="65"/>
      <c r="EY760" s="65"/>
      <c r="EZ760" s="65"/>
      <c r="FA760" s="65"/>
      <c r="FB760" s="65"/>
      <c r="FC760" s="65"/>
      <c r="FD760" s="65"/>
      <c r="FE760" s="65"/>
      <c r="FF760" s="65"/>
      <c r="FG760" s="65"/>
      <c r="FH760" s="65"/>
      <c r="FI760" s="65"/>
      <c r="FJ760" s="65"/>
      <c r="FK760" s="65"/>
      <c r="FL760" s="65"/>
      <c r="FM760" s="65"/>
      <c r="FN760" s="65"/>
      <c r="FO760" s="65"/>
      <c r="FP760" s="65"/>
      <c r="FQ760" s="65"/>
      <c r="FR760" s="65"/>
      <c r="FS760" s="65"/>
      <c r="FT760" s="65"/>
      <c r="FU760" s="65"/>
      <c r="FV760" s="65"/>
      <c r="FW760" s="65"/>
      <c r="FX760" s="65"/>
      <c r="FY760" s="65"/>
      <c r="FZ760" s="65"/>
      <c r="GA760" s="65"/>
      <c r="GB760" s="65"/>
      <c r="GC760" s="65"/>
    </row>
    <row r="761" spans="1:185" s="88" customFormat="1" ht="18.75" customHeight="1" thickBot="1">
      <c r="A761" s="89"/>
      <c r="B761" s="115" t="s">
        <v>85</v>
      </c>
      <c r="C761" s="128"/>
      <c r="D761" s="128"/>
      <c r="E761" s="128"/>
      <c r="F761" s="128"/>
      <c r="G761" s="128"/>
      <c r="H761" s="128"/>
      <c r="I761" s="128"/>
      <c r="J761" s="128"/>
      <c r="K761" s="128"/>
      <c r="L761" s="128"/>
      <c r="M761" s="128"/>
      <c r="N761" s="128"/>
      <c r="O761" s="128"/>
      <c r="P761" s="128"/>
      <c r="Q761" s="128"/>
      <c r="R761" s="128"/>
      <c r="S761" s="128"/>
      <c r="T761" s="128"/>
      <c r="U761" s="128"/>
      <c r="V761" s="128"/>
      <c r="W761" s="128"/>
      <c r="X761" s="128"/>
      <c r="Y761" s="128"/>
      <c r="Z761" s="129"/>
      <c r="AA761" s="118">
        <f>SUM($AA$760:$AA$760)</f>
        <v>2303</v>
      </c>
      <c r="AB761" s="140"/>
      <c r="AC761" s="140"/>
      <c r="AD761" s="140"/>
      <c r="AE761" s="140"/>
      <c r="AF761" s="140"/>
      <c r="AG761" s="140"/>
      <c r="AH761" s="140"/>
      <c r="AI761" s="141"/>
      <c r="AJ761" s="118">
        <f>SUM($AJ$760:$AJ$760)</f>
        <v>2303</v>
      </c>
      <c r="AK761" s="140"/>
      <c r="AL761" s="140"/>
      <c r="AM761" s="140"/>
      <c r="AN761" s="140"/>
      <c r="AO761" s="140"/>
      <c r="AP761" s="140"/>
      <c r="AQ761" s="140"/>
      <c r="AR761" s="141"/>
      <c r="AS761" s="121"/>
      <c r="AT761" s="138"/>
      <c r="AU761" s="138"/>
      <c r="AV761" s="138"/>
      <c r="AW761" s="138"/>
      <c r="AX761" s="139"/>
      <c r="AY761" s="65"/>
      <c r="AZ761" s="65"/>
      <c r="BA761" s="65"/>
      <c r="BB761" s="65"/>
      <c r="BC761" s="65"/>
      <c r="BD761" s="65"/>
      <c r="BE761" s="65"/>
      <c r="BF761" s="65"/>
      <c r="BG761" s="65"/>
      <c r="BH761" s="65"/>
      <c r="BI761" s="65"/>
      <c r="BJ761" s="65"/>
      <c r="BK761" s="65"/>
      <c r="BL761" s="65"/>
      <c r="BM761" s="65"/>
      <c r="BN761" s="65"/>
      <c r="BO761" s="65"/>
      <c r="BP761" s="65"/>
      <c r="BQ761" s="65"/>
      <c r="BR761" s="65"/>
      <c r="BS761" s="65"/>
      <c r="BT761" s="65"/>
      <c r="BU761" s="65"/>
      <c r="BV761" s="65"/>
      <c r="BW761" s="65"/>
      <c r="BX761" s="65"/>
      <c r="BY761" s="65"/>
      <c r="BZ761" s="65"/>
      <c r="CA761" s="65"/>
      <c r="CB761" s="65"/>
      <c r="CC761" s="65"/>
      <c r="CD761" s="65"/>
      <c r="CE761" s="65"/>
      <c r="CF761" s="65"/>
      <c r="CG761" s="65"/>
      <c r="CH761" s="65"/>
      <c r="CI761" s="65"/>
      <c r="CJ761" s="65"/>
      <c r="CK761" s="65"/>
      <c r="CL761" s="65"/>
      <c r="CM761" s="65"/>
      <c r="CN761" s="65"/>
      <c r="CO761" s="65"/>
      <c r="CP761" s="65"/>
      <c r="CQ761" s="65"/>
      <c r="CR761" s="65"/>
      <c r="CS761" s="65"/>
      <c r="CT761" s="65"/>
      <c r="CU761" s="65"/>
      <c r="CV761" s="65"/>
      <c r="CW761" s="65"/>
      <c r="CX761" s="65"/>
      <c r="CY761" s="65"/>
      <c r="CZ761" s="65"/>
      <c r="DA761" s="65"/>
      <c r="DB761" s="65"/>
      <c r="DC761" s="65"/>
      <c r="DD761" s="65"/>
      <c r="DE761" s="65"/>
      <c r="DF761" s="65"/>
      <c r="DG761" s="65"/>
      <c r="DH761" s="65"/>
      <c r="DI761" s="65"/>
      <c r="DJ761" s="65"/>
      <c r="DK761" s="65"/>
      <c r="DL761" s="65"/>
      <c r="DM761" s="65"/>
      <c r="DN761" s="65"/>
      <c r="DO761" s="65"/>
      <c r="DP761" s="65"/>
      <c r="DQ761" s="65"/>
      <c r="DR761" s="65"/>
      <c r="DS761" s="65"/>
      <c r="DT761" s="65"/>
      <c r="DU761" s="65"/>
      <c r="DV761" s="65"/>
      <c r="DW761" s="65"/>
      <c r="DX761" s="65"/>
      <c r="DY761" s="65"/>
      <c r="DZ761" s="65"/>
      <c r="EA761" s="65"/>
      <c r="EB761" s="65"/>
      <c r="EC761" s="65"/>
      <c r="ED761" s="65"/>
      <c r="EE761" s="65"/>
      <c r="EF761" s="65"/>
      <c r="EG761" s="65"/>
      <c r="EH761" s="65"/>
      <c r="EI761" s="65"/>
      <c r="EJ761" s="65"/>
      <c r="EK761" s="65"/>
      <c r="EL761" s="65"/>
      <c r="EM761" s="65"/>
      <c r="EN761" s="65"/>
      <c r="EO761" s="65"/>
      <c r="EP761" s="65"/>
      <c r="EQ761" s="65"/>
      <c r="ER761" s="65"/>
      <c r="ES761" s="65"/>
      <c r="ET761" s="65"/>
      <c r="EU761" s="65"/>
      <c r="EV761" s="65"/>
      <c r="EW761" s="65"/>
      <c r="EX761" s="65"/>
      <c r="EY761" s="65"/>
      <c r="EZ761" s="65"/>
      <c r="FA761" s="65"/>
      <c r="FB761" s="65"/>
      <c r="FC761" s="65"/>
      <c r="FD761" s="65"/>
      <c r="FE761" s="65"/>
      <c r="FF761" s="65"/>
      <c r="FG761" s="65"/>
      <c r="FH761" s="65"/>
      <c r="FI761" s="65"/>
      <c r="FJ761" s="65"/>
      <c r="FK761" s="65"/>
      <c r="FL761" s="65"/>
      <c r="FM761" s="65"/>
      <c r="FN761" s="65"/>
      <c r="FO761" s="65"/>
      <c r="FP761" s="65"/>
      <c r="FQ761" s="65"/>
      <c r="FR761" s="65"/>
      <c r="FS761" s="65"/>
      <c r="FT761" s="65"/>
      <c r="FU761" s="65"/>
      <c r="FV761" s="65"/>
      <c r="FW761" s="65"/>
      <c r="FX761" s="65"/>
      <c r="FY761" s="65"/>
      <c r="FZ761" s="65"/>
      <c r="GA761" s="65"/>
      <c r="GB761" s="65"/>
      <c r="GC761" s="65"/>
    </row>
    <row r="763" spans="1:185" ht="19">
      <c r="A763" s="64" t="s">
        <v>72</v>
      </c>
      <c r="AW763" s="66"/>
      <c r="AX763" s="67"/>
      <c r="AY763" s="66"/>
    </row>
    <row r="765" spans="1:185">
      <c r="B765" s="68" t="s">
        <v>0</v>
      </c>
      <c r="C765" s="68"/>
      <c r="D765" s="68"/>
      <c r="E765" s="68"/>
      <c r="F765" s="68"/>
      <c r="G765" s="68"/>
      <c r="H765" s="68"/>
      <c r="I765" s="68"/>
      <c r="J765" s="68"/>
      <c r="K765" s="68"/>
      <c r="L765" s="68"/>
      <c r="M765" s="68"/>
      <c r="N765" s="68"/>
      <c r="O765" s="68"/>
      <c r="P765" s="68"/>
      <c r="Q765" s="68"/>
      <c r="R765" s="68"/>
      <c r="S765" s="68"/>
      <c r="T765" s="68"/>
      <c r="U765" s="68"/>
      <c r="V765" s="68"/>
      <c r="W765" s="68"/>
      <c r="X765" s="68"/>
      <c r="Y765" s="68"/>
      <c r="Z765" s="68"/>
      <c r="AA765" s="68"/>
      <c r="AB765" s="68"/>
      <c r="AC765" s="68"/>
      <c r="AD765" s="68"/>
      <c r="AE765" s="68"/>
      <c r="AF765" s="68"/>
      <c r="AG765" s="68"/>
      <c r="AH765" s="68"/>
      <c r="AI765" s="68"/>
      <c r="AJ765" s="68"/>
      <c r="AK765" s="68"/>
      <c r="AL765" s="68"/>
      <c r="AM765" s="68"/>
      <c r="AN765" s="68"/>
      <c r="AO765" s="68"/>
      <c r="AP765" s="68"/>
      <c r="AQ765" s="68"/>
      <c r="AR765" s="68"/>
      <c r="AS765" s="68"/>
      <c r="AT765" s="68"/>
      <c r="AU765" s="68"/>
      <c r="AV765" s="68"/>
      <c r="AW765" s="68"/>
      <c r="AX765" s="68"/>
    </row>
    <row r="766" spans="1:185">
      <c r="Z766" s="70"/>
      <c r="AD766" s="70"/>
      <c r="AE766" s="70"/>
      <c r="AF766" s="70"/>
      <c r="AG766" s="70"/>
      <c r="AH766" s="70"/>
      <c r="AI766" s="70"/>
      <c r="AO766" s="70"/>
    </row>
    <row r="767" spans="1:185" ht="13" thickBot="1">
      <c r="Z767" s="70"/>
      <c r="AD767" s="70"/>
      <c r="AE767" s="70"/>
      <c r="AF767" s="70"/>
      <c r="AG767" s="70"/>
      <c r="AH767" s="70"/>
      <c r="AI767" s="70"/>
      <c r="AO767" s="70"/>
    </row>
    <row r="768" spans="1:185" ht="24.75" customHeight="1" thickBot="1">
      <c r="B768" s="71" t="s">
        <v>73</v>
      </c>
      <c r="C768" s="152"/>
      <c r="D768" s="152"/>
      <c r="E768" s="152"/>
      <c r="F768" s="152"/>
      <c r="G768" s="153"/>
      <c r="H768" s="73" t="s">
        <v>171</v>
      </c>
      <c r="I768" s="74"/>
      <c r="J768" s="74"/>
      <c r="K768" s="74"/>
      <c r="L768" s="74"/>
      <c r="M768" s="74"/>
      <c r="N768" s="74"/>
      <c r="O768" s="74"/>
      <c r="P768" s="74"/>
      <c r="Q768" s="74"/>
      <c r="R768" s="74"/>
      <c r="S768" s="74"/>
      <c r="T768" s="74"/>
      <c r="U768" s="74"/>
      <c r="V768" s="74"/>
      <c r="W768" s="74"/>
      <c r="X768" s="74"/>
      <c r="Y768" s="74"/>
      <c r="Z768" s="74"/>
      <c r="AA768" s="74"/>
      <c r="AB768" s="74"/>
      <c r="AC768" s="74"/>
      <c r="AD768" s="74"/>
      <c r="AE768" s="74"/>
      <c r="AF768" s="74"/>
      <c r="AG768" s="74"/>
      <c r="AH768" s="74"/>
      <c r="AI768" s="74"/>
      <c r="AJ768" s="74"/>
      <c r="AK768" s="74"/>
      <c r="AL768" s="74"/>
      <c r="AM768" s="74"/>
      <c r="AN768" s="74"/>
      <c r="AO768" s="74"/>
      <c r="AP768" s="74"/>
      <c r="AQ768" s="74"/>
      <c r="AR768" s="74"/>
      <c r="AS768" s="74"/>
      <c r="AT768" s="74"/>
      <c r="AU768" s="74"/>
      <c r="AV768" s="74"/>
      <c r="AW768" s="74"/>
      <c r="AX768" s="75"/>
    </row>
    <row r="769" spans="1:50" ht="14">
      <c r="B769" s="76"/>
      <c r="C769" s="76"/>
      <c r="D769" s="76"/>
      <c r="E769" s="76"/>
      <c r="F769" s="76"/>
      <c r="G769" s="76"/>
      <c r="H769" s="77"/>
      <c r="I769" s="77"/>
      <c r="J769" s="77"/>
      <c r="K769" s="77"/>
      <c r="L769" s="78"/>
      <c r="M769" s="78"/>
      <c r="N769" s="78"/>
      <c r="O769" s="78"/>
      <c r="P769" s="77"/>
      <c r="Q769" s="77"/>
      <c r="R769" s="77"/>
      <c r="S769" s="77"/>
      <c r="T769" s="77"/>
      <c r="U769" s="77"/>
      <c r="V769" s="79"/>
      <c r="W769" s="79"/>
      <c r="X769" s="79"/>
      <c r="Y769" s="79"/>
      <c r="Z769" s="79"/>
      <c r="AA769" s="79"/>
      <c r="AB769" s="79"/>
      <c r="AC769" s="79"/>
      <c r="AD769" s="79"/>
      <c r="AE769" s="79"/>
      <c r="AF769" s="79"/>
      <c r="AG769" s="79"/>
      <c r="AH769" s="79"/>
      <c r="AI769" s="79"/>
      <c r="AJ769" s="79"/>
      <c r="AK769" s="79"/>
      <c r="AL769" s="79"/>
      <c r="AM769" s="79"/>
      <c r="AN769" s="79"/>
      <c r="AO769" s="79"/>
      <c r="AP769" s="79"/>
      <c r="AQ769" s="79"/>
      <c r="AR769" s="79"/>
      <c r="AS769" s="79"/>
      <c r="AT769" s="79"/>
      <c r="AU769" s="79"/>
      <c r="AV769" s="79"/>
      <c r="AW769" s="79"/>
      <c r="AX769" s="79"/>
    </row>
    <row r="770" spans="1:50" ht="14.5" thickBot="1">
      <c r="A770" s="80"/>
      <c r="B770" s="79" t="s">
        <v>75</v>
      </c>
      <c r="C770" s="77"/>
      <c r="D770" s="77"/>
      <c r="E770" s="77"/>
      <c r="F770" s="77"/>
      <c r="G770" s="77"/>
      <c r="H770" s="77"/>
      <c r="I770" s="77"/>
      <c r="J770" s="77"/>
      <c r="K770" s="77"/>
      <c r="L770" s="78"/>
      <c r="M770" s="78"/>
      <c r="N770" s="78"/>
      <c r="O770" s="78"/>
      <c r="P770" s="77"/>
      <c r="Q770" s="77"/>
      <c r="R770" s="77"/>
      <c r="S770" s="77"/>
      <c r="T770" s="77"/>
      <c r="U770" s="77"/>
      <c r="V770" s="79"/>
      <c r="W770" s="79"/>
      <c r="X770" s="79"/>
      <c r="Y770" s="79"/>
      <c r="Z770" s="79"/>
      <c r="AA770" s="79"/>
      <c r="AB770" s="79"/>
      <c r="AC770" s="79"/>
      <c r="AD770" s="79"/>
      <c r="AE770" s="79"/>
      <c r="AF770" s="79"/>
      <c r="AG770" s="79"/>
      <c r="AH770" s="79"/>
      <c r="AI770" s="79"/>
      <c r="AJ770" s="79"/>
      <c r="AK770" s="79"/>
      <c r="AL770" s="79"/>
      <c r="AM770" s="79"/>
      <c r="AN770" s="79"/>
      <c r="AO770" s="79"/>
      <c r="AP770" s="79"/>
      <c r="AQ770" s="79"/>
      <c r="AR770" s="79"/>
      <c r="AS770" s="79"/>
      <c r="AT770" s="79"/>
      <c r="AU770" s="79"/>
      <c r="AV770" s="79"/>
      <c r="AW770" s="79"/>
      <c r="AX770" s="79"/>
    </row>
    <row r="771" spans="1:50" ht="14">
      <c r="A771" s="77"/>
      <c r="B771" s="81"/>
      <c r="C771" s="76"/>
      <c r="D771" s="76"/>
      <c r="E771" s="76"/>
      <c r="F771" s="76"/>
      <c r="G771" s="76"/>
      <c r="H771" s="76"/>
      <c r="I771" s="76"/>
      <c r="J771" s="76"/>
      <c r="K771" s="76"/>
      <c r="L771" s="82"/>
      <c r="M771" s="82"/>
      <c r="N771" s="82"/>
      <c r="O771" s="82"/>
      <c r="P771" s="76"/>
      <c r="Q771" s="76"/>
      <c r="R771" s="76"/>
      <c r="S771" s="76"/>
      <c r="T771" s="76"/>
      <c r="U771" s="76"/>
      <c r="V771" s="83"/>
      <c r="W771" s="83"/>
      <c r="X771" s="83"/>
      <c r="Y771" s="83"/>
      <c r="Z771" s="83"/>
      <c r="AA771" s="83"/>
      <c r="AB771" s="83"/>
      <c r="AC771" s="83"/>
      <c r="AD771" s="83"/>
      <c r="AE771" s="83"/>
      <c r="AF771" s="83"/>
      <c r="AG771" s="83"/>
      <c r="AH771" s="83"/>
      <c r="AI771" s="83"/>
      <c r="AJ771" s="83"/>
      <c r="AK771" s="83"/>
      <c r="AL771" s="83"/>
      <c r="AM771" s="83"/>
      <c r="AN771" s="83"/>
      <c r="AO771" s="83"/>
      <c r="AP771" s="83"/>
      <c r="AQ771" s="83"/>
      <c r="AR771" s="83"/>
      <c r="AS771" s="83"/>
      <c r="AT771" s="83"/>
      <c r="AU771" s="83"/>
      <c r="AV771" s="83"/>
      <c r="AW771" s="83"/>
      <c r="AX771" s="84"/>
    </row>
    <row r="772" spans="1:50" ht="12" customHeight="1">
      <c r="A772" s="77"/>
      <c r="B772" s="85" t="s">
        <v>172</v>
      </c>
      <c r="C772" s="151"/>
      <c r="D772" s="151"/>
      <c r="E772" s="151"/>
      <c r="F772" s="151"/>
      <c r="G772" s="151"/>
      <c r="H772" s="151"/>
      <c r="I772" s="151"/>
      <c r="J772" s="151"/>
      <c r="K772" s="151"/>
      <c r="L772" s="151"/>
      <c r="M772" s="151"/>
      <c r="N772" s="151"/>
      <c r="O772" s="151"/>
      <c r="P772" s="151"/>
      <c r="Q772" s="151"/>
      <c r="R772" s="151"/>
      <c r="S772" s="151"/>
      <c r="T772" s="151"/>
      <c r="U772" s="151"/>
      <c r="V772" s="151"/>
      <c r="W772" s="151"/>
      <c r="X772" s="151"/>
      <c r="Y772" s="151"/>
      <c r="Z772" s="151"/>
      <c r="AA772" s="151"/>
      <c r="AB772" s="151"/>
      <c r="AC772" s="151"/>
      <c r="AD772" s="151"/>
      <c r="AE772" s="151"/>
      <c r="AF772" s="151"/>
      <c r="AG772" s="151"/>
      <c r="AH772" s="151"/>
      <c r="AI772" s="151"/>
      <c r="AJ772" s="151"/>
      <c r="AK772" s="151"/>
      <c r="AL772" s="151"/>
      <c r="AM772" s="151"/>
      <c r="AN772" s="151"/>
      <c r="AO772" s="151"/>
      <c r="AP772" s="151"/>
      <c r="AQ772" s="151"/>
      <c r="AR772" s="151"/>
      <c r="AS772" s="151"/>
      <c r="AT772" s="151"/>
      <c r="AU772" s="151"/>
      <c r="AV772" s="151"/>
      <c r="AW772" s="151"/>
      <c r="AX772" s="87"/>
    </row>
    <row r="773" spans="1:50" ht="12" customHeight="1">
      <c r="A773" s="77"/>
      <c r="B773" s="85"/>
      <c r="C773" s="151"/>
      <c r="D773" s="151"/>
      <c r="E773" s="151"/>
      <c r="F773" s="151"/>
      <c r="G773" s="151"/>
      <c r="H773" s="151"/>
      <c r="I773" s="151"/>
      <c r="J773" s="151"/>
      <c r="K773" s="151"/>
      <c r="L773" s="151"/>
      <c r="M773" s="151"/>
      <c r="N773" s="151"/>
      <c r="O773" s="151"/>
      <c r="P773" s="151"/>
      <c r="Q773" s="151"/>
      <c r="R773" s="151"/>
      <c r="S773" s="151"/>
      <c r="T773" s="151"/>
      <c r="U773" s="151"/>
      <c r="V773" s="151"/>
      <c r="W773" s="151"/>
      <c r="X773" s="151"/>
      <c r="Y773" s="151"/>
      <c r="Z773" s="151"/>
      <c r="AA773" s="151"/>
      <c r="AB773" s="151"/>
      <c r="AC773" s="151"/>
      <c r="AD773" s="151"/>
      <c r="AE773" s="151"/>
      <c r="AF773" s="151"/>
      <c r="AG773" s="151"/>
      <c r="AH773" s="151"/>
      <c r="AI773" s="151"/>
      <c r="AJ773" s="151"/>
      <c r="AK773" s="151"/>
      <c r="AL773" s="151"/>
      <c r="AM773" s="151"/>
      <c r="AN773" s="151"/>
      <c r="AO773" s="151"/>
      <c r="AP773" s="151"/>
      <c r="AQ773" s="151"/>
      <c r="AR773" s="151"/>
      <c r="AS773" s="151"/>
      <c r="AT773" s="151"/>
      <c r="AU773" s="151"/>
      <c r="AV773" s="151"/>
      <c r="AW773" s="151"/>
      <c r="AX773" s="87"/>
    </row>
    <row r="774" spans="1:50" ht="12" customHeight="1">
      <c r="A774" s="77"/>
      <c r="B774" s="85"/>
      <c r="C774" s="151"/>
      <c r="D774" s="151"/>
      <c r="E774" s="151"/>
      <c r="F774" s="151"/>
      <c r="G774" s="151"/>
      <c r="H774" s="151"/>
      <c r="I774" s="151"/>
      <c r="J774" s="151"/>
      <c r="K774" s="151"/>
      <c r="L774" s="151"/>
      <c r="M774" s="151"/>
      <c r="N774" s="151"/>
      <c r="O774" s="151"/>
      <c r="P774" s="151"/>
      <c r="Q774" s="151"/>
      <c r="R774" s="151"/>
      <c r="S774" s="151"/>
      <c r="T774" s="151"/>
      <c r="U774" s="151"/>
      <c r="V774" s="151"/>
      <c r="W774" s="151"/>
      <c r="X774" s="151"/>
      <c r="Y774" s="151"/>
      <c r="Z774" s="151"/>
      <c r="AA774" s="151"/>
      <c r="AB774" s="151"/>
      <c r="AC774" s="151"/>
      <c r="AD774" s="151"/>
      <c r="AE774" s="151"/>
      <c r="AF774" s="151"/>
      <c r="AG774" s="151"/>
      <c r="AH774" s="151"/>
      <c r="AI774" s="151"/>
      <c r="AJ774" s="151"/>
      <c r="AK774" s="151"/>
      <c r="AL774" s="151"/>
      <c r="AM774" s="151"/>
      <c r="AN774" s="151"/>
      <c r="AO774" s="151"/>
      <c r="AP774" s="151"/>
      <c r="AQ774" s="151"/>
      <c r="AR774" s="151"/>
      <c r="AS774" s="151"/>
      <c r="AT774" s="151"/>
      <c r="AU774" s="151"/>
      <c r="AV774" s="151"/>
      <c r="AW774" s="151"/>
      <c r="AX774" s="87"/>
    </row>
    <row r="775" spans="1:50" ht="12" customHeight="1">
      <c r="A775" s="77"/>
      <c r="B775" s="85"/>
      <c r="C775" s="151"/>
      <c r="D775" s="151"/>
      <c r="E775" s="151"/>
      <c r="F775" s="151"/>
      <c r="G775" s="151"/>
      <c r="H775" s="151"/>
      <c r="I775" s="151"/>
      <c r="J775" s="151"/>
      <c r="K775" s="151"/>
      <c r="L775" s="151"/>
      <c r="M775" s="151"/>
      <c r="N775" s="151"/>
      <c r="O775" s="151"/>
      <c r="P775" s="151"/>
      <c r="Q775" s="151"/>
      <c r="R775" s="151"/>
      <c r="S775" s="151"/>
      <c r="T775" s="151"/>
      <c r="U775" s="151"/>
      <c r="V775" s="151"/>
      <c r="W775" s="151"/>
      <c r="X775" s="151"/>
      <c r="Y775" s="151"/>
      <c r="Z775" s="151"/>
      <c r="AA775" s="151"/>
      <c r="AB775" s="151"/>
      <c r="AC775" s="151"/>
      <c r="AD775" s="151"/>
      <c r="AE775" s="151"/>
      <c r="AF775" s="151"/>
      <c r="AG775" s="151"/>
      <c r="AH775" s="151"/>
      <c r="AI775" s="151"/>
      <c r="AJ775" s="151"/>
      <c r="AK775" s="151"/>
      <c r="AL775" s="151"/>
      <c r="AM775" s="151"/>
      <c r="AN775" s="151"/>
      <c r="AO775" s="151"/>
      <c r="AP775" s="151"/>
      <c r="AQ775" s="151"/>
      <c r="AR775" s="151"/>
      <c r="AS775" s="151"/>
      <c r="AT775" s="151"/>
      <c r="AU775" s="151"/>
      <c r="AV775" s="151"/>
      <c r="AW775" s="151"/>
      <c r="AX775" s="87"/>
    </row>
    <row r="776" spans="1:50" ht="12" customHeight="1">
      <c r="A776" s="77"/>
      <c r="B776" s="85"/>
      <c r="C776" s="151"/>
      <c r="D776" s="151"/>
      <c r="E776" s="151"/>
      <c r="F776" s="151"/>
      <c r="G776" s="151"/>
      <c r="H776" s="151"/>
      <c r="I776" s="151"/>
      <c r="J776" s="151"/>
      <c r="K776" s="151"/>
      <c r="L776" s="151"/>
      <c r="M776" s="151"/>
      <c r="N776" s="151"/>
      <c r="O776" s="151"/>
      <c r="P776" s="151"/>
      <c r="Q776" s="151"/>
      <c r="R776" s="151"/>
      <c r="S776" s="151"/>
      <c r="T776" s="151"/>
      <c r="U776" s="151"/>
      <c r="V776" s="151"/>
      <c r="W776" s="151"/>
      <c r="X776" s="151"/>
      <c r="Y776" s="151"/>
      <c r="Z776" s="151"/>
      <c r="AA776" s="151"/>
      <c r="AB776" s="151"/>
      <c r="AC776" s="151"/>
      <c r="AD776" s="151"/>
      <c r="AE776" s="151"/>
      <c r="AF776" s="151"/>
      <c r="AG776" s="151"/>
      <c r="AH776" s="151"/>
      <c r="AI776" s="151"/>
      <c r="AJ776" s="151"/>
      <c r="AK776" s="151"/>
      <c r="AL776" s="151"/>
      <c r="AM776" s="151"/>
      <c r="AN776" s="151"/>
      <c r="AO776" s="151"/>
      <c r="AP776" s="151"/>
      <c r="AQ776" s="151"/>
      <c r="AR776" s="151"/>
      <c r="AS776" s="151"/>
      <c r="AT776" s="151"/>
      <c r="AU776" s="151"/>
      <c r="AV776" s="151"/>
      <c r="AW776" s="151"/>
      <c r="AX776" s="87"/>
    </row>
    <row r="777" spans="1:50" ht="14.5" thickBot="1">
      <c r="A777" s="89"/>
      <c r="B777" s="90"/>
      <c r="C777" s="91"/>
      <c r="D777" s="91"/>
      <c r="E777" s="91"/>
      <c r="F777" s="91"/>
      <c r="G777" s="91"/>
      <c r="H777" s="91"/>
      <c r="I777" s="91"/>
      <c r="J777" s="91"/>
      <c r="K777" s="91"/>
      <c r="L777" s="91"/>
      <c r="M777" s="91"/>
      <c r="N777" s="91"/>
      <c r="O777" s="91"/>
      <c r="P777" s="91"/>
      <c r="Q777" s="91"/>
      <c r="R777" s="91"/>
      <c r="S777" s="91"/>
      <c r="T777" s="91"/>
      <c r="U777" s="91"/>
      <c r="V777" s="91"/>
      <c r="W777" s="91"/>
      <c r="X777" s="91"/>
      <c r="Y777" s="91"/>
      <c r="Z777" s="91"/>
      <c r="AA777" s="91"/>
      <c r="AB777" s="91"/>
      <c r="AC777" s="91"/>
      <c r="AD777" s="91"/>
      <c r="AE777" s="91"/>
      <c r="AF777" s="91"/>
      <c r="AG777" s="91"/>
      <c r="AH777" s="91"/>
      <c r="AI777" s="91"/>
      <c r="AJ777" s="91"/>
      <c r="AK777" s="91"/>
      <c r="AL777" s="91"/>
      <c r="AM777" s="91"/>
      <c r="AN777" s="91"/>
      <c r="AO777" s="91"/>
      <c r="AP777" s="91"/>
      <c r="AQ777" s="91"/>
      <c r="AR777" s="91"/>
      <c r="AS777" s="91"/>
      <c r="AT777" s="91"/>
      <c r="AU777" s="91"/>
      <c r="AV777" s="91"/>
      <c r="AW777" s="91"/>
      <c r="AX777" s="92"/>
    </row>
    <row r="778" spans="1:50">
      <c r="B778" s="93"/>
    </row>
    <row r="779" spans="1:50" ht="14.5" thickBot="1">
      <c r="A779" s="80"/>
      <c r="B779" s="79" t="s">
        <v>76</v>
      </c>
      <c r="C779" s="77"/>
      <c r="D779" s="77"/>
      <c r="E779" s="77"/>
      <c r="F779" s="77"/>
      <c r="G779" s="77"/>
      <c r="H779" s="77"/>
      <c r="I779" s="77"/>
      <c r="J779" s="77"/>
      <c r="K779" s="77"/>
      <c r="L779" s="78"/>
      <c r="M779" s="78"/>
      <c r="N779" s="78"/>
      <c r="O779" s="78"/>
      <c r="P779" s="77"/>
      <c r="Q779" s="77"/>
      <c r="R779" s="77"/>
      <c r="S779" s="77"/>
      <c r="T779" s="77"/>
      <c r="U779" s="77"/>
      <c r="V779" s="79"/>
      <c r="W779" s="79"/>
      <c r="X779" s="79"/>
      <c r="Y779" s="79"/>
      <c r="Z779" s="79"/>
      <c r="AA779" s="79"/>
      <c r="AB779" s="79"/>
      <c r="AC779" s="79"/>
      <c r="AD779" s="79"/>
      <c r="AE779" s="79"/>
      <c r="AF779" s="79"/>
      <c r="AG779" s="79"/>
      <c r="AH779" s="79"/>
      <c r="AI779" s="79"/>
      <c r="AJ779" s="79"/>
      <c r="AK779" s="79"/>
      <c r="AL779" s="79"/>
      <c r="AM779" s="79"/>
      <c r="AN779" s="79"/>
      <c r="AO779" s="79"/>
      <c r="AP779" s="79"/>
      <c r="AQ779" s="79"/>
      <c r="AR779" s="79"/>
      <c r="AS779" s="79"/>
      <c r="AT779" s="79"/>
      <c r="AU779" s="79"/>
      <c r="AV779" s="79"/>
      <c r="AW779" s="79"/>
      <c r="AX779" s="79"/>
    </row>
    <row r="780" spans="1:50" ht="14">
      <c r="A780" s="77"/>
      <c r="B780" s="81"/>
      <c r="C780" s="76"/>
      <c r="D780" s="76"/>
      <c r="E780" s="76"/>
      <c r="F780" s="76"/>
      <c r="G780" s="76"/>
      <c r="H780" s="76"/>
      <c r="I780" s="76"/>
      <c r="J780" s="76"/>
      <c r="K780" s="76"/>
      <c r="L780" s="82"/>
      <c r="M780" s="82"/>
      <c r="N780" s="82"/>
      <c r="O780" s="82"/>
      <c r="P780" s="76"/>
      <c r="Q780" s="76"/>
      <c r="R780" s="76"/>
      <c r="S780" s="76"/>
      <c r="T780" s="76"/>
      <c r="U780" s="76"/>
      <c r="V780" s="83"/>
      <c r="W780" s="83"/>
      <c r="X780" s="83"/>
      <c r="Y780" s="83"/>
      <c r="Z780" s="83"/>
      <c r="AA780" s="83"/>
      <c r="AB780" s="83"/>
      <c r="AC780" s="83"/>
      <c r="AD780" s="83"/>
      <c r="AE780" s="83"/>
      <c r="AF780" s="83"/>
      <c r="AG780" s="83"/>
      <c r="AH780" s="83"/>
      <c r="AI780" s="83"/>
      <c r="AJ780" s="83"/>
      <c r="AK780" s="83"/>
      <c r="AL780" s="83"/>
      <c r="AM780" s="83"/>
      <c r="AN780" s="83"/>
      <c r="AO780" s="83"/>
      <c r="AP780" s="83"/>
      <c r="AQ780" s="83"/>
      <c r="AR780" s="83"/>
      <c r="AS780" s="83"/>
      <c r="AT780" s="83"/>
      <c r="AU780" s="83"/>
      <c r="AV780" s="83"/>
      <c r="AW780" s="83"/>
      <c r="AX780" s="84"/>
    </row>
    <row r="781" spans="1:50" ht="12" customHeight="1">
      <c r="A781" s="77"/>
      <c r="B781" s="85" t="s">
        <v>173</v>
      </c>
      <c r="C781" s="151"/>
      <c r="D781" s="151"/>
      <c r="E781" s="151"/>
      <c r="F781" s="151"/>
      <c r="G781" s="151"/>
      <c r="H781" s="151"/>
      <c r="I781" s="151"/>
      <c r="J781" s="151"/>
      <c r="K781" s="151"/>
      <c r="L781" s="151"/>
      <c r="M781" s="151"/>
      <c r="N781" s="151"/>
      <c r="O781" s="151"/>
      <c r="P781" s="151"/>
      <c r="Q781" s="151"/>
      <c r="R781" s="151"/>
      <c r="S781" s="151"/>
      <c r="T781" s="151"/>
      <c r="U781" s="151"/>
      <c r="V781" s="151"/>
      <c r="W781" s="151"/>
      <c r="X781" s="151"/>
      <c r="Y781" s="151"/>
      <c r="Z781" s="151"/>
      <c r="AA781" s="151"/>
      <c r="AB781" s="151"/>
      <c r="AC781" s="151"/>
      <c r="AD781" s="151"/>
      <c r="AE781" s="151"/>
      <c r="AF781" s="151"/>
      <c r="AG781" s="151"/>
      <c r="AH781" s="151"/>
      <c r="AI781" s="151"/>
      <c r="AJ781" s="151"/>
      <c r="AK781" s="151"/>
      <c r="AL781" s="151"/>
      <c r="AM781" s="151"/>
      <c r="AN781" s="151"/>
      <c r="AO781" s="151"/>
      <c r="AP781" s="151"/>
      <c r="AQ781" s="151"/>
      <c r="AR781" s="151"/>
      <c r="AS781" s="151"/>
      <c r="AT781" s="151"/>
      <c r="AU781" s="151"/>
      <c r="AV781" s="151"/>
      <c r="AW781" s="151"/>
      <c r="AX781" s="87"/>
    </row>
    <row r="782" spans="1:50" ht="12" customHeight="1">
      <c r="A782" s="77"/>
      <c r="B782" s="85"/>
      <c r="C782" s="151"/>
      <c r="D782" s="151"/>
      <c r="E782" s="151"/>
      <c r="F782" s="151"/>
      <c r="G782" s="151"/>
      <c r="H782" s="151"/>
      <c r="I782" s="151"/>
      <c r="J782" s="151"/>
      <c r="K782" s="151"/>
      <c r="L782" s="151"/>
      <c r="M782" s="151"/>
      <c r="N782" s="151"/>
      <c r="O782" s="151"/>
      <c r="P782" s="151"/>
      <c r="Q782" s="151"/>
      <c r="R782" s="151"/>
      <c r="S782" s="151"/>
      <c r="T782" s="151"/>
      <c r="U782" s="151"/>
      <c r="V782" s="151"/>
      <c r="W782" s="151"/>
      <c r="X782" s="151"/>
      <c r="Y782" s="151"/>
      <c r="Z782" s="151"/>
      <c r="AA782" s="151"/>
      <c r="AB782" s="151"/>
      <c r="AC782" s="151"/>
      <c r="AD782" s="151"/>
      <c r="AE782" s="151"/>
      <c r="AF782" s="151"/>
      <c r="AG782" s="151"/>
      <c r="AH782" s="151"/>
      <c r="AI782" s="151"/>
      <c r="AJ782" s="151"/>
      <c r="AK782" s="151"/>
      <c r="AL782" s="151"/>
      <c r="AM782" s="151"/>
      <c r="AN782" s="151"/>
      <c r="AO782" s="151"/>
      <c r="AP782" s="151"/>
      <c r="AQ782" s="151"/>
      <c r="AR782" s="151"/>
      <c r="AS782" s="151"/>
      <c r="AT782" s="151"/>
      <c r="AU782" s="151"/>
      <c r="AV782" s="151"/>
      <c r="AW782" s="151"/>
      <c r="AX782" s="87"/>
    </row>
    <row r="783" spans="1:50" ht="12" customHeight="1">
      <c r="A783" s="77"/>
      <c r="B783" s="85"/>
      <c r="C783" s="151"/>
      <c r="D783" s="151"/>
      <c r="E783" s="151"/>
      <c r="F783" s="151"/>
      <c r="G783" s="151"/>
      <c r="H783" s="151"/>
      <c r="I783" s="151"/>
      <c r="J783" s="151"/>
      <c r="K783" s="151"/>
      <c r="L783" s="151"/>
      <c r="M783" s="151"/>
      <c r="N783" s="151"/>
      <c r="O783" s="151"/>
      <c r="P783" s="151"/>
      <c r="Q783" s="151"/>
      <c r="R783" s="151"/>
      <c r="S783" s="151"/>
      <c r="T783" s="151"/>
      <c r="U783" s="151"/>
      <c r="V783" s="151"/>
      <c r="W783" s="151"/>
      <c r="X783" s="151"/>
      <c r="Y783" s="151"/>
      <c r="Z783" s="151"/>
      <c r="AA783" s="151"/>
      <c r="AB783" s="151"/>
      <c r="AC783" s="151"/>
      <c r="AD783" s="151"/>
      <c r="AE783" s="151"/>
      <c r="AF783" s="151"/>
      <c r="AG783" s="151"/>
      <c r="AH783" s="151"/>
      <c r="AI783" s="151"/>
      <c r="AJ783" s="151"/>
      <c r="AK783" s="151"/>
      <c r="AL783" s="151"/>
      <c r="AM783" s="151"/>
      <c r="AN783" s="151"/>
      <c r="AO783" s="151"/>
      <c r="AP783" s="151"/>
      <c r="AQ783" s="151"/>
      <c r="AR783" s="151"/>
      <c r="AS783" s="151"/>
      <c r="AT783" s="151"/>
      <c r="AU783" s="151"/>
      <c r="AV783" s="151"/>
      <c r="AW783" s="151"/>
      <c r="AX783" s="87"/>
    </row>
    <row r="784" spans="1:50" ht="12" customHeight="1">
      <c r="A784" s="77"/>
      <c r="B784" s="85"/>
      <c r="C784" s="151"/>
      <c r="D784" s="151"/>
      <c r="E784" s="151"/>
      <c r="F784" s="151"/>
      <c r="G784" s="151"/>
      <c r="H784" s="151"/>
      <c r="I784" s="151"/>
      <c r="J784" s="151"/>
      <c r="K784" s="151"/>
      <c r="L784" s="151"/>
      <c r="M784" s="151"/>
      <c r="N784" s="151"/>
      <c r="O784" s="151"/>
      <c r="P784" s="151"/>
      <c r="Q784" s="151"/>
      <c r="R784" s="151"/>
      <c r="S784" s="151"/>
      <c r="T784" s="151"/>
      <c r="U784" s="151"/>
      <c r="V784" s="151"/>
      <c r="W784" s="151"/>
      <c r="X784" s="151"/>
      <c r="Y784" s="151"/>
      <c r="Z784" s="151"/>
      <c r="AA784" s="151"/>
      <c r="AB784" s="151"/>
      <c r="AC784" s="151"/>
      <c r="AD784" s="151"/>
      <c r="AE784" s="151"/>
      <c r="AF784" s="151"/>
      <c r="AG784" s="151"/>
      <c r="AH784" s="151"/>
      <c r="AI784" s="151"/>
      <c r="AJ784" s="151"/>
      <c r="AK784" s="151"/>
      <c r="AL784" s="151"/>
      <c r="AM784" s="151"/>
      <c r="AN784" s="151"/>
      <c r="AO784" s="151"/>
      <c r="AP784" s="151"/>
      <c r="AQ784" s="151"/>
      <c r="AR784" s="151"/>
      <c r="AS784" s="151"/>
      <c r="AT784" s="151"/>
      <c r="AU784" s="151"/>
      <c r="AV784" s="151"/>
      <c r="AW784" s="151"/>
      <c r="AX784" s="87"/>
    </row>
    <row r="785" spans="1:185" ht="12" customHeight="1">
      <c r="A785" s="77"/>
      <c r="B785" s="85"/>
      <c r="C785" s="151"/>
      <c r="D785" s="151"/>
      <c r="E785" s="151"/>
      <c r="F785" s="151"/>
      <c r="G785" s="151"/>
      <c r="H785" s="151"/>
      <c r="I785" s="151"/>
      <c r="J785" s="151"/>
      <c r="K785" s="151"/>
      <c r="L785" s="151"/>
      <c r="M785" s="151"/>
      <c r="N785" s="151"/>
      <c r="O785" s="151"/>
      <c r="P785" s="151"/>
      <c r="Q785" s="151"/>
      <c r="R785" s="151"/>
      <c r="S785" s="151"/>
      <c r="T785" s="151"/>
      <c r="U785" s="151"/>
      <c r="V785" s="151"/>
      <c r="W785" s="151"/>
      <c r="X785" s="151"/>
      <c r="Y785" s="151"/>
      <c r="Z785" s="151"/>
      <c r="AA785" s="151"/>
      <c r="AB785" s="151"/>
      <c r="AC785" s="151"/>
      <c r="AD785" s="151"/>
      <c r="AE785" s="151"/>
      <c r="AF785" s="151"/>
      <c r="AG785" s="151"/>
      <c r="AH785" s="151"/>
      <c r="AI785" s="151"/>
      <c r="AJ785" s="151"/>
      <c r="AK785" s="151"/>
      <c r="AL785" s="151"/>
      <c r="AM785" s="151"/>
      <c r="AN785" s="151"/>
      <c r="AO785" s="151"/>
      <c r="AP785" s="151"/>
      <c r="AQ785" s="151"/>
      <c r="AR785" s="151"/>
      <c r="AS785" s="151"/>
      <c r="AT785" s="151"/>
      <c r="AU785" s="151"/>
      <c r="AV785" s="151"/>
      <c r="AW785" s="151"/>
      <c r="AX785" s="87"/>
    </row>
    <row r="786" spans="1:185" ht="12" customHeight="1">
      <c r="A786" s="77"/>
      <c r="B786" s="85"/>
      <c r="C786" s="151"/>
      <c r="D786" s="151"/>
      <c r="E786" s="151"/>
      <c r="F786" s="151"/>
      <c r="G786" s="151"/>
      <c r="H786" s="151"/>
      <c r="I786" s="151"/>
      <c r="J786" s="151"/>
      <c r="K786" s="151"/>
      <c r="L786" s="151"/>
      <c r="M786" s="151"/>
      <c r="N786" s="151"/>
      <c r="O786" s="151"/>
      <c r="P786" s="151"/>
      <c r="Q786" s="151"/>
      <c r="R786" s="151"/>
      <c r="S786" s="151"/>
      <c r="T786" s="151"/>
      <c r="U786" s="151"/>
      <c r="V786" s="151"/>
      <c r="W786" s="151"/>
      <c r="X786" s="151"/>
      <c r="Y786" s="151"/>
      <c r="Z786" s="151"/>
      <c r="AA786" s="151"/>
      <c r="AB786" s="151"/>
      <c r="AC786" s="151"/>
      <c r="AD786" s="151"/>
      <c r="AE786" s="151"/>
      <c r="AF786" s="151"/>
      <c r="AG786" s="151"/>
      <c r="AH786" s="151"/>
      <c r="AI786" s="151"/>
      <c r="AJ786" s="151"/>
      <c r="AK786" s="151"/>
      <c r="AL786" s="151"/>
      <c r="AM786" s="151"/>
      <c r="AN786" s="151"/>
      <c r="AO786" s="151"/>
      <c r="AP786" s="151"/>
      <c r="AQ786" s="151"/>
      <c r="AR786" s="151"/>
      <c r="AS786" s="151"/>
      <c r="AT786" s="151"/>
      <c r="AU786" s="151"/>
      <c r="AV786" s="151"/>
      <c r="AW786" s="151"/>
      <c r="AX786" s="87"/>
    </row>
    <row r="787" spans="1:185" ht="14.5" thickBot="1">
      <c r="A787" s="89"/>
      <c r="B787" s="90"/>
      <c r="C787" s="91"/>
      <c r="D787" s="91"/>
      <c r="E787" s="91"/>
      <c r="F787" s="91"/>
      <c r="G787" s="91"/>
      <c r="H787" s="91"/>
      <c r="I787" s="91"/>
      <c r="J787" s="91"/>
      <c r="K787" s="91"/>
      <c r="L787" s="91"/>
      <c r="M787" s="91"/>
      <c r="N787" s="91"/>
      <c r="O787" s="91"/>
      <c r="P787" s="91"/>
      <c r="Q787" s="91"/>
      <c r="R787" s="91"/>
      <c r="S787" s="91"/>
      <c r="T787" s="91"/>
      <c r="U787" s="91"/>
      <c r="V787" s="91"/>
      <c r="W787" s="91"/>
      <c r="X787" s="91"/>
      <c r="Y787" s="91"/>
      <c r="Z787" s="91"/>
      <c r="AA787" s="91"/>
      <c r="AB787" s="91"/>
      <c r="AC787" s="91"/>
      <c r="AD787" s="91"/>
      <c r="AE787" s="91"/>
      <c r="AF787" s="91"/>
      <c r="AG787" s="91"/>
      <c r="AH787" s="91"/>
      <c r="AI787" s="91"/>
      <c r="AJ787" s="91"/>
      <c r="AK787" s="91"/>
      <c r="AL787" s="91"/>
      <c r="AM787" s="91"/>
      <c r="AN787" s="91"/>
      <c r="AO787" s="91"/>
      <c r="AP787" s="91"/>
      <c r="AQ787" s="91"/>
      <c r="AR787" s="91"/>
      <c r="AS787" s="91"/>
      <c r="AT787" s="91"/>
      <c r="AU787" s="91"/>
      <c r="AV787" s="91"/>
      <c r="AW787" s="91"/>
      <c r="AX787" s="92"/>
    </row>
    <row r="788" spans="1:185">
      <c r="B788" s="93"/>
    </row>
    <row r="789" spans="1:185" ht="14">
      <c r="B789" s="79" t="s">
        <v>78</v>
      </c>
      <c r="C789" s="77"/>
      <c r="D789" s="77"/>
      <c r="E789" s="77"/>
      <c r="F789" s="77"/>
      <c r="G789" s="77"/>
      <c r="H789" s="77"/>
      <c r="I789" s="77"/>
      <c r="J789" s="77"/>
      <c r="K789" s="77"/>
      <c r="L789" s="78"/>
      <c r="M789" s="78"/>
      <c r="N789" s="78"/>
      <c r="O789" s="78"/>
      <c r="P789" s="77"/>
      <c r="Q789" s="77"/>
      <c r="R789" s="77"/>
      <c r="S789" s="77"/>
      <c r="T789" s="77"/>
      <c r="U789" s="77"/>
      <c r="V789" s="79"/>
      <c r="W789" s="79"/>
      <c r="X789" s="79"/>
      <c r="Y789" s="79"/>
      <c r="Z789" s="79"/>
      <c r="AA789" s="79"/>
      <c r="AB789" s="79"/>
      <c r="AC789" s="79"/>
      <c r="AD789" s="79"/>
      <c r="AE789" s="79"/>
      <c r="AF789" s="79"/>
      <c r="AG789" s="79"/>
      <c r="AH789" s="79"/>
      <c r="AI789" s="79"/>
      <c r="AJ789" s="79"/>
      <c r="AK789" s="79"/>
      <c r="AL789" s="79"/>
      <c r="AM789" s="79"/>
      <c r="AN789" s="79"/>
      <c r="AO789" s="79"/>
      <c r="AP789" s="79"/>
      <c r="AQ789" s="79"/>
      <c r="AR789" s="79"/>
      <c r="AS789" s="79"/>
      <c r="AT789" s="79"/>
      <c r="AU789" s="79"/>
      <c r="AV789" s="79"/>
      <c r="AW789" s="79"/>
      <c r="AX789" s="79"/>
    </row>
    <row r="790" spans="1:185" ht="14.5" thickBot="1">
      <c r="B790" s="77"/>
      <c r="C790" s="77"/>
      <c r="D790" s="77"/>
      <c r="E790" s="77"/>
      <c r="F790" s="77"/>
      <c r="G790" s="77"/>
      <c r="H790" s="77"/>
      <c r="I790" s="77"/>
      <c r="J790" s="77"/>
      <c r="K790" s="77"/>
      <c r="L790" s="78"/>
      <c r="M790" s="78"/>
      <c r="N790" s="78"/>
      <c r="O790" s="78"/>
      <c r="P790" s="77"/>
      <c r="Q790" s="77"/>
      <c r="R790" s="77"/>
      <c r="S790" s="77"/>
      <c r="T790" s="77"/>
      <c r="U790" s="77"/>
      <c r="V790" s="79"/>
      <c r="W790" s="79"/>
      <c r="X790" s="79"/>
      <c r="Y790" s="79"/>
      <c r="Z790" s="79"/>
      <c r="AA790" s="79"/>
      <c r="AB790" s="79"/>
      <c r="AC790" s="79"/>
      <c r="AD790" s="79"/>
      <c r="AE790" s="79"/>
      <c r="AF790" s="79"/>
      <c r="AG790" s="79"/>
      <c r="AH790" s="79"/>
      <c r="AI790" s="79"/>
      <c r="AJ790" s="79"/>
      <c r="AK790" s="79"/>
      <c r="AL790" s="79"/>
      <c r="AM790" s="79"/>
      <c r="AN790" s="79"/>
      <c r="AO790" s="79"/>
      <c r="AP790" s="79"/>
      <c r="AQ790" s="79"/>
      <c r="AR790" s="79"/>
      <c r="AS790" s="79"/>
      <c r="AT790" s="79"/>
      <c r="AU790" s="79"/>
      <c r="AV790" s="79"/>
      <c r="AW790" s="79"/>
      <c r="AX790" s="94" t="s">
        <v>79</v>
      </c>
    </row>
    <row r="791" spans="1:185" s="88" customFormat="1" ht="13.5" customHeight="1">
      <c r="A791" s="77"/>
      <c r="B791" s="95" t="s">
        <v>80</v>
      </c>
      <c r="C791" s="146"/>
      <c r="D791" s="146"/>
      <c r="E791" s="146"/>
      <c r="F791" s="146"/>
      <c r="G791" s="146"/>
      <c r="H791" s="146"/>
      <c r="I791" s="146"/>
      <c r="J791" s="146"/>
      <c r="K791" s="146"/>
      <c r="L791" s="146"/>
      <c r="M791" s="146"/>
      <c r="N791" s="146"/>
      <c r="O791" s="146"/>
      <c r="P791" s="146"/>
      <c r="Q791" s="146"/>
      <c r="R791" s="146"/>
      <c r="S791" s="146"/>
      <c r="T791" s="146"/>
      <c r="U791" s="146"/>
      <c r="V791" s="146"/>
      <c r="W791" s="146"/>
      <c r="X791" s="146"/>
      <c r="Y791" s="146"/>
      <c r="Z791" s="147"/>
      <c r="AA791" s="98" t="s">
        <v>81</v>
      </c>
      <c r="AB791" s="131"/>
      <c r="AC791" s="131"/>
      <c r="AD791" s="131"/>
      <c r="AE791" s="131"/>
      <c r="AF791" s="131"/>
      <c r="AG791" s="131"/>
      <c r="AH791" s="131"/>
      <c r="AI791" s="136"/>
      <c r="AJ791" s="98" t="s">
        <v>82</v>
      </c>
      <c r="AK791" s="131"/>
      <c r="AL791" s="131"/>
      <c r="AM791" s="131"/>
      <c r="AN791" s="131"/>
      <c r="AO791" s="131"/>
      <c r="AP791" s="131"/>
      <c r="AQ791" s="131"/>
      <c r="AR791" s="136"/>
      <c r="AS791" s="98" t="s">
        <v>83</v>
      </c>
      <c r="AT791" s="131"/>
      <c r="AU791" s="131"/>
      <c r="AV791" s="131"/>
      <c r="AW791" s="131"/>
      <c r="AX791" s="132"/>
      <c r="AY791" s="65"/>
      <c r="AZ791" s="65"/>
      <c r="BA791" s="65"/>
      <c r="BB791" s="65"/>
      <c r="BC791" s="65"/>
      <c r="BD791" s="65"/>
      <c r="BE791" s="65"/>
      <c r="BF791" s="65"/>
      <c r="BG791" s="65"/>
      <c r="BH791" s="65"/>
      <c r="BI791" s="65"/>
      <c r="BJ791" s="65"/>
      <c r="BK791" s="65"/>
      <c r="BL791" s="65"/>
      <c r="BM791" s="65"/>
      <c r="BN791" s="65"/>
      <c r="BO791" s="65"/>
      <c r="BP791" s="65"/>
      <c r="BQ791" s="65"/>
      <c r="BR791" s="65"/>
      <c r="BS791" s="65"/>
      <c r="BT791" s="65"/>
      <c r="BU791" s="65"/>
      <c r="BV791" s="65"/>
      <c r="BW791" s="65"/>
      <c r="BX791" s="65"/>
      <c r="BY791" s="65"/>
      <c r="BZ791" s="65"/>
      <c r="CA791" s="65"/>
      <c r="CB791" s="65"/>
      <c r="CC791" s="65"/>
      <c r="CD791" s="65"/>
      <c r="CE791" s="65"/>
      <c r="CF791" s="65"/>
      <c r="CG791" s="65"/>
      <c r="CH791" s="65"/>
      <c r="CI791" s="65"/>
      <c r="CJ791" s="65"/>
      <c r="CK791" s="65"/>
      <c r="CL791" s="65"/>
      <c r="CM791" s="65"/>
      <c r="CN791" s="65"/>
      <c r="CO791" s="65"/>
      <c r="CP791" s="65"/>
      <c r="CQ791" s="65"/>
      <c r="CR791" s="65"/>
      <c r="CS791" s="65"/>
      <c r="CT791" s="65"/>
      <c r="CU791" s="65"/>
      <c r="CV791" s="65"/>
      <c r="CW791" s="65"/>
      <c r="CX791" s="65"/>
      <c r="CY791" s="65"/>
      <c r="CZ791" s="65"/>
      <c r="DA791" s="65"/>
      <c r="DB791" s="65"/>
      <c r="DC791" s="65"/>
      <c r="DD791" s="65"/>
      <c r="DE791" s="65"/>
      <c r="DF791" s="65"/>
      <c r="DG791" s="65"/>
      <c r="DH791" s="65"/>
      <c r="DI791" s="65"/>
      <c r="DJ791" s="65"/>
      <c r="DK791" s="65"/>
      <c r="DL791" s="65"/>
      <c r="DM791" s="65"/>
      <c r="DN791" s="65"/>
      <c r="DO791" s="65"/>
      <c r="DP791" s="65"/>
      <c r="DQ791" s="65"/>
      <c r="DR791" s="65"/>
      <c r="DS791" s="65"/>
      <c r="DT791" s="65"/>
      <c r="DU791" s="65"/>
      <c r="DV791" s="65"/>
      <c r="DW791" s="65"/>
      <c r="DX791" s="65"/>
      <c r="DY791" s="65"/>
      <c r="DZ791" s="65"/>
      <c r="EA791" s="65"/>
      <c r="EB791" s="65"/>
      <c r="EC791" s="65"/>
      <c r="ED791" s="65"/>
      <c r="EE791" s="65"/>
      <c r="EF791" s="65"/>
      <c r="EG791" s="65"/>
      <c r="EH791" s="65"/>
      <c r="EI791" s="65"/>
      <c r="EJ791" s="65"/>
      <c r="EK791" s="65"/>
      <c r="EL791" s="65"/>
      <c r="EM791" s="65"/>
      <c r="EN791" s="65"/>
      <c r="EO791" s="65"/>
      <c r="EP791" s="65"/>
      <c r="EQ791" s="65"/>
      <c r="ER791" s="65"/>
      <c r="ES791" s="65"/>
      <c r="ET791" s="65"/>
      <c r="EU791" s="65"/>
      <c r="EV791" s="65"/>
      <c r="EW791" s="65"/>
      <c r="EX791" s="65"/>
      <c r="EY791" s="65"/>
      <c r="EZ791" s="65"/>
      <c r="FA791" s="65"/>
      <c r="FB791" s="65"/>
      <c r="FC791" s="65"/>
      <c r="FD791" s="65"/>
      <c r="FE791" s="65"/>
      <c r="FF791" s="65"/>
      <c r="FG791" s="65"/>
      <c r="FH791" s="65"/>
      <c r="FI791" s="65"/>
      <c r="FJ791" s="65"/>
      <c r="FK791" s="65"/>
      <c r="FL791" s="65"/>
      <c r="FM791" s="65"/>
      <c r="FN791" s="65"/>
      <c r="FO791" s="65"/>
      <c r="FP791" s="65"/>
      <c r="FQ791" s="65"/>
      <c r="FR791" s="65"/>
      <c r="FS791" s="65"/>
      <c r="FT791" s="65"/>
      <c r="FU791" s="65"/>
      <c r="FV791" s="65"/>
      <c r="FW791" s="65"/>
      <c r="FX791" s="65"/>
      <c r="FY791" s="65"/>
      <c r="FZ791" s="65"/>
      <c r="GA791" s="65"/>
      <c r="GB791" s="65"/>
      <c r="GC791" s="65"/>
    </row>
    <row r="792" spans="1:185" s="88" customFormat="1" ht="13">
      <c r="A792" s="77"/>
      <c r="B792" s="148"/>
      <c r="C792" s="149"/>
      <c r="D792" s="149"/>
      <c r="E792" s="149"/>
      <c r="F792" s="149"/>
      <c r="G792" s="149"/>
      <c r="H792" s="149"/>
      <c r="I792" s="149"/>
      <c r="J792" s="149"/>
      <c r="K792" s="149"/>
      <c r="L792" s="149"/>
      <c r="M792" s="149"/>
      <c r="N792" s="149"/>
      <c r="O792" s="149"/>
      <c r="P792" s="149"/>
      <c r="Q792" s="149"/>
      <c r="R792" s="149"/>
      <c r="S792" s="149"/>
      <c r="T792" s="149"/>
      <c r="U792" s="149"/>
      <c r="V792" s="149"/>
      <c r="W792" s="149"/>
      <c r="X792" s="149"/>
      <c r="Y792" s="149"/>
      <c r="Z792" s="150"/>
      <c r="AA792" s="133"/>
      <c r="AB792" s="134"/>
      <c r="AC792" s="134"/>
      <c r="AD792" s="134"/>
      <c r="AE792" s="134"/>
      <c r="AF792" s="134"/>
      <c r="AG792" s="134"/>
      <c r="AH792" s="134"/>
      <c r="AI792" s="137"/>
      <c r="AJ792" s="133"/>
      <c r="AK792" s="134"/>
      <c r="AL792" s="134"/>
      <c r="AM792" s="134"/>
      <c r="AN792" s="134"/>
      <c r="AO792" s="134"/>
      <c r="AP792" s="134"/>
      <c r="AQ792" s="134"/>
      <c r="AR792" s="137"/>
      <c r="AS792" s="133"/>
      <c r="AT792" s="134"/>
      <c r="AU792" s="134"/>
      <c r="AV792" s="134"/>
      <c r="AW792" s="134"/>
      <c r="AX792" s="135"/>
      <c r="AY792" s="65"/>
      <c r="AZ792" s="65"/>
      <c r="BA792" s="65"/>
      <c r="BB792" s="65"/>
      <c r="BC792" s="65"/>
      <c r="BD792" s="65"/>
      <c r="BE792" s="65"/>
      <c r="BF792" s="65"/>
      <c r="BG792" s="65"/>
      <c r="BH792" s="65"/>
      <c r="BI792" s="65"/>
      <c r="BJ792" s="65"/>
      <c r="BK792" s="65"/>
      <c r="BL792" s="65"/>
      <c r="BM792" s="65"/>
      <c r="BN792" s="65"/>
      <c r="BO792" s="65"/>
      <c r="BP792" s="65"/>
      <c r="BQ792" s="65"/>
      <c r="BR792" s="65"/>
      <c r="BS792" s="65"/>
      <c r="BT792" s="65"/>
      <c r="BU792" s="65"/>
      <c r="BV792" s="65"/>
      <c r="BW792" s="65"/>
      <c r="BX792" s="65"/>
      <c r="BY792" s="65"/>
      <c r="BZ792" s="65"/>
      <c r="CA792" s="65"/>
      <c r="CB792" s="65"/>
      <c r="CC792" s="65"/>
      <c r="CD792" s="65"/>
      <c r="CE792" s="65"/>
      <c r="CF792" s="65"/>
      <c r="CG792" s="65"/>
      <c r="CH792" s="65"/>
      <c r="CI792" s="65"/>
      <c r="CJ792" s="65"/>
      <c r="CK792" s="65"/>
      <c r="CL792" s="65"/>
      <c r="CM792" s="65"/>
      <c r="CN792" s="65"/>
      <c r="CO792" s="65"/>
      <c r="CP792" s="65"/>
      <c r="CQ792" s="65"/>
      <c r="CR792" s="65"/>
      <c r="CS792" s="65"/>
      <c r="CT792" s="65"/>
      <c r="CU792" s="65"/>
      <c r="CV792" s="65"/>
      <c r="CW792" s="65"/>
      <c r="CX792" s="65"/>
      <c r="CY792" s="65"/>
      <c r="CZ792" s="65"/>
      <c r="DA792" s="65"/>
      <c r="DB792" s="65"/>
      <c r="DC792" s="65"/>
      <c r="DD792" s="65"/>
      <c r="DE792" s="65"/>
      <c r="DF792" s="65"/>
      <c r="DG792" s="65"/>
      <c r="DH792" s="65"/>
      <c r="DI792" s="65"/>
      <c r="DJ792" s="65"/>
      <c r="DK792" s="65"/>
      <c r="DL792" s="65"/>
      <c r="DM792" s="65"/>
      <c r="DN792" s="65"/>
      <c r="DO792" s="65"/>
      <c r="DP792" s="65"/>
      <c r="DQ792" s="65"/>
      <c r="DR792" s="65"/>
      <c r="DS792" s="65"/>
      <c r="DT792" s="65"/>
      <c r="DU792" s="65"/>
      <c r="DV792" s="65"/>
      <c r="DW792" s="65"/>
      <c r="DX792" s="65"/>
      <c r="DY792" s="65"/>
      <c r="DZ792" s="65"/>
      <c r="EA792" s="65"/>
      <c r="EB792" s="65"/>
      <c r="EC792" s="65"/>
      <c r="ED792" s="65"/>
      <c r="EE792" s="65"/>
      <c r="EF792" s="65"/>
      <c r="EG792" s="65"/>
      <c r="EH792" s="65"/>
      <c r="EI792" s="65"/>
      <c r="EJ792" s="65"/>
      <c r="EK792" s="65"/>
      <c r="EL792" s="65"/>
      <c r="EM792" s="65"/>
      <c r="EN792" s="65"/>
      <c r="EO792" s="65"/>
      <c r="EP792" s="65"/>
      <c r="EQ792" s="65"/>
      <c r="ER792" s="65"/>
      <c r="ES792" s="65"/>
      <c r="ET792" s="65"/>
      <c r="EU792" s="65"/>
      <c r="EV792" s="65"/>
      <c r="EW792" s="65"/>
      <c r="EX792" s="65"/>
      <c r="EY792" s="65"/>
      <c r="EZ792" s="65"/>
      <c r="FA792" s="65"/>
      <c r="FB792" s="65"/>
      <c r="FC792" s="65"/>
      <c r="FD792" s="65"/>
      <c r="FE792" s="65"/>
      <c r="FF792" s="65"/>
      <c r="FG792" s="65"/>
      <c r="FH792" s="65"/>
      <c r="FI792" s="65"/>
      <c r="FJ792" s="65"/>
      <c r="FK792" s="65"/>
      <c r="FL792" s="65"/>
      <c r="FM792" s="65"/>
      <c r="FN792" s="65"/>
      <c r="FO792" s="65"/>
      <c r="FP792" s="65"/>
      <c r="FQ792" s="65"/>
      <c r="FR792" s="65"/>
      <c r="FS792" s="65"/>
      <c r="FT792" s="65"/>
      <c r="FU792" s="65"/>
      <c r="FV792" s="65"/>
      <c r="FW792" s="65"/>
      <c r="FX792" s="65"/>
      <c r="FY792" s="65"/>
      <c r="FZ792" s="65"/>
      <c r="GA792" s="65"/>
      <c r="GB792" s="65"/>
      <c r="GC792" s="65"/>
    </row>
    <row r="793" spans="1:185" s="88" customFormat="1" ht="18.75" customHeight="1">
      <c r="A793" s="77"/>
      <c r="B793" s="105"/>
      <c r="C793" s="106" t="s">
        <v>174</v>
      </c>
      <c r="D793" s="106"/>
      <c r="E793" s="106"/>
      <c r="F793" s="106"/>
      <c r="G793" s="106"/>
      <c r="H793" s="106"/>
      <c r="I793" s="106"/>
      <c r="J793" s="106"/>
      <c r="K793" s="106"/>
      <c r="L793" s="106"/>
      <c r="M793" s="106"/>
      <c r="N793" s="106"/>
      <c r="O793" s="106"/>
      <c r="P793" s="106"/>
      <c r="Q793" s="106"/>
      <c r="R793" s="106"/>
      <c r="S793" s="106"/>
      <c r="T793" s="106"/>
      <c r="U793" s="106"/>
      <c r="V793" s="106"/>
      <c r="W793" s="106"/>
      <c r="X793" s="106"/>
      <c r="Y793" s="106"/>
      <c r="Z793" s="130"/>
      <c r="AA793" s="109">
        <v>791</v>
      </c>
      <c r="AB793" s="144"/>
      <c r="AC793" s="144"/>
      <c r="AD793" s="144"/>
      <c r="AE793" s="144"/>
      <c r="AF793" s="144"/>
      <c r="AG793" s="144"/>
      <c r="AH793" s="144"/>
      <c r="AI793" s="145"/>
      <c r="AJ793" s="109">
        <v>921</v>
      </c>
      <c r="AK793" s="144"/>
      <c r="AL793" s="144"/>
      <c r="AM793" s="144"/>
      <c r="AN793" s="144"/>
      <c r="AO793" s="144"/>
      <c r="AP793" s="144"/>
      <c r="AQ793" s="144"/>
      <c r="AR793" s="145"/>
      <c r="AS793" s="112"/>
      <c r="AT793" s="142"/>
      <c r="AU793" s="142"/>
      <c r="AV793" s="142"/>
      <c r="AW793" s="142"/>
      <c r="AX793" s="143"/>
      <c r="AY793" s="65"/>
      <c r="AZ793" s="65"/>
      <c r="BA793" s="65"/>
      <c r="BB793" s="65"/>
      <c r="BC793" s="65"/>
      <c r="BD793" s="65"/>
      <c r="BE793" s="65"/>
      <c r="BF793" s="65"/>
      <c r="BG793" s="65"/>
      <c r="BH793" s="65"/>
      <c r="BI793" s="65"/>
      <c r="BJ793" s="65"/>
      <c r="BK793" s="65"/>
      <c r="BL793" s="65"/>
      <c r="BM793" s="65"/>
      <c r="BN793" s="65"/>
      <c r="BO793" s="65"/>
      <c r="BP793" s="65"/>
      <c r="BQ793" s="65"/>
      <c r="BR793" s="65"/>
      <c r="BS793" s="65"/>
      <c r="BT793" s="65"/>
      <c r="BU793" s="65"/>
      <c r="BV793" s="65"/>
      <c r="BW793" s="65"/>
      <c r="BX793" s="65"/>
      <c r="BY793" s="65"/>
      <c r="BZ793" s="65"/>
      <c r="CA793" s="65"/>
      <c r="CB793" s="65"/>
      <c r="CC793" s="65"/>
      <c r="CD793" s="65"/>
      <c r="CE793" s="65"/>
      <c r="CF793" s="65"/>
      <c r="CG793" s="65"/>
      <c r="CH793" s="65"/>
      <c r="CI793" s="65"/>
      <c r="CJ793" s="65"/>
      <c r="CK793" s="65"/>
      <c r="CL793" s="65"/>
      <c r="CM793" s="65"/>
      <c r="CN793" s="65"/>
      <c r="CO793" s="65"/>
      <c r="CP793" s="65"/>
      <c r="CQ793" s="65"/>
      <c r="CR793" s="65"/>
      <c r="CS793" s="65"/>
      <c r="CT793" s="65"/>
      <c r="CU793" s="65"/>
      <c r="CV793" s="65"/>
      <c r="CW793" s="65"/>
      <c r="CX793" s="65"/>
      <c r="CY793" s="65"/>
      <c r="CZ793" s="65"/>
      <c r="DA793" s="65"/>
      <c r="DB793" s="65"/>
      <c r="DC793" s="65"/>
      <c r="DD793" s="65"/>
      <c r="DE793" s="65"/>
      <c r="DF793" s="65"/>
      <c r="DG793" s="65"/>
      <c r="DH793" s="65"/>
      <c r="DI793" s="65"/>
      <c r="DJ793" s="65"/>
      <c r="DK793" s="65"/>
      <c r="DL793" s="65"/>
      <c r="DM793" s="65"/>
      <c r="DN793" s="65"/>
      <c r="DO793" s="65"/>
      <c r="DP793" s="65"/>
      <c r="DQ793" s="65"/>
      <c r="DR793" s="65"/>
      <c r="DS793" s="65"/>
      <c r="DT793" s="65"/>
      <c r="DU793" s="65"/>
      <c r="DV793" s="65"/>
      <c r="DW793" s="65"/>
      <c r="DX793" s="65"/>
      <c r="DY793" s="65"/>
      <c r="DZ793" s="65"/>
      <c r="EA793" s="65"/>
      <c r="EB793" s="65"/>
      <c r="EC793" s="65"/>
      <c r="ED793" s="65"/>
      <c r="EE793" s="65"/>
      <c r="EF793" s="65"/>
      <c r="EG793" s="65"/>
      <c r="EH793" s="65"/>
      <c r="EI793" s="65"/>
      <c r="EJ793" s="65"/>
      <c r="EK793" s="65"/>
      <c r="EL793" s="65"/>
      <c r="EM793" s="65"/>
      <c r="EN793" s="65"/>
      <c r="EO793" s="65"/>
      <c r="EP793" s="65"/>
      <c r="EQ793" s="65"/>
      <c r="ER793" s="65"/>
      <c r="ES793" s="65"/>
      <c r="ET793" s="65"/>
      <c r="EU793" s="65"/>
      <c r="EV793" s="65"/>
      <c r="EW793" s="65"/>
      <c r="EX793" s="65"/>
      <c r="EY793" s="65"/>
      <c r="EZ793" s="65"/>
      <c r="FA793" s="65"/>
      <c r="FB793" s="65"/>
      <c r="FC793" s="65"/>
      <c r="FD793" s="65"/>
      <c r="FE793" s="65"/>
      <c r="FF793" s="65"/>
      <c r="FG793" s="65"/>
      <c r="FH793" s="65"/>
      <c r="FI793" s="65"/>
      <c r="FJ793" s="65"/>
      <c r="FK793" s="65"/>
      <c r="FL793" s="65"/>
      <c r="FM793" s="65"/>
      <c r="FN793" s="65"/>
      <c r="FO793" s="65"/>
      <c r="FP793" s="65"/>
      <c r="FQ793" s="65"/>
      <c r="FR793" s="65"/>
      <c r="FS793" s="65"/>
      <c r="FT793" s="65"/>
      <c r="FU793" s="65"/>
      <c r="FV793" s="65"/>
      <c r="FW793" s="65"/>
      <c r="FX793" s="65"/>
      <c r="FY793" s="65"/>
      <c r="FZ793" s="65"/>
      <c r="GA793" s="65"/>
      <c r="GB793" s="65"/>
      <c r="GC793" s="65"/>
    </row>
    <row r="794" spans="1:185" s="88" customFormat="1" ht="18.75" customHeight="1" thickBot="1">
      <c r="A794" s="89"/>
      <c r="B794" s="115" t="s">
        <v>85</v>
      </c>
      <c r="C794" s="128"/>
      <c r="D794" s="128"/>
      <c r="E794" s="128"/>
      <c r="F794" s="128"/>
      <c r="G794" s="128"/>
      <c r="H794" s="128"/>
      <c r="I794" s="128"/>
      <c r="J794" s="128"/>
      <c r="K794" s="128"/>
      <c r="L794" s="128"/>
      <c r="M794" s="128"/>
      <c r="N794" s="128"/>
      <c r="O794" s="128"/>
      <c r="P794" s="128"/>
      <c r="Q794" s="128"/>
      <c r="R794" s="128"/>
      <c r="S794" s="128"/>
      <c r="T794" s="128"/>
      <c r="U794" s="128"/>
      <c r="V794" s="128"/>
      <c r="W794" s="128"/>
      <c r="X794" s="128"/>
      <c r="Y794" s="128"/>
      <c r="Z794" s="129"/>
      <c r="AA794" s="118">
        <f>SUM($AA$793:$AA$793)</f>
        <v>791</v>
      </c>
      <c r="AB794" s="140"/>
      <c r="AC794" s="140"/>
      <c r="AD794" s="140"/>
      <c r="AE794" s="140"/>
      <c r="AF794" s="140"/>
      <c r="AG794" s="140"/>
      <c r="AH794" s="140"/>
      <c r="AI794" s="141"/>
      <c r="AJ794" s="118">
        <f>SUM($AJ$793:$AJ$793)</f>
        <v>921</v>
      </c>
      <c r="AK794" s="140"/>
      <c r="AL794" s="140"/>
      <c r="AM794" s="140"/>
      <c r="AN794" s="140"/>
      <c r="AO794" s="140"/>
      <c r="AP794" s="140"/>
      <c r="AQ794" s="140"/>
      <c r="AR794" s="141"/>
      <c r="AS794" s="121"/>
      <c r="AT794" s="138"/>
      <c r="AU794" s="138"/>
      <c r="AV794" s="138"/>
      <c r="AW794" s="138"/>
      <c r="AX794" s="139"/>
      <c r="AY794" s="65"/>
      <c r="AZ794" s="65"/>
      <c r="BA794" s="65"/>
      <c r="BB794" s="65"/>
      <c r="BC794" s="65"/>
      <c r="BD794" s="65"/>
      <c r="BE794" s="65"/>
      <c r="BF794" s="65"/>
      <c r="BG794" s="65"/>
      <c r="BH794" s="65"/>
      <c r="BI794" s="65"/>
      <c r="BJ794" s="65"/>
      <c r="BK794" s="65"/>
      <c r="BL794" s="65"/>
      <c r="BM794" s="65"/>
      <c r="BN794" s="65"/>
      <c r="BO794" s="65"/>
      <c r="BP794" s="65"/>
      <c r="BQ794" s="65"/>
      <c r="BR794" s="65"/>
      <c r="BS794" s="65"/>
      <c r="BT794" s="65"/>
      <c r="BU794" s="65"/>
      <c r="BV794" s="65"/>
      <c r="BW794" s="65"/>
      <c r="BX794" s="65"/>
      <c r="BY794" s="65"/>
      <c r="BZ794" s="65"/>
      <c r="CA794" s="65"/>
      <c r="CB794" s="65"/>
      <c r="CC794" s="65"/>
      <c r="CD794" s="65"/>
      <c r="CE794" s="65"/>
      <c r="CF794" s="65"/>
      <c r="CG794" s="65"/>
      <c r="CH794" s="65"/>
      <c r="CI794" s="65"/>
      <c r="CJ794" s="65"/>
      <c r="CK794" s="65"/>
      <c r="CL794" s="65"/>
      <c r="CM794" s="65"/>
      <c r="CN794" s="65"/>
      <c r="CO794" s="65"/>
      <c r="CP794" s="65"/>
      <c r="CQ794" s="65"/>
      <c r="CR794" s="65"/>
      <c r="CS794" s="65"/>
      <c r="CT794" s="65"/>
      <c r="CU794" s="65"/>
      <c r="CV794" s="65"/>
      <c r="CW794" s="65"/>
      <c r="CX794" s="65"/>
      <c r="CY794" s="65"/>
      <c r="CZ794" s="65"/>
      <c r="DA794" s="65"/>
      <c r="DB794" s="65"/>
      <c r="DC794" s="65"/>
      <c r="DD794" s="65"/>
      <c r="DE794" s="65"/>
      <c r="DF794" s="65"/>
      <c r="DG794" s="65"/>
      <c r="DH794" s="65"/>
      <c r="DI794" s="65"/>
      <c r="DJ794" s="65"/>
      <c r="DK794" s="65"/>
      <c r="DL794" s="65"/>
      <c r="DM794" s="65"/>
      <c r="DN794" s="65"/>
      <c r="DO794" s="65"/>
      <c r="DP794" s="65"/>
      <c r="DQ794" s="65"/>
      <c r="DR794" s="65"/>
      <c r="DS794" s="65"/>
      <c r="DT794" s="65"/>
      <c r="DU794" s="65"/>
      <c r="DV794" s="65"/>
      <c r="DW794" s="65"/>
      <c r="DX794" s="65"/>
      <c r="DY794" s="65"/>
      <c r="DZ794" s="65"/>
      <c r="EA794" s="65"/>
      <c r="EB794" s="65"/>
      <c r="EC794" s="65"/>
      <c r="ED794" s="65"/>
      <c r="EE794" s="65"/>
      <c r="EF794" s="65"/>
      <c r="EG794" s="65"/>
      <c r="EH794" s="65"/>
      <c r="EI794" s="65"/>
      <c r="EJ794" s="65"/>
      <c r="EK794" s="65"/>
      <c r="EL794" s="65"/>
      <c r="EM794" s="65"/>
      <c r="EN794" s="65"/>
      <c r="EO794" s="65"/>
      <c r="EP794" s="65"/>
      <c r="EQ794" s="65"/>
      <c r="ER794" s="65"/>
      <c r="ES794" s="65"/>
      <c r="ET794" s="65"/>
      <c r="EU794" s="65"/>
      <c r="EV794" s="65"/>
      <c r="EW794" s="65"/>
      <c r="EX794" s="65"/>
      <c r="EY794" s="65"/>
      <c r="EZ794" s="65"/>
      <c r="FA794" s="65"/>
      <c r="FB794" s="65"/>
      <c r="FC794" s="65"/>
      <c r="FD794" s="65"/>
      <c r="FE794" s="65"/>
      <c r="FF794" s="65"/>
      <c r="FG794" s="65"/>
      <c r="FH794" s="65"/>
      <c r="FI794" s="65"/>
      <c r="FJ794" s="65"/>
      <c r="FK794" s="65"/>
      <c r="FL794" s="65"/>
      <c r="FM794" s="65"/>
      <c r="FN794" s="65"/>
      <c r="FO794" s="65"/>
      <c r="FP794" s="65"/>
      <c r="FQ794" s="65"/>
      <c r="FR794" s="65"/>
      <c r="FS794" s="65"/>
      <c r="FT794" s="65"/>
      <c r="FU794" s="65"/>
      <c r="FV794" s="65"/>
      <c r="FW794" s="65"/>
      <c r="FX794" s="65"/>
      <c r="FY794" s="65"/>
      <c r="FZ794" s="65"/>
      <c r="GA794" s="65"/>
      <c r="GB794" s="65"/>
      <c r="GC794" s="65"/>
    </row>
    <row r="796" spans="1:185" ht="19">
      <c r="A796" s="64" t="s">
        <v>72</v>
      </c>
      <c r="AW796" s="66"/>
      <c r="AX796" s="67"/>
      <c r="AY796" s="66"/>
    </row>
    <row r="798" spans="1:185">
      <c r="B798" s="68" t="s">
        <v>0</v>
      </c>
      <c r="C798" s="68"/>
      <c r="D798" s="68"/>
      <c r="E798" s="68"/>
      <c r="F798" s="68"/>
      <c r="G798" s="68"/>
      <c r="H798" s="68"/>
      <c r="I798" s="68"/>
      <c r="J798" s="68"/>
      <c r="K798" s="68"/>
      <c r="L798" s="68"/>
      <c r="M798" s="68"/>
      <c r="N798" s="68"/>
      <c r="O798" s="68"/>
      <c r="P798" s="68"/>
      <c r="Q798" s="68"/>
      <c r="R798" s="68"/>
      <c r="S798" s="68"/>
      <c r="T798" s="68"/>
      <c r="U798" s="68"/>
      <c r="V798" s="68"/>
      <c r="W798" s="68"/>
      <c r="X798" s="68"/>
      <c r="Y798" s="68"/>
      <c r="Z798" s="68"/>
      <c r="AA798" s="68"/>
      <c r="AB798" s="68"/>
      <c r="AC798" s="68"/>
      <c r="AD798" s="68"/>
      <c r="AE798" s="68"/>
      <c r="AF798" s="68"/>
      <c r="AG798" s="68"/>
      <c r="AH798" s="68"/>
      <c r="AI798" s="68"/>
      <c r="AJ798" s="68"/>
      <c r="AK798" s="68"/>
      <c r="AL798" s="68"/>
      <c r="AM798" s="68"/>
      <c r="AN798" s="68"/>
      <c r="AO798" s="68"/>
      <c r="AP798" s="68"/>
      <c r="AQ798" s="68"/>
      <c r="AR798" s="68"/>
      <c r="AS798" s="68"/>
      <c r="AT798" s="68"/>
      <c r="AU798" s="68"/>
      <c r="AV798" s="68"/>
      <c r="AW798" s="68"/>
      <c r="AX798" s="68"/>
    </row>
    <row r="799" spans="1:185">
      <c r="Z799" s="70"/>
      <c r="AD799" s="70"/>
      <c r="AE799" s="70"/>
      <c r="AF799" s="70"/>
      <c r="AG799" s="70"/>
      <c r="AH799" s="70"/>
      <c r="AI799" s="70"/>
      <c r="AO799" s="70"/>
    </row>
    <row r="800" spans="1:185" ht="13" thickBot="1">
      <c r="Z800" s="70"/>
      <c r="AD800" s="70"/>
      <c r="AE800" s="70"/>
      <c r="AF800" s="70"/>
      <c r="AG800" s="70"/>
      <c r="AH800" s="70"/>
      <c r="AI800" s="70"/>
      <c r="AO800" s="70"/>
    </row>
    <row r="801" spans="1:50" ht="24.75" customHeight="1" thickBot="1">
      <c r="B801" s="71" t="s">
        <v>73</v>
      </c>
      <c r="C801" s="152"/>
      <c r="D801" s="152"/>
      <c r="E801" s="152"/>
      <c r="F801" s="152"/>
      <c r="G801" s="153"/>
      <c r="H801" s="73" t="s">
        <v>175</v>
      </c>
      <c r="I801" s="74"/>
      <c r="J801" s="74"/>
      <c r="K801" s="74"/>
      <c r="L801" s="74"/>
      <c r="M801" s="74"/>
      <c r="N801" s="74"/>
      <c r="O801" s="74"/>
      <c r="P801" s="74"/>
      <c r="Q801" s="74"/>
      <c r="R801" s="74"/>
      <c r="S801" s="74"/>
      <c r="T801" s="74"/>
      <c r="U801" s="74"/>
      <c r="V801" s="74"/>
      <c r="W801" s="74"/>
      <c r="X801" s="74"/>
      <c r="Y801" s="74"/>
      <c r="Z801" s="74"/>
      <c r="AA801" s="74"/>
      <c r="AB801" s="74"/>
      <c r="AC801" s="74"/>
      <c r="AD801" s="74"/>
      <c r="AE801" s="74"/>
      <c r="AF801" s="74"/>
      <c r="AG801" s="74"/>
      <c r="AH801" s="74"/>
      <c r="AI801" s="74"/>
      <c r="AJ801" s="74"/>
      <c r="AK801" s="74"/>
      <c r="AL801" s="74"/>
      <c r="AM801" s="74"/>
      <c r="AN801" s="74"/>
      <c r="AO801" s="74"/>
      <c r="AP801" s="74"/>
      <c r="AQ801" s="74"/>
      <c r="AR801" s="74"/>
      <c r="AS801" s="74"/>
      <c r="AT801" s="74"/>
      <c r="AU801" s="74"/>
      <c r="AV801" s="74"/>
      <c r="AW801" s="74"/>
      <c r="AX801" s="75"/>
    </row>
    <row r="802" spans="1:50" ht="14">
      <c r="B802" s="76"/>
      <c r="C802" s="76"/>
      <c r="D802" s="76"/>
      <c r="E802" s="76"/>
      <c r="F802" s="76"/>
      <c r="G802" s="76"/>
      <c r="H802" s="77"/>
      <c r="I802" s="77"/>
      <c r="J802" s="77"/>
      <c r="K802" s="77"/>
      <c r="L802" s="78"/>
      <c r="M802" s="78"/>
      <c r="N802" s="78"/>
      <c r="O802" s="78"/>
      <c r="P802" s="77"/>
      <c r="Q802" s="77"/>
      <c r="R802" s="77"/>
      <c r="S802" s="77"/>
      <c r="T802" s="77"/>
      <c r="U802" s="77"/>
      <c r="V802" s="79"/>
      <c r="W802" s="79"/>
      <c r="X802" s="79"/>
      <c r="Y802" s="79"/>
      <c r="Z802" s="79"/>
      <c r="AA802" s="79"/>
      <c r="AB802" s="79"/>
      <c r="AC802" s="79"/>
      <c r="AD802" s="79"/>
      <c r="AE802" s="79"/>
      <c r="AF802" s="79"/>
      <c r="AG802" s="79"/>
      <c r="AH802" s="79"/>
      <c r="AI802" s="79"/>
      <c r="AJ802" s="79"/>
      <c r="AK802" s="79"/>
      <c r="AL802" s="79"/>
      <c r="AM802" s="79"/>
      <c r="AN802" s="79"/>
      <c r="AO802" s="79"/>
      <c r="AP802" s="79"/>
      <c r="AQ802" s="79"/>
      <c r="AR802" s="79"/>
      <c r="AS802" s="79"/>
      <c r="AT802" s="79"/>
      <c r="AU802" s="79"/>
      <c r="AV802" s="79"/>
      <c r="AW802" s="79"/>
      <c r="AX802" s="79"/>
    </row>
    <row r="803" spans="1:50" ht="14.5" thickBot="1">
      <c r="A803" s="80"/>
      <c r="B803" s="79" t="s">
        <v>75</v>
      </c>
      <c r="C803" s="77"/>
      <c r="D803" s="77"/>
      <c r="E803" s="77"/>
      <c r="F803" s="77"/>
      <c r="G803" s="77"/>
      <c r="H803" s="77"/>
      <c r="I803" s="77"/>
      <c r="J803" s="77"/>
      <c r="K803" s="77"/>
      <c r="L803" s="78"/>
      <c r="M803" s="78"/>
      <c r="N803" s="78"/>
      <c r="O803" s="78"/>
      <c r="P803" s="77"/>
      <c r="Q803" s="77"/>
      <c r="R803" s="77"/>
      <c r="S803" s="77"/>
      <c r="T803" s="77"/>
      <c r="U803" s="77"/>
      <c r="V803" s="79"/>
      <c r="W803" s="79"/>
      <c r="X803" s="79"/>
      <c r="Y803" s="79"/>
      <c r="Z803" s="79"/>
      <c r="AA803" s="79"/>
      <c r="AB803" s="79"/>
      <c r="AC803" s="79"/>
      <c r="AD803" s="79"/>
      <c r="AE803" s="79"/>
      <c r="AF803" s="79"/>
      <c r="AG803" s="79"/>
      <c r="AH803" s="79"/>
      <c r="AI803" s="79"/>
      <c r="AJ803" s="79"/>
      <c r="AK803" s="79"/>
      <c r="AL803" s="79"/>
      <c r="AM803" s="79"/>
      <c r="AN803" s="79"/>
      <c r="AO803" s="79"/>
      <c r="AP803" s="79"/>
      <c r="AQ803" s="79"/>
      <c r="AR803" s="79"/>
      <c r="AS803" s="79"/>
      <c r="AT803" s="79"/>
      <c r="AU803" s="79"/>
      <c r="AV803" s="79"/>
      <c r="AW803" s="79"/>
      <c r="AX803" s="79"/>
    </row>
    <row r="804" spans="1:50" ht="14">
      <c r="A804" s="77"/>
      <c r="B804" s="81"/>
      <c r="C804" s="76"/>
      <c r="D804" s="76"/>
      <c r="E804" s="76"/>
      <c r="F804" s="76"/>
      <c r="G804" s="76"/>
      <c r="H804" s="76"/>
      <c r="I804" s="76"/>
      <c r="J804" s="76"/>
      <c r="K804" s="76"/>
      <c r="L804" s="82"/>
      <c r="M804" s="82"/>
      <c r="N804" s="82"/>
      <c r="O804" s="82"/>
      <c r="P804" s="76"/>
      <c r="Q804" s="76"/>
      <c r="R804" s="76"/>
      <c r="S804" s="76"/>
      <c r="T804" s="76"/>
      <c r="U804" s="76"/>
      <c r="V804" s="83"/>
      <c r="W804" s="83"/>
      <c r="X804" s="83"/>
      <c r="Y804" s="83"/>
      <c r="Z804" s="83"/>
      <c r="AA804" s="83"/>
      <c r="AB804" s="83"/>
      <c r="AC804" s="83"/>
      <c r="AD804" s="83"/>
      <c r="AE804" s="83"/>
      <c r="AF804" s="83"/>
      <c r="AG804" s="83"/>
      <c r="AH804" s="83"/>
      <c r="AI804" s="83"/>
      <c r="AJ804" s="83"/>
      <c r="AK804" s="83"/>
      <c r="AL804" s="83"/>
      <c r="AM804" s="83"/>
      <c r="AN804" s="83"/>
      <c r="AO804" s="83"/>
      <c r="AP804" s="83"/>
      <c r="AQ804" s="83"/>
      <c r="AR804" s="83"/>
      <c r="AS804" s="83"/>
      <c r="AT804" s="83"/>
      <c r="AU804" s="83"/>
      <c r="AV804" s="83"/>
      <c r="AW804" s="83"/>
      <c r="AX804" s="84"/>
    </row>
    <row r="805" spans="1:50" ht="12" customHeight="1">
      <c r="A805" s="77"/>
      <c r="B805" s="85" t="s">
        <v>176</v>
      </c>
      <c r="C805" s="151"/>
      <c r="D805" s="151"/>
      <c r="E805" s="151"/>
      <c r="F805" s="151"/>
      <c r="G805" s="151"/>
      <c r="H805" s="151"/>
      <c r="I805" s="151"/>
      <c r="J805" s="151"/>
      <c r="K805" s="151"/>
      <c r="L805" s="151"/>
      <c r="M805" s="151"/>
      <c r="N805" s="151"/>
      <c r="O805" s="151"/>
      <c r="P805" s="151"/>
      <c r="Q805" s="151"/>
      <c r="R805" s="151"/>
      <c r="S805" s="151"/>
      <c r="T805" s="151"/>
      <c r="U805" s="151"/>
      <c r="V805" s="151"/>
      <c r="W805" s="151"/>
      <c r="X805" s="151"/>
      <c r="Y805" s="151"/>
      <c r="Z805" s="151"/>
      <c r="AA805" s="151"/>
      <c r="AB805" s="151"/>
      <c r="AC805" s="151"/>
      <c r="AD805" s="151"/>
      <c r="AE805" s="151"/>
      <c r="AF805" s="151"/>
      <c r="AG805" s="151"/>
      <c r="AH805" s="151"/>
      <c r="AI805" s="151"/>
      <c r="AJ805" s="151"/>
      <c r="AK805" s="151"/>
      <c r="AL805" s="151"/>
      <c r="AM805" s="151"/>
      <c r="AN805" s="151"/>
      <c r="AO805" s="151"/>
      <c r="AP805" s="151"/>
      <c r="AQ805" s="151"/>
      <c r="AR805" s="151"/>
      <c r="AS805" s="151"/>
      <c r="AT805" s="151"/>
      <c r="AU805" s="151"/>
      <c r="AV805" s="151"/>
      <c r="AW805" s="151"/>
      <c r="AX805" s="87"/>
    </row>
    <row r="806" spans="1:50" ht="12" customHeight="1">
      <c r="A806" s="77"/>
      <c r="B806" s="85"/>
      <c r="C806" s="151"/>
      <c r="D806" s="151"/>
      <c r="E806" s="151"/>
      <c r="F806" s="151"/>
      <c r="G806" s="151"/>
      <c r="H806" s="151"/>
      <c r="I806" s="151"/>
      <c r="J806" s="151"/>
      <c r="K806" s="151"/>
      <c r="L806" s="151"/>
      <c r="M806" s="151"/>
      <c r="N806" s="151"/>
      <c r="O806" s="151"/>
      <c r="P806" s="151"/>
      <c r="Q806" s="151"/>
      <c r="R806" s="151"/>
      <c r="S806" s="151"/>
      <c r="T806" s="151"/>
      <c r="U806" s="151"/>
      <c r="V806" s="151"/>
      <c r="W806" s="151"/>
      <c r="X806" s="151"/>
      <c r="Y806" s="151"/>
      <c r="Z806" s="151"/>
      <c r="AA806" s="151"/>
      <c r="AB806" s="151"/>
      <c r="AC806" s="151"/>
      <c r="AD806" s="151"/>
      <c r="AE806" s="151"/>
      <c r="AF806" s="151"/>
      <c r="AG806" s="151"/>
      <c r="AH806" s="151"/>
      <c r="AI806" s="151"/>
      <c r="AJ806" s="151"/>
      <c r="AK806" s="151"/>
      <c r="AL806" s="151"/>
      <c r="AM806" s="151"/>
      <c r="AN806" s="151"/>
      <c r="AO806" s="151"/>
      <c r="AP806" s="151"/>
      <c r="AQ806" s="151"/>
      <c r="AR806" s="151"/>
      <c r="AS806" s="151"/>
      <c r="AT806" s="151"/>
      <c r="AU806" s="151"/>
      <c r="AV806" s="151"/>
      <c r="AW806" s="151"/>
      <c r="AX806" s="87"/>
    </row>
    <row r="807" spans="1:50" ht="12" customHeight="1">
      <c r="A807" s="77"/>
      <c r="B807" s="85"/>
      <c r="C807" s="151"/>
      <c r="D807" s="151"/>
      <c r="E807" s="151"/>
      <c r="F807" s="151"/>
      <c r="G807" s="151"/>
      <c r="H807" s="151"/>
      <c r="I807" s="151"/>
      <c r="J807" s="151"/>
      <c r="K807" s="151"/>
      <c r="L807" s="151"/>
      <c r="M807" s="151"/>
      <c r="N807" s="151"/>
      <c r="O807" s="151"/>
      <c r="P807" s="151"/>
      <c r="Q807" s="151"/>
      <c r="R807" s="151"/>
      <c r="S807" s="151"/>
      <c r="T807" s="151"/>
      <c r="U807" s="151"/>
      <c r="V807" s="151"/>
      <c r="W807" s="151"/>
      <c r="X807" s="151"/>
      <c r="Y807" s="151"/>
      <c r="Z807" s="151"/>
      <c r="AA807" s="151"/>
      <c r="AB807" s="151"/>
      <c r="AC807" s="151"/>
      <c r="AD807" s="151"/>
      <c r="AE807" s="151"/>
      <c r="AF807" s="151"/>
      <c r="AG807" s="151"/>
      <c r="AH807" s="151"/>
      <c r="AI807" s="151"/>
      <c r="AJ807" s="151"/>
      <c r="AK807" s="151"/>
      <c r="AL807" s="151"/>
      <c r="AM807" s="151"/>
      <c r="AN807" s="151"/>
      <c r="AO807" s="151"/>
      <c r="AP807" s="151"/>
      <c r="AQ807" s="151"/>
      <c r="AR807" s="151"/>
      <c r="AS807" s="151"/>
      <c r="AT807" s="151"/>
      <c r="AU807" s="151"/>
      <c r="AV807" s="151"/>
      <c r="AW807" s="151"/>
      <c r="AX807" s="87"/>
    </row>
    <row r="808" spans="1:50" ht="12" customHeight="1">
      <c r="A808" s="77"/>
      <c r="B808" s="85"/>
      <c r="C808" s="151"/>
      <c r="D808" s="151"/>
      <c r="E808" s="151"/>
      <c r="F808" s="151"/>
      <c r="G808" s="151"/>
      <c r="H808" s="151"/>
      <c r="I808" s="151"/>
      <c r="J808" s="151"/>
      <c r="K808" s="151"/>
      <c r="L808" s="151"/>
      <c r="M808" s="151"/>
      <c r="N808" s="151"/>
      <c r="O808" s="151"/>
      <c r="P808" s="151"/>
      <c r="Q808" s="151"/>
      <c r="R808" s="151"/>
      <c r="S808" s="151"/>
      <c r="T808" s="151"/>
      <c r="U808" s="151"/>
      <c r="V808" s="151"/>
      <c r="W808" s="151"/>
      <c r="X808" s="151"/>
      <c r="Y808" s="151"/>
      <c r="Z808" s="151"/>
      <c r="AA808" s="151"/>
      <c r="AB808" s="151"/>
      <c r="AC808" s="151"/>
      <c r="AD808" s="151"/>
      <c r="AE808" s="151"/>
      <c r="AF808" s="151"/>
      <c r="AG808" s="151"/>
      <c r="AH808" s="151"/>
      <c r="AI808" s="151"/>
      <c r="AJ808" s="151"/>
      <c r="AK808" s="151"/>
      <c r="AL808" s="151"/>
      <c r="AM808" s="151"/>
      <c r="AN808" s="151"/>
      <c r="AO808" s="151"/>
      <c r="AP808" s="151"/>
      <c r="AQ808" s="151"/>
      <c r="AR808" s="151"/>
      <c r="AS808" s="151"/>
      <c r="AT808" s="151"/>
      <c r="AU808" s="151"/>
      <c r="AV808" s="151"/>
      <c r="AW808" s="151"/>
      <c r="AX808" s="87"/>
    </row>
    <row r="809" spans="1:50" ht="12" customHeight="1">
      <c r="A809" s="77"/>
      <c r="B809" s="85"/>
      <c r="C809" s="151"/>
      <c r="D809" s="151"/>
      <c r="E809" s="151"/>
      <c r="F809" s="151"/>
      <c r="G809" s="151"/>
      <c r="H809" s="151"/>
      <c r="I809" s="151"/>
      <c r="J809" s="151"/>
      <c r="K809" s="151"/>
      <c r="L809" s="151"/>
      <c r="M809" s="151"/>
      <c r="N809" s="151"/>
      <c r="O809" s="151"/>
      <c r="P809" s="151"/>
      <c r="Q809" s="151"/>
      <c r="R809" s="151"/>
      <c r="S809" s="151"/>
      <c r="T809" s="151"/>
      <c r="U809" s="151"/>
      <c r="V809" s="151"/>
      <c r="W809" s="151"/>
      <c r="X809" s="151"/>
      <c r="Y809" s="151"/>
      <c r="Z809" s="151"/>
      <c r="AA809" s="151"/>
      <c r="AB809" s="151"/>
      <c r="AC809" s="151"/>
      <c r="AD809" s="151"/>
      <c r="AE809" s="151"/>
      <c r="AF809" s="151"/>
      <c r="AG809" s="151"/>
      <c r="AH809" s="151"/>
      <c r="AI809" s="151"/>
      <c r="AJ809" s="151"/>
      <c r="AK809" s="151"/>
      <c r="AL809" s="151"/>
      <c r="AM809" s="151"/>
      <c r="AN809" s="151"/>
      <c r="AO809" s="151"/>
      <c r="AP809" s="151"/>
      <c r="AQ809" s="151"/>
      <c r="AR809" s="151"/>
      <c r="AS809" s="151"/>
      <c r="AT809" s="151"/>
      <c r="AU809" s="151"/>
      <c r="AV809" s="151"/>
      <c r="AW809" s="151"/>
      <c r="AX809" s="87"/>
    </row>
    <row r="810" spans="1:50" ht="14.5" thickBot="1">
      <c r="A810" s="89"/>
      <c r="B810" s="90"/>
      <c r="C810" s="91"/>
      <c r="D810" s="91"/>
      <c r="E810" s="91"/>
      <c r="F810" s="91"/>
      <c r="G810" s="91"/>
      <c r="H810" s="91"/>
      <c r="I810" s="91"/>
      <c r="J810" s="91"/>
      <c r="K810" s="91"/>
      <c r="L810" s="91"/>
      <c r="M810" s="91"/>
      <c r="N810" s="91"/>
      <c r="O810" s="91"/>
      <c r="P810" s="91"/>
      <c r="Q810" s="91"/>
      <c r="R810" s="91"/>
      <c r="S810" s="91"/>
      <c r="T810" s="91"/>
      <c r="U810" s="91"/>
      <c r="V810" s="91"/>
      <c r="W810" s="91"/>
      <c r="X810" s="91"/>
      <c r="Y810" s="91"/>
      <c r="Z810" s="91"/>
      <c r="AA810" s="91"/>
      <c r="AB810" s="91"/>
      <c r="AC810" s="91"/>
      <c r="AD810" s="91"/>
      <c r="AE810" s="91"/>
      <c r="AF810" s="91"/>
      <c r="AG810" s="91"/>
      <c r="AH810" s="91"/>
      <c r="AI810" s="91"/>
      <c r="AJ810" s="91"/>
      <c r="AK810" s="91"/>
      <c r="AL810" s="91"/>
      <c r="AM810" s="91"/>
      <c r="AN810" s="91"/>
      <c r="AO810" s="91"/>
      <c r="AP810" s="91"/>
      <c r="AQ810" s="91"/>
      <c r="AR810" s="91"/>
      <c r="AS810" s="91"/>
      <c r="AT810" s="91"/>
      <c r="AU810" s="91"/>
      <c r="AV810" s="91"/>
      <c r="AW810" s="91"/>
      <c r="AX810" s="92"/>
    </row>
    <row r="811" spans="1:50">
      <c r="B811" s="93"/>
    </row>
    <row r="812" spans="1:50" ht="14.5" thickBot="1">
      <c r="A812" s="80"/>
      <c r="B812" s="79" t="s">
        <v>76</v>
      </c>
      <c r="C812" s="77"/>
      <c r="D812" s="77"/>
      <c r="E812" s="77"/>
      <c r="F812" s="77"/>
      <c r="G812" s="77"/>
      <c r="H812" s="77"/>
      <c r="I812" s="77"/>
      <c r="J812" s="77"/>
      <c r="K812" s="77"/>
      <c r="L812" s="78"/>
      <c r="M812" s="78"/>
      <c r="N812" s="78"/>
      <c r="O812" s="78"/>
      <c r="P812" s="77"/>
      <c r="Q812" s="77"/>
      <c r="R812" s="77"/>
      <c r="S812" s="77"/>
      <c r="T812" s="77"/>
      <c r="U812" s="77"/>
      <c r="V812" s="79"/>
      <c r="W812" s="79"/>
      <c r="X812" s="79"/>
      <c r="Y812" s="79"/>
      <c r="Z812" s="79"/>
      <c r="AA812" s="79"/>
      <c r="AB812" s="79"/>
      <c r="AC812" s="79"/>
      <c r="AD812" s="79"/>
      <c r="AE812" s="79"/>
      <c r="AF812" s="79"/>
      <c r="AG812" s="79"/>
      <c r="AH812" s="79"/>
      <c r="AI812" s="79"/>
      <c r="AJ812" s="79"/>
      <c r="AK812" s="79"/>
      <c r="AL812" s="79"/>
      <c r="AM812" s="79"/>
      <c r="AN812" s="79"/>
      <c r="AO812" s="79"/>
      <c r="AP812" s="79"/>
      <c r="AQ812" s="79"/>
      <c r="AR812" s="79"/>
      <c r="AS812" s="79"/>
      <c r="AT812" s="79"/>
      <c r="AU812" s="79"/>
      <c r="AV812" s="79"/>
      <c r="AW812" s="79"/>
      <c r="AX812" s="79"/>
    </row>
    <row r="813" spans="1:50" ht="14">
      <c r="A813" s="77"/>
      <c r="B813" s="81"/>
      <c r="C813" s="76"/>
      <c r="D813" s="76"/>
      <c r="E813" s="76"/>
      <c r="F813" s="76"/>
      <c r="G813" s="76"/>
      <c r="H813" s="76"/>
      <c r="I813" s="76"/>
      <c r="J813" s="76"/>
      <c r="K813" s="76"/>
      <c r="L813" s="82"/>
      <c r="M813" s="82"/>
      <c r="N813" s="82"/>
      <c r="O813" s="82"/>
      <c r="P813" s="76"/>
      <c r="Q813" s="76"/>
      <c r="R813" s="76"/>
      <c r="S813" s="76"/>
      <c r="T813" s="76"/>
      <c r="U813" s="76"/>
      <c r="V813" s="83"/>
      <c r="W813" s="83"/>
      <c r="X813" s="83"/>
      <c r="Y813" s="83"/>
      <c r="Z813" s="83"/>
      <c r="AA813" s="83"/>
      <c r="AB813" s="83"/>
      <c r="AC813" s="83"/>
      <c r="AD813" s="83"/>
      <c r="AE813" s="83"/>
      <c r="AF813" s="83"/>
      <c r="AG813" s="83"/>
      <c r="AH813" s="83"/>
      <c r="AI813" s="83"/>
      <c r="AJ813" s="83"/>
      <c r="AK813" s="83"/>
      <c r="AL813" s="83"/>
      <c r="AM813" s="83"/>
      <c r="AN813" s="83"/>
      <c r="AO813" s="83"/>
      <c r="AP813" s="83"/>
      <c r="AQ813" s="83"/>
      <c r="AR813" s="83"/>
      <c r="AS813" s="83"/>
      <c r="AT813" s="83"/>
      <c r="AU813" s="83"/>
      <c r="AV813" s="83"/>
      <c r="AW813" s="83"/>
      <c r="AX813" s="84"/>
    </row>
    <row r="814" spans="1:50" ht="12" customHeight="1">
      <c r="A814" s="77"/>
      <c r="B814" s="85" t="s">
        <v>177</v>
      </c>
      <c r="C814" s="151"/>
      <c r="D814" s="151"/>
      <c r="E814" s="151"/>
      <c r="F814" s="151"/>
      <c r="G814" s="151"/>
      <c r="H814" s="151"/>
      <c r="I814" s="151"/>
      <c r="J814" s="151"/>
      <c r="K814" s="151"/>
      <c r="L814" s="151"/>
      <c r="M814" s="151"/>
      <c r="N814" s="151"/>
      <c r="O814" s="151"/>
      <c r="P814" s="151"/>
      <c r="Q814" s="151"/>
      <c r="R814" s="151"/>
      <c r="S814" s="151"/>
      <c r="T814" s="151"/>
      <c r="U814" s="151"/>
      <c r="V814" s="151"/>
      <c r="W814" s="151"/>
      <c r="X814" s="151"/>
      <c r="Y814" s="151"/>
      <c r="Z814" s="151"/>
      <c r="AA814" s="151"/>
      <c r="AB814" s="151"/>
      <c r="AC814" s="151"/>
      <c r="AD814" s="151"/>
      <c r="AE814" s="151"/>
      <c r="AF814" s="151"/>
      <c r="AG814" s="151"/>
      <c r="AH814" s="151"/>
      <c r="AI814" s="151"/>
      <c r="AJ814" s="151"/>
      <c r="AK814" s="151"/>
      <c r="AL814" s="151"/>
      <c r="AM814" s="151"/>
      <c r="AN814" s="151"/>
      <c r="AO814" s="151"/>
      <c r="AP814" s="151"/>
      <c r="AQ814" s="151"/>
      <c r="AR814" s="151"/>
      <c r="AS814" s="151"/>
      <c r="AT814" s="151"/>
      <c r="AU814" s="151"/>
      <c r="AV814" s="151"/>
      <c r="AW814" s="151"/>
      <c r="AX814" s="87"/>
    </row>
    <row r="815" spans="1:50" ht="12" customHeight="1">
      <c r="A815" s="77"/>
      <c r="B815" s="85"/>
      <c r="C815" s="151"/>
      <c r="D815" s="151"/>
      <c r="E815" s="151"/>
      <c r="F815" s="151"/>
      <c r="G815" s="151"/>
      <c r="H815" s="151"/>
      <c r="I815" s="151"/>
      <c r="J815" s="151"/>
      <c r="K815" s="151"/>
      <c r="L815" s="151"/>
      <c r="M815" s="151"/>
      <c r="N815" s="151"/>
      <c r="O815" s="151"/>
      <c r="P815" s="151"/>
      <c r="Q815" s="151"/>
      <c r="R815" s="151"/>
      <c r="S815" s="151"/>
      <c r="T815" s="151"/>
      <c r="U815" s="151"/>
      <c r="V815" s="151"/>
      <c r="W815" s="151"/>
      <c r="X815" s="151"/>
      <c r="Y815" s="151"/>
      <c r="Z815" s="151"/>
      <c r="AA815" s="151"/>
      <c r="AB815" s="151"/>
      <c r="AC815" s="151"/>
      <c r="AD815" s="151"/>
      <c r="AE815" s="151"/>
      <c r="AF815" s="151"/>
      <c r="AG815" s="151"/>
      <c r="AH815" s="151"/>
      <c r="AI815" s="151"/>
      <c r="AJ815" s="151"/>
      <c r="AK815" s="151"/>
      <c r="AL815" s="151"/>
      <c r="AM815" s="151"/>
      <c r="AN815" s="151"/>
      <c r="AO815" s="151"/>
      <c r="AP815" s="151"/>
      <c r="AQ815" s="151"/>
      <c r="AR815" s="151"/>
      <c r="AS815" s="151"/>
      <c r="AT815" s="151"/>
      <c r="AU815" s="151"/>
      <c r="AV815" s="151"/>
      <c r="AW815" s="151"/>
      <c r="AX815" s="87"/>
    </row>
    <row r="816" spans="1:50" ht="12" customHeight="1">
      <c r="A816" s="77"/>
      <c r="B816" s="85"/>
      <c r="C816" s="151"/>
      <c r="D816" s="151"/>
      <c r="E816" s="151"/>
      <c r="F816" s="151"/>
      <c r="G816" s="151"/>
      <c r="H816" s="151"/>
      <c r="I816" s="151"/>
      <c r="J816" s="151"/>
      <c r="K816" s="151"/>
      <c r="L816" s="151"/>
      <c r="M816" s="151"/>
      <c r="N816" s="151"/>
      <c r="O816" s="151"/>
      <c r="P816" s="151"/>
      <c r="Q816" s="151"/>
      <c r="R816" s="151"/>
      <c r="S816" s="151"/>
      <c r="T816" s="151"/>
      <c r="U816" s="151"/>
      <c r="V816" s="151"/>
      <c r="W816" s="151"/>
      <c r="X816" s="151"/>
      <c r="Y816" s="151"/>
      <c r="Z816" s="151"/>
      <c r="AA816" s="151"/>
      <c r="AB816" s="151"/>
      <c r="AC816" s="151"/>
      <c r="AD816" s="151"/>
      <c r="AE816" s="151"/>
      <c r="AF816" s="151"/>
      <c r="AG816" s="151"/>
      <c r="AH816" s="151"/>
      <c r="AI816" s="151"/>
      <c r="AJ816" s="151"/>
      <c r="AK816" s="151"/>
      <c r="AL816" s="151"/>
      <c r="AM816" s="151"/>
      <c r="AN816" s="151"/>
      <c r="AO816" s="151"/>
      <c r="AP816" s="151"/>
      <c r="AQ816" s="151"/>
      <c r="AR816" s="151"/>
      <c r="AS816" s="151"/>
      <c r="AT816" s="151"/>
      <c r="AU816" s="151"/>
      <c r="AV816" s="151"/>
      <c r="AW816" s="151"/>
      <c r="AX816" s="87"/>
    </row>
    <row r="817" spans="1:185" ht="12" customHeight="1">
      <c r="A817" s="77"/>
      <c r="B817" s="85"/>
      <c r="C817" s="151"/>
      <c r="D817" s="151"/>
      <c r="E817" s="151"/>
      <c r="F817" s="151"/>
      <c r="G817" s="151"/>
      <c r="H817" s="151"/>
      <c r="I817" s="151"/>
      <c r="J817" s="151"/>
      <c r="K817" s="151"/>
      <c r="L817" s="151"/>
      <c r="M817" s="151"/>
      <c r="N817" s="151"/>
      <c r="O817" s="151"/>
      <c r="P817" s="151"/>
      <c r="Q817" s="151"/>
      <c r="R817" s="151"/>
      <c r="S817" s="151"/>
      <c r="T817" s="151"/>
      <c r="U817" s="151"/>
      <c r="V817" s="151"/>
      <c r="W817" s="151"/>
      <c r="X817" s="151"/>
      <c r="Y817" s="151"/>
      <c r="Z817" s="151"/>
      <c r="AA817" s="151"/>
      <c r="AB817" s="151"/>
      <c r="AC817" s="151"/>
      <c r="AD817" s="151"/>
      <c r="AE817" s="151"/>
      <c r="AF817" s="151"/>
      <c r="AG817" s="151"/>
      <c r="AH817" s="151"/>
      <c r="AI817" s="151"/>
      <c r="AJ817" s="151"/>
      <c r="AK817" s="151"/>
      <c r="AL817" s="151"/>
      <c r="AM817" s="151"/>
      <c r="AN817" s="151"/>
      <c r="AO817" s="151"/>
      <c r="AP817" s="151"/>
      <c r="AQ817" s="151"/>
      <c r="AR817" s="151"/>
      <c r="AS817" s="151"/>
      <c r="AT817" s="151"/>
      <c r="AU817" s="151"/>
      <c r="AV817" s="151"/>
      <c r="AW817" s="151"/>
      <c r="AX817" s="87"/>
    </row>
    <row r="818" spans="1:185" ht="12" customHeight="1">
      <c r="A818" s="77"/>
      <c r="B818" s="85"/>
      <c r="C818" s="151"/>
      <c r="D818" s="151"/>
      <c r="E818" s="151"/>
      <c r="F818" s="151"/>
      <c r="G818" s="151"/>
      <c r="H818" s="151"/>
      <c r="I818" s="151"/>
      <c r="J818" s="151"/>
      <c r="K818" s="151"/>
      <c r="L818" s="151"/>
      <c r="M818" s="151"/>
      <c r="N818" s="151"/>
      <c r="O818" s="151"/>
      <c r="P818" s="151"/>
      <c r="Q818" s="151"/>
      <c r="R818" s="151"/>
      <c r="S818" s="151"/>
      <c r="T818" s="151"/>
      <c r="U818" s="151"/>
      <c r="V818" s="151"/>
      <c r="W818" s="151"/>
      <c r="X818" s="151"/>
      <c r="Y818" s="151"/>
      <c r="Z818" s="151"/>
      <c r="AA818" s="151"/>
      <c r="AB818" s="151"/>
      <c r="AC818" s="151"/>
      <c r="AD818" s="151"/>
      <c r="AE818" s="151"/>
      <c r="AF818" s="151"/>
      <c r="AG818" s="151"/>
      <c r="AH818" s="151"/>
      <c r="AI818" s="151"/>
      <c r="AJ818" s="151"/>
      <c r="AK818" s="151"/>
      <c r="AL818" s="151"/>
      <c r="AM818" s="151"/>
      <c r="AN818" s="151"/>
      <c r="AO818" s="151"/>
      <c r="AP818" s="151"/>
      <c r="AQ818" s="151"/>
      <c r="AR818" s="151"/>
      <c r="AS818" s="151"/>
      <c r="AT818" s="151"/>
      <c r="AU818" s="151"/>
      <c r="AV818" s="151"/>
      <c r="AW818" s="151"/>
      <c r="AX818" s="87"/>
    </row>
    <row r="819" spans="1:185" ht="12" customHeight="1">
      <c r="A819" s="77"/>
      <c r="B819" s="85"/>
      <c r="C819" s="151"/>
      <c r="D819" s="151"/>
      <c r="E819" s="151"/>
      <c r="F819" s="151"/>
      <c r="G819" s="151"/>
      <c r="H819" s="151"/>
      <c r="I819" s="151"/>
      <c r="J819" s="151"/>
      <c r="K819" s="151"/>
      <c r="L819" s="151"/>
      <c r="M819" s="151"/>
      <c r="N819" s="151"/>
      <c r="O819" s="151"/>
      <c r="P819" s="151"/>
      <c r="Q819" s="151"/>
      <c r="R819" s="151"/>
      <c r="S819" s="151"/>
      <c r="T819" s="151"/>
      <c r="U819" s="151"/>
      <c r="V819" s="151"/>
      <c r="W819" s="151"/>
      <c r="X819" s="151"/>
      <c r="Y819" s="151"/>
      <c r="Z819" s="151"/>
      <c r="AA819" s="151"/>
      <c r="AB819" s="151"/>
      <c r="AC819" s="151"/>
      <c r="AD819" s="151"/>
      <c r="AE819" s="151"/>
      <c r="AF819" s="151"/>
      <c r="AG819" s="151"/>
      <c r="AH819" s="151"/>
      <c r="AI819" s="151"/>
      <c r="AJ819" s="151"/>
      <c r="AK819" s="151"/>
      <c r="AL819" s="151"/>
      <c r="AM819" s="151"/>
      <c r="AN819" s="151"/>
      <c r="AO819" s="151"/>
      <c r="AP819" s="151"/>
      <c r="AQ819" s="151"/>
      <c r="AR819" s="151"/>
      <c r="AS819" s="151"/>
      <c r="AT819" s="151"/>
      <c r="AU819" s="151"/>
      <c r="AV819" s="151"/>
      <c r="AW819" s="151"/>
      <c r="AX819" s="87"/>
    </row>
    <row r="820" spans="1:185" ht="14.5" thickBot="1">
      <c r="A820" s="89"/>
      <c r="B820" s="90"/>
      <c r="C820" s="91"/>
      <c r="D820" s="91"/>
      <c r="E820" s="91"/>
      <c r="F820" s="91"/>
      <c r="G820" s="91"/>
      <c r="H820" s="91"/>
      <c r="I820" s="91"/>
      <c r="J820" s="91"/>
      <c r="K820" s="91"/>
      <c r="L820" s="91"/>
      <c r="M820" s="91"/>
      <c r="N820" s="91"/>
      <c r="O820" s="91"/>
      <c r="P820" s="91"/>
      <c r="Q820" s="91"/>
      <c r="R820" s="91"/>
      <c r="S820" s="91"/>
      <c r="T820" s="91"/>
      <c r="U820" s="91"/>
      <c r="V820" s="91"/>
      <c r="W820" s="91"/>
      <c r="X820" s="91"/>
      <c r="Y820" s="91"/>
      <c r="Z820" s="91"/>
      <c r="AA820" s="91"/>
      <c r="AB820" s="91"/>
      <c r="AC820" s="91"/>
      <c r="AD820" s="91"/>
      <c r="AE820" s="91"/>
      <c r="AF820" s="91"/>
      <c r="AG820" s="91"/>
      <c r="AH820" s="91"/>
      <c r="AI820" s="91"/>
      <c r="AJ820" s="91"/>
      <c r="AK820" s="91"/>
      <c r="AL820" s="91"/>
      <c r="AM820" s="91"/>
      <c r="AN820" s="91"/>
      <c r="AO820" s="91"/>
      <c r="AP820" s="91"/>
      <c r="AQ820" s="91"/>
      <c r="AR820" s="91"/>
      <c r="AS820" s="91"/>
      <c r="AT820" s="91"/>
      <c r="AU820" s="91"/>
      <c r="AV820" s="91"/>
      <c r="AW820" s="91"/>
      <c r="AX820" s="92"/>
    </row>
    <row r="821" spans="1:185">
      <c r="B821" s="93"/>
    </row>
    <row r="822" spans="1:185" ht="14">
      <c r="B822" s="79" t="s">
        <v>78</v>
      </c>
      <c r="C822" s="77"/>
      <c r="D822" s="77"/>
      <c r="E822" s="77"/>
      <c r="F822" s="77"/>
      <c r="G822" s="77"/>
      <c r="H822" s="77"/>
      <c r="I822" s="77"/>
      <c r="J822" s="77"/>
      <c r="K822" s="77"/>
      <c r="L822" s="78"/>
      <c r="M822" s="78"/>
      <c r="N822" s="78"/>
      <c r="O822" s="78"/>
      <c r="P822" s="77"/>
      <c r="Q822" s="77"/>
      <c r="R822" s="77"/>
      <c r="S822" s="77"/>
      <c r="T822" s="77"/>
      <c r="U822" s="77"/>
      <c r="V822" s="79"/>
      <c r="W822" s="79"/>
      <c r="X822" s="79"/>
      <c r="Y822" s="79"/>
      <c r="Z822" s="79"/>
      <c r="AA822" s="79"/>
      <c r="AB822" s="79"/>
      <c r="AC822" s="79"/>
      <c r="AD822" s="79"/>
      <c r="AE822" s="79"/>
      <c r="AF822" s="79"/>
      <c r="AG822" s="79"/>
      <c r="AH822" s="79"/>
      <c r="AI822" s="79"/>
      <c r="AJ822" s="79"/>
      <c r="AK822" s="79"/>
      <c r="AL822" s="79"/>
      <c r="AM822" s="79"/>
      <c r="AN822" s="79"/>
      <c r="AO822" s="79"/>
      <c r="AP822" s="79"/>
      <c r="AQ822" s="79"/>
      <c r="AR822" s="79"/>
      <c r="AS822" s="79"/>
      <c r="AT822" s="79"/>
      <c r="AU822" s="79"/>
      <c r="AV822" s="79"/>
      <c r="AW822" s="79"/>
      <c r="AX822" s="79"/>
    </row>
    <row r="823" spans="1:185" ht="14.5" thickBot="1">
      <c r="B823" s="77"/>
      <c r="C823" s="77"/>
      <c r="D823" s="77"/>
      <c r="E823" s="77"/>
      <c r="F823" s="77"/>
      <c r="G823" s="77"/>
      <c r="H823" s="77"/>
      <c r="I823" s="77"/>
      <c r="J823" s="77"/>
      <c r="K823" s="77"/>
      <c r="L823" s="78"/>
      <c r="M823" s="78"/>
      <c r="N823" s="78"/>
      <c r="O823" s="78"/>
      <c r="P823" s="77"/>
      <c r="Q823" s="77"/>
      <c r="R823" s="77"/>
      <c r="S823" s="77"/>
      <c r="T823" s="77"/>
      <c r="U823" s="77"/>
      <c r="V823" s="79"/>
      <c r="W823" s="79"/>
      <c r="X823" s="79"/>
      <c r="Y823" s="79"/>
      <c r="Z823" s="79"/>
      <c r="AA823" s="79"/>
      <c r="AB823" s="79"/>
      <c r="AC823" s="79"/>
      <c r="AD823" s="79"/>
      <c r="AE823" s="79"/>
      <c r="AF823" s="79"/>
      <c r="AG823" s="79"/>
      <c r="AH823" s="79"/>
      <c r="AI823" s="79"/>
      <c r="AJ823" s="79"/>
      <c r="AK823" s="79"/>
      <c r="AL823" s="79"/>
      <c r="AM823" s="79"/>
      <c r="AN823" s="79"/>
      <c r="AO823" s="79"/>
      <c r="AP823" s="79"/>
      <c r="AQ823" s="79"/>
      <c r="AR823" s="79"/>
      <c r="AS823" s="79"/>
      <c r="AT823" s="79"/>
      <c r="AU823" s="79"/>
      <c r="AV823" s="79"/>
      <c r="AW823" s="79"/>
      <c r="AX823" s="94" t="s">
        <v>79</v>
      </c>
    </row>
    <row r="824" spans="1:185" s="88" customFormat="1" ht="13.5" customHeight="1">
      <c r="A824" s="77"/>
      <c r="B824" s="95" t="s">
        <v>80</v>
      </c>
      <c r="C824" s="146"/>
      <c r="D824" s="146"/>
      <c r="E824" s="146"/>
      <c r="F824" s="146"/>
      <c r="G824" s="146"/>
      <c r="H824" s="146"/>
      <c r="I824" s="146"/>
      <c r="J824" s="146"/>
      <c r="K824" s="146"/>
      <c r="L824" s="146"/>
      <c r="M824" s="146"/>
      <c r="N824" s="146"/>
      <c r="O824" s="146"/>
      <c r="P824" s="146"/>
      <c r="Q824" s="146"/>
      <c r="R824" s="146"/>
      <c r="S824" s="146"/>
      <c r="T824" s="146"/>
      <c r="U824" s="146"/>
      <c r="V824" s="146"/>
      <c r="W824" s="146"/>
      <c r="X824" s="146"/>
      <c r="Y824" s="146"/>
      <c r="Z824" s="147"/>
      <c r="AA824" s="98" t="s">
        <v>81</v>
      </c>
      <c r="AB824" s="131"/>
      <c r="AC824" s="131"/>
      <c r="AD824" s="131"/>
      <c r="AE824" s="131"/>
      <c r="AF824" s="131"/>
      <c r="AG824" s="131"/>
      <c r="AH824" s="131"/>
      <c r="AI824" s="136"/>
      <c r="AJ824" s="98" t="s">
        <v>82</v>
      </c>
      <c r="AK824" s="131"/>
      <c r="AL824" s="131"/>
      <c r="AM824" s="131"/>
      <c r="AN824" s="131"/>
      <c r="AO824" s="131"/>
      <c r="AP824" s="131"/>
      <c r="AQ824" s="131"/>
      <c r="AR824" s="136"/>
      <c r="AS824" s="98" t="s">
        <v>83</v>
      </c>
      <c r="AT824" s="131"/>
      <c r="AU824" s="131"/>
      <c r="AV824" s="131"/>
      <c r="AW824" s="131"/>
      <c r="AX824" s="132"/>
      <c r="AY824" s="65"/>
      <c r="AZ824" s="65"/>
      <c r="BA824" s="65"/>
      <c r="BB824" s="65"/>
      <c r="BC824" s="65"/>
      <c r="BD824" s="65"/>
      <c r="BE824" s="65"/>
      <c r="BF824" s="65"/>
      <c r="BG824" s="65"/>
      <c r="BH824" s="65"/>
      <c r="BI824" s="65"/>
      <c r="BJ824" s="65"/>
      <c r="BK824" s="65"/>
      <c r="BL824" s="65"/>
      <c r="BM824" s="65"/>
      <c r="BN824" s="65"/>
      <c r="BO824" s="65"/>
      <c r="BP824" s="65"/>
      <c r="BQ824" s="65"/>
      <c r="BR824" s="65"/>
      <c r="BS824" s="65"/>
      <c r="BT824" s="65"/>
      <c r="BU824" s="65"/>
      <c r="BV824" s="65"/>
      <c r="BW824" s="65"/>
      <c r="BX824" s="65"/>
      <c r="BY824" s="65"/>
      <c r="BZ824" s="65"/>
      <c r="CA824" s="65"/>
      <c r="CB824" s="65"/>
      <c r="CC824" s="65"/>
      <c r="CD824" s="65"/>
      <c r="CE824" s="65"/>
      <c r="CF824" s="65"/>
      <c r="CG824" s="65"/>
      <c r="CH824" s="65"/>
      <c r="CI824" s="65"/>
      <c r="CJ824" s="65"/>
      <c r="CK824" s="65"/>
      <c r="CL824" s="65"/>
      <c r="CM824" s="65"/>
      <c r="CN824" s="65"/>
      <c r="CO824" s="65"/>
      <c r="CP824" s="65"/>
      <c r="CQ824" s="65"/>
      <c r="CR824" s="65"/>
      <c r="CS824" s="65"/>
      <c r="CT824" s="65"/>
      <c r="CU824" s="65"/>
      <c r="CV824" s="65"/>
      <c r="CW824" s="65"/>
      <c r="CX824" s="65"/>
      <c r="CY824" s="65"/>
      <c r="CZ824" s="65"/>
      <c r="DA824" s="65"/>
      <c r="DB824" s="65"/>
      <c r="DC824" s="65"/>
      <c r="DD824" s="65"/>
      <c r="DE824" s="65"/>
      <c r="DF824" s="65"/>
      <c r="DG824" s="65"/>
      <c r="DH824" s="65"/>
      <c r="DI824" s="65"/>
      <c r="DJ824" s="65"/>
      <c r="DK824" s="65"/>
      <c r="DL824" s="65"/>
      <c r="DM824" s="65"/>
      <c r="DN824" s="65"/>
      <c r="DO824" s="65"/>
      <c r="DP824" s="65"/>
      <c r="DQ824" s="65"/>
      <c r="DR824" s="65"/>
      <c r="DS824" s="65"/>
      <c r="DT824" s="65"/>
      <c r="DU824" s="65"/>
      <c r="DV824" s="65"/>
      <c r="DW824" s="65"/>
      <c r="DX824" s="65"/>
      <c r="DY824" s="65"/>
      <c r="DZ824" s="65"/>
      <c r="EA824" s="65"/>
      <c r="EB824" s="65"/>
      <c r="EC824" s="65"/>
      <c r="ED824" s="65"/>
      <c r="EE824" s="65"/>
      <c r="EF824" s="65"/>
      <c r="EG824" s="65"/>
      <c r="EH824" s="65"/>
      <c r="EI824" s="65"/>
      <c r="EJ824" s="65"/>
      <c r="EK824" s="65"/>
      <c r="EL824" s="65"/>
      <c r="EM824" s="65"/>
      <c r="EN824" s="65"/>
      <c r="EO824" s="65"/>
      <c r="EP824" s="65"/>
      <c r="EQ824" s="65"/>
      <c r="ER824" s="65"/>
      <c r="ES824" s="65"/>
      <c r="ET824" s="65"/>
      <c r="EU824" s="65"/>
      <c r="EV824" s="65"/>
      <c r="EW824" s="65"/>
      <c r="EX824" s="65"/>
      <c r="EY824" s="65"/>
      <c r="EZ824" s="65"/>
      <c r="FA824" s="65"/>
      <c r="FB824" s="65"/>
      <c r="FC824" s="65"/>
      <c r="FD824" s="65"/>
      <c r="FE824" s="65"/>
      <c r="FF824" s="65"/>
      <c r="FG824" s="65"/>
      <c r="FH824" s="65"/>
      <c r="FI824" s="65"/>
      <c r="FJ824" s="65"/>
      <c r="FK824" s="65"/>
      <c r="FL824" s="65"/>
      <c r="FM824" s="65"/>
      <c r="FN824" s="65"/>
      <c r="FO824" s="65"/>
      <c r="FP824" s="65"/>
      <c r="FQ824" s="65"/>
      <c r="FR824" s="65"/>
      <c r="FS824" s="65"/>
      <c r="FT824" s="65"/>
      <c r="FU824" s="65"/>
      <c r="FV824" s="65"/>
      <c r="FW824" s="65"/>
      <c r="FX824" s="65"/>
      <c r="FY824" s="65"/>
      <c r="FZ824" s="65"/>
      <c r="GA824" s="65"/>
      <c r="GB824" s="65"/>
      <c r="GC824" s="65"/>
    </row>
    <row r="825" spans="1:185" s="88" customFormat="1" ht="13">
      <c r="A825" s="77"/>
      <c r="B825" s="148"/>
      <c r="C825" s="149"/>
      <c r="D825" s="149"/>
      <c r="E825" s="149"/>
      <c r="F825" s="149"/>
      <c r="G825" s="149"/>
      <c r="H825" s="149"/>
      <c r="I825" s="149"/>
      <c r="J825" s="149"/>
      <c r="K825" s="149"/>
      <c r="L825" s="149"/>
      <c r="M825" s="149"/>
      <c r="N825" s="149"/>
      <c r="O825" s="149"/>
      <c r="P825" s="149"/>
      <c r="Q825" s="149"/>
      <c r="R825" s="149"/>
      <c r="S825" s="149"/>
      <c r="T825" s="149"/>
      <c r="U825" s="149"/>
      <c r="V825" s="149"/>
      <c r="W825" s="149"/>
      <c r="X825" s="149"/>
      <c r="Y825" s="149"/>
      <c r="Z825" s="150"/>
      <c r="AA825" s="133"/>
      <c r="AB825" s="134"/>
      <c r="AC825" s="134"/>
      <c r="AD825" s="134"/>
      <c r="AE825" s="134"/>
      <c r="AF825" s="134"/>
      <c r="AG825" s="134"/>
      <c r="AH825" s="134"/>
      <c r="AI825" s="137"/>
      <c r="AJ825" s="133"/>
      <c r="AK825" s="134"/>
      <c r="AL825" s="134"/>
      <c r="AM825" s="134"/>
      <c r="AN825" s="134"/>
      <c r="AO825" s="134"/>
      <c r="AP825" s="134"/>
      <c r="AQ825" s="134"/>
      <c r="AR825" s="137"/>
      <c r="AS825" s="133"/>
      <c r="AT825" s="134"/>
      <c r="AU825" s="134"/>
      <c r="AV825" s="134"/>
      <c r="AW825" s="134"/>
      <c r="AX825" s="135"/>
      <c r="AY825" s="65"/>
      <c r="AZ825" s="65"/>
      <c r="BA825" s="65"/>
      <c r="BB825" s="65"/>
      <c r="BC825" s="65"/>
      <c r="BD825" s="65"/>
      <c r="BE825" s="65"/>
      <c r="BF825" s="65"/>
      <c r="BG825" s="65"/>
      <c r="BH825" s="65"/>
      <c r="BI825" s="65"/>
      <c r="BJ825" s="65"/>
      <c r="BK825" s="65"/>
      <c r="BL825" s="65"/>
      <c r="BM825" s="65"/>
      <c r="BN825" s="65"/>
      <c r="BO825" s="65"/>
      <c r="BP825" s="65"/>
      <c r="BQ825" s="65"/>
      <c r="BR825" s="65"/>
      <c r="BS825" s="65"/>
      <c r="BT825" s="65"/>
      <c r="BU825" s="65"/>
      <c r="BV825" s="65"/>
      <c r="BW825" s="65"/>
      <c r="BX825" s="65"/>
      <c r="BY825" s="65"/>
      <c r="BZ825" s="65"/>
      <c r="CA825" s="65"/>
      <c r="CB825" s="65"/>
      <c r="CC825" s="65"/>
      <c r="CD825" s="65"/>
      <c r="CE825" s="65"/>
      <c r="CF825" s="65"/>
      <c r="CG825" s="65"/>
      <c r="CH825" s="65"/>
      <c r="CI825" s="65"/>
      <c r="CJ825" s="65"/>
      <c r="CK825" s="65"/>
      <c r="CL825" s="65"/>
      <c r="CM825" s="65"/>
      <c r="CN825" s="65"/>
      <c r="CO825" s="65"/>
      <c r="CP825" s="65"/>
      <c r="CQ825" s="65"/>
      <c r="CR825" s="65"/>
      <c r="CS825" s="65"/>
      <c r="CT825" s="65"/>
      <c r="CU825" s="65"/>
      <c r="CV825" s="65"/>
      <c r="CW825" s="65"/>
      <c r="CX825" s="65"/>
      <c r="CY825" s="65"/>
      <c r="CZ825" s="65"/>
      <c r="DA825" s="65"/>
      <c r="DB825" s="65"/>
      <c r="DC825" s="65"/>
      <c r="DD825" s="65"/>
      <c r="DE825" s="65"/>
      <c r="DF825" s="65"/>
      <c r="DG825" s="65"/>
      <c r="DH825" s="65"/>
      <c r="DI825" s="65"/>
      <c r="DJ825" s="65"/>
      <c r="DK825" s="65"/>
      <c r="DL825" s="65"/>
      <c r="DM825" s="65"/>
      <c r="DN825" s="65"/>
      <c r="DO825" s="65"/>
      <c r="DP825" s="65"/>
      <c r="DQ825" s="65"/>
      <c r="DR825" s="65"/>
      <c r="DS825" s="65"/>
      <c r="DT825" s="65"/>
      <c r="DU825" s="65"/>
      <c r="DV825" s="65"/>
      <c r="DW825" s="65"/>
      <c r="DX825" s="65"/>
      <c r="DY825" s="65"/>
      <c r="DZ825" s="65"/>
      <c r="EA825" s="65"/>
      <c r="EB825" s="65"/>
      <c r="EC825" s="65"/>
      <c r="ED825" s="65"/>
      <c r="EE825" s="65"/>
      <c r="EF825" s="65"/>
      <c r="EG825" s="65"/>
      <c r="EH825" s="65"/>
      <c r="EI825" s="65"/>
      <c r="EJ825" s="65"/>
      <c r="EK825" s="65"/>
      <c r="EL825" s="65"/>
      <c r="EM825" s="65"/>
      <c r="EN825" s="65"/>
      <c r="EO825" s="65"/>
      <c r="EP825" s="65"/>
      <c r="EQ825" s="65"/>
      <c r="ER825" s="65"/>
      <c r="ES825" s="65"/>
      <c r="ET825" s="65"/>
      <c r="EU825" s="65"/>
      <c r="EV825" s="65"/>
      <c r="EW825" s="65"/>
      <c r="EX825" s="65"/>
      <c r="EY825" s="65"/>
      <c r="EZ825" s="65"/>
      <c r="FA825" s="65"/>
      <c r="FB825" s="65"/>
      <c r="FC825" s="65"/>
      <c r="FD825" s="65"/>
      <c r="FE825" s="65"/>
      <c r="FF825" s="65"/>
      <c r="FG825" s="65"/>
      <c r="FH825" s="65"/>
      <c r="FI825" s="65"/>
      <c r="FJ825" s="65"/>
      <c r="FK825" s="65"/>
      <c r="FL825" s="65"/>
      <c r="FM825" s="65"/>
      <c r="FN825" s="65"/>
      <c r="FO825" s="65"/>
      <c r="FP825" s="65"/>
      <c r="FQ825" s="65"/>
      <c r="FR825" s="65"/>
      <c r="FS825" s="65"/>
      <c r="FT825" s="65"/>
      <c r="FU825" s="65"/>
      <c r="FV825" s="65"/>
      <c r="FW825" s="65"/>
      <c r="FX825" s="65"/>
      <c r="FY825" s="65"/>
      <c r="FZ825" s="65"/>
      <c r="GA825" s="65"/>
      <c r="GB825" s="65"/>
      <c r="GC825" s="65"/>
    </row>
    <row r="826" spans="1:185" s="88" customFormat="1" ht="18.75" customHeight="1">
      <c r="A826" s="77"/>
      <c r="B826" s="105"/>
      <c r="C826" s="106" t="s">
        <v>178</v>
      </c>
      <c r="D826" s="106"/>
      <c r="E826" s="106"/>
      <c r="F826" s="106"/>
      <c r="G826" s="106"/>
      <c r="H826" s="106"/>
      <c r="I826" s="106"/>
      <c r="J826" s="106"/>
      <c r="K826" s="106"/>
      <c r="L826" s="106"/>
      <c r="M826" s="106"/>
      <c r="N826" s="106"/>
      <c r="O826" s="106"/>
      <c r="P826" s="106"/>
      <c r="Q826" s="106"/>
      <c r="R826" s="106"/>
      <c r="S826" s="106"/>
      <c r="T826" s="106"/>
      <c r="U826" s="106"/>
      <c r="V826" s="106"/>
      <c r="W826" s="106"/>
      <c r="X826" s="106"/>
      <c r="Y826" s="106"/>
      <c r="Z826" s="130"/>
      <c r="AA826" s="109">
        <v>904</v>
      </c>
      <c r="AB826" s="144"/>
      <c r="AC826" s="144"/>
      <c r="AD826" s="144"/>
      <c r="AE826" s="144"/>
      <c r="AF826" s="144"/>
      <c r="AG826" s="144"/>
      <c r="AH826" s="144"/>
      <c r="AI826" s="145"/>
      <c r="AJ826" s="109">
        <v>0</v>
      </c>
      <c r="AK826" s="144"/>
      <c r="AL826" s="144"/>
      <c r="AM826" s="144"/>
      <c r="AN826" s="144"/>
      <c r="AO826" s="144"/>
      <c r="AP826" s="144"/>
      <c r="AQ826" s="144"/>
      <c r="AR826" s="145"/>
      <c r="AS826" s="112"/>
      <c r="AT826" s="142"/>
      <c r="AU826" s="142"/>
      <c r="AV826" s="142"/>
      <c r="AW826" s="142"/>
      <c r="AX826" s="143"/>
      <c r="AY826" s="65"/>
      <c r="AZ826" s="65"/>
      <c r="BA826" s="65"/>
      <c r="BB826" s="65"/>
      <c r="BC826" s="65"/>
      <c r="BD826" s="65"/>
      <c r="BE826" s="65"/>
      <c r="BF826" s="65"/>
      <c r="BG826" s="65"/>
      <c r="BH826" s="65"/>
      <c r="BI826" s="65"/>
      <c r="BJ826" s="65"/>
      <c r="BK826" s="65"/>
      <c r="BL826" s="65"/>
      <c r="BM826" s="65"/>
      <c r="BN826" s="65"/>
      <c r="BO826" s="65"/>
      <c r="BP826" s="65"/>
      <c r="BQ826" s="65"/>
      <c r="BR826" s="65"/>
      <c r="BS826" s="65"/>
      <c r="BT826" s="65"/>
      <c r="BU826" s="65"/>
      <c r="BV826" s="65"/>
      <c r="BW826" s="65"/>
      <c r="BX826" s="65"/>
      <c r="BY826" s="65"/>
      <c r="BZ826" s="65"/>
      <c r="CA826" s="65"/>
      <c r="CB826" s="65"/>
      <c r="CC826" s="65"/>
      <c r="CD826" s="65"/>
      <c r="CE826" s="65"/>
      <c r="CF826" s="65"/>
      <c r="CG826" s="65"/>
      <c r="CH826" s="65"/>
      <c r="CI826" s="65"/>
      <c r="CJ826" s="65"/>
      <c r="CK826" s="65"/>
      <c r="CL826" s="65"/>
      <c r="CM826" s="65"/>
      <c r="CN826" s="65"/>
      <c r="CO826" s="65"/>
      <c r="CP826" s="65"/>
      <c r="CQ826" s="65"/>
      <c r="CR826" s="65"/>
      <c r="CS826" s="65"/>
      <c r="CT826" s="65"/>
      <c r="CU826" s="65"/>
      <c r="CV826" s="65"/>
      <c r="CW826" s="65"/>
      <c r="CX826" s="65"/>
      <c r="CY826" s="65"/>
      <c r="CZ826" s="65"/>
      <c r="DA826" s="65"/>
      <c r="DB826" s="65"/>
      <c r="DC826" s="65"/>
      <c r="DD826" s="65"/>
      <c r="DE826" s="65"/>
      <c r="DF826" s="65"/>
      <c r="DG826" s="65"/>
      <c r="DH826" s="65"/>
      <c r="DI826" s="65"/>
      <c r="DJ826" s="65"/>
      <c r="DK826" s="65"/>
      <c r="DL826" s="65"/>
      <c r="DM826" s="65"/>
      <c r="DN826" s="65"/>
      <c r="DO826" s="65"/>
      <c r="DP826" s="65"/>
      <c r="DQ826" s="65"/>
      <c r="DR826" s="65"/>
      <c r="DS826" s="65"/>
      <c r="DT826" s="65"/>
      <c r="DU826" s="65"/>
      <c r="DV826" s="65"/>
      <c r="DW826" s="65"/>
      <c r="DX826" s="65"/>
      <c r="DY826" s="65"/>
      <c r="DZ826" s="65"/>
      <c r="EA826" s="65"/>
      <c r="EB826" s="65"/>
      <c r="EC826" s="65"/>
      <c r="ED826" s="65"/>
      <c r="EE826" s="65"/>
      <c r="EF826" s="65"/>
      <c r="EG826" s="65"/>
      <c r="EH826" s="65"/>
      <c r="EI826" s="65"/>
      <c r="EJ826" s="65"/>
      <c r="EK826" s="65"/>
      <c r="EL826" s="65"/>
      <c r="EM826" s="65"/>
      <c r="EN826" s="65"/>
      <c r="EO826" s="65"/>
      <c r="EP826" s="65"/>
      <c r="EQ826" s="65"/>
      <c r="ER826" s="65"/>
      <c r="ES826" s="65"/>
      <c r="ET826" s="65"/>
      <c r="EU826" s="65"/>
      <c r="EV826" s="65"/>
      <c r="EW826" s="65"/>
      <c r="EX826" s="65"/>
      <c r="EY826" s="65"/>
      <c r="EZ826" s="65"/>
      <c r="FA826" s="65"/>
      <c r="FB826" s="65"/>
      <c r="FC826" s="65"/>
      <c r="FD826" s="65"/>
      <c r="FE826" s="65"/>
      <c r="FF826" s="65"/>
      <c r="FG826" s="65"/>
      <c r="FH826" s="65"/>
      <c r="FI826" s="65"/>
      <c r="FJ826" s="65"/>
      <c r="FK826" s="65"/>
      <c r="FL826" s="65"/>
      <c r="FM826" s="65"/>
      <c r="FN826" s="65"/>
      <c r="FO826" s="65"/>
      <c r="FP826" s="65"/>
      <c r="FQ826" s="65"/>
      <c r="FR826" s="65"/>
      <c r="FS826" s="65"/>
      <c r="FT826" s="65"/>
      <c r="FU826" s="65"/>
      <c r="FV826" s="65"/>
      <c r="FW826" s="65"/>
      <c r="FX826" s="65"/>
      <c r="FY826" s="65"/>
      <c r="FZ826" s="65"/>
      <c r="GA826" s="65"/>
      <c r="GB826" s="65"/>
      <c r="GC826" s="65"/>
    </row>
    <row r="827" spans="1:185" s="88" customFormat="1" ht="18.75" customHeight="1" thickBot="1">
      <c r="A827" s="89"/>
      <c r="B827" s="115" t="s">
        <v>85</v>
      </c>
      <c r="C827" s="128"/>
      <c r="D827" s="128"/>
      <c r="E827" s="128"/>
      <c r="F827" s="128"/>
      <c r="G827" s="128"/>
      <c r="H827" s="128"/>
      <c r="I827" s="128"/>
      <c r="J827" s="128"/>
      <c r="K827" s="128"/>
      <c r="L827" s="128"/>
      <c r="M827" s="128"/>
      <c r="N827" s="128"/>
      <c r="O827" s="128"/>
      <c r="P827" s="128"/>
      <c r="Q827" s="128"/>
      <c r="R827" s="128"/>
      <c r="S827" s="128"/>
      <c r="T827" s="128"/>
      <c r="U827" s="128"/>
      <c r="V827" s="128"/>
      <c r="W827" s="128"/>
      <c r="X827" s="128"/>
      <c r="Y827" s="128"/>
      <c r="Z827" s="129"/>
      <c r="AA827" s="118">
        <f>SUM($AA$826:$AA$826)</f>
        <v>904</v>
      </c>
      <c r="AB827" s="140"/>
      <c r="AC827" s="140"/>
      <c r="AD827" s="140"/>
      <c r="AE827" s="140"/>
      <c r="AF827" s="140"/>
      <c r="AG827" s="140"/>
      <c r="AH827" s="140"/>
      <c r="AI827" s="141"/>
      <c r="AJ827" s="118">
        <f>SUM($AJ$826:$AJ$826)</f>
        <v>0</v>
      </c>
      <c r="AK827" s="140"/>
      <c r="AL827" s="140"/>
      <c r="AM827" s="140"/>
      <c r="AN827" s="140"/>
      <c r="AO827" s="140"/>
      <c r="AP827" s="140"/>
      <c r="AQ827" s="140"/>
      <c r="AR827" s="141"/>
      <c r="AS827" s="121"/>
      <c r="AT827" s="138"/>
      <c r="AU827" s="138"/>
      <c r="AV827" s="138"/>
      <c r="AW827" s="138"/>
      <c r="AX827" s="139"/>
      <c r="AY827" s="65"/>
      <c r="AZ827" s="65"/>
      <c r="BA827" s="65"/>
      <c r="BB827" s="65"/>
      <c r="BC827" s="65"/>
      <c r="BD827" s="65"/>
      <c r="BE827" s="65"/>
      <c r="BF827" s="65"/>
      <c r="BG827" s="65"/>
      <c r="BH827" s="65"/>
      <c r="BI827" s="65"/>
      <c r="BJ827" s="65"/>
      <c r="BK827" s="65"/>
      <c r="BL827" s="65"/>
      <c r="BM827" s="65"/>
      <c r="BN827" s="65"/>
      <c r="BO827" s="65"/>
      <c r="BP827" s="65"/>
      <c r="BQ827" s="65"/>
      <c r="BR827" s="65"/>
      <c r="BS827" s="65"/>
      <c r="BT827" s="65"/>
      <c r="BU827" s="65"/>
      <c r="BV827" s="65"/>
      <c r="BW827" s="65"/>
      <c r="BX827" s="65"/>
      <c r="BY827" s="65"/>
      <c r="BZ827" s="65"/>
      <c r="CA827" s="65"/>
      <c r="CB827" s="65"/>
      <c r="CC827" s="65"/>
      <c r="CD827" s="65"/>
      <c r="CE827" s="65"/>
      <c r="CF827" s="65"/>
      <c r="CG827" s="65"/>
      <c r="CH827" s="65"/>
      <c r="CI827" s="65"/>
      <c r="CJ827" s="65"/>
      <c r="CK827" s="65"/>
      <c r="CL827" s="65"/>
      <c r="CM827" s="65"/>
      <c r="CN827" s="65"/>
      <c r="CO827" s="65"/>
      <c r="CP827" s="65"/>
      <c r="CQ827" s="65"/>
      <c r="CR827" s="65"/>
      <c r="CS827" s="65"/>
      <c r="CT827" s="65"/>
      <c r="CU827" s="65"/>
      <c r="CV827" s="65"/>
      <c r="CW827" s="65"/>
      <c r="CX827" s="65"/>
      <c r="CY827" s="65"/>
      <c r="CZ827" s="65"/>
      <c r="DA827" s="65"/>
      <c r="DB827" s="65"/>
      <c r="DC827" s="65"/>
      <c r="DD827" s="65"/>
      <c r="DE827" s="65"/>
      <c r="DF827" s="65"/>
      <c r="DG827" s="65"/>
      <c r="DH827" s="65"/>
      <c r="DI827" s="65"/>
      <c r="DJ827" s="65"/>
      <c r="DK827" s="65"/>
      <c r="DL827" s="65"/>
      <c r="DM827" s="65"/>
      <c r="DN827" s="65"/>
      <c r="DO827" s="65"/>
      <c r="DP827" s="65"/>
      <c r="DQ827" s="65"/>
      <c r="DR827" s="65"/>
      <c r="DS827" s="65"/>
      <c r="DT827" s="65"/>
      <c r="DU827" s="65"/>
      <c r="DV827" s="65"/>
      <c r="DW827" s="65"/>
      <c r="DX827" s="65"/>
      <c r="DY827" s="65"/>
      <c r="DZ827" s="65"/>
      <c r="EA827" s="65"/>
      <c r="EB827" s="65"/>
      <c r="EC827" s="65"/>
      <c r="ED827" s="65"/>
      <c r="EE827" s="65"/>
      <c r="EF827" s="65"/>
      <c r="EG827" s="65"/>
      <c r="EH827" s="65"/>
      <c r="EI827" s="65"/>
      <c r="EJ827" s="65"/>
      <c r="EK827" s="65"/>
      <c r="EL827" s="65"/>
      <c r="EM827" s="65"/>
      <c r="EN827" s="65"/>
      <c r="EO827" s="65"/>
      <c r="EP827" s="65"/>
      <c r="EQ827" s="65"/>
      <c r="ER827" s="65"/>
      <c r="ES827" s="65"/>
      <c r="ET827" s="65"/>
      <c r="EU827" s="65"/>
      <c r="EV827" s="65"/>
      <c r="EW827" s="65"/>
      <c r="EX827" s="65"/>
      <c r="EY827" s="65"/>
      <c r="EZ827" s="65"/>
      <c r="FA827" s="65"/>
      <c r="FB827" s="65"/>
      <c r="FC827" s="65"/>
      <c r="FD827" s="65"/>
      <c r="FE827" s="65"/>
      <c r="FF827" s="65"/>
      <c r="FG827" s="65"/>
      <c r="FH827" s="65"/>
      <c r="FI827" s="65"/>
      <c r="FJ827" s="65"/>
      <c r="FK827" s="65"/>
      <c r="FL827" s="65"/>
      <c r="FM827" s="65"/>
      <c r="FN827" s="65"/>
      <c r="FO827" s="65"/>
      <c r="FP827" s="65"/>
      <c r="FQ827" s="65"/>
      <c r="FR827" s="65"/>
      <c r="FS827" s="65"/>
      <c r="FT827" s="65"/>
      <c r="FU827" s="65"/>
      <c r="FV827" s="65"/>
      <c r="FW827" s="65"/>
      <c r="FX827" s="65"/>
      <c r="FY827" s="65"/>
      <c r="FZ827" s="65"/>
      <c r="GA827" s="65"/>
      <c r="GB827" s="65"/>
      <c r="GC827" s="65"/>
    </row>
    <row r="829" spans="1:185" ht="19">
      <c r="A829" s="64" t="s">
        <v>72</v>
      </c>
      <c r="AW829" s="66"/>
      <c r="AX829" s="67"/>
      <c r="AY829" s="66"/>
    </row>
    <row r="831" spans="1:185">
      <c r="B831" s="68" t="s">
        <v>0</v>
      </c>
      <c r="C831" s="68"/>
      <c r="D831" s="68"/>
      <c r="E831" s="68"/>
      <c r="F831" s="68"/>
      <c r="G831" s="68"/>
      <c r="H831" s="68"/>
      <c r="I831" s="68"/>
      <c r="J831" s="68"/>
      <c r="K831" s="68"/>
      <c r="L831" s="68"/>
      <c r="M831" s="68"/>
      <c r="N831" s="68"/>
      <c r="O831" s="68"/>
      <c r="P831" s="68"/>
      <c r="Q831" s="68"/>
      <c r="R831" s="68"/>
      <c r="S831" s="68"/>
      <c r="T831" s="68"/>
      <c r="U831" s="68"/>
      <c r="V831" s="68"/>
      <c r="W831" s="68"/>
      <c r="X831" s="68"/>
      <c r="Y831" s="68"/>
      <c r="Z831" s="68"/>
      <c r="AA831" s="68"/>
      <c r="AB831" s="68"/>
      <c r="AC831" s="68"/>
      <c r="AD831" s="68"/>
      <c r="AE831" s="68"/>
      <c r="AF831" s="68"/>
      <c r="AG831" s="68"/>
      <c r="AH831" s="68"/>
      <c r="AI831" s="68"/>
      <c r="AJ831" s="68"/>
      <c r="AK831" s="68"/>
      <c r="AL831" s="68"/>
      <c r="AM831" s="68"/>
      <c r="AN831" s="68"/>
      <c r="AO831" s="68"/>
      <c r="AP831" s="68"/>
      <c r="AQ831" s="68"/>
      <c r="AR831" s="68"/>
      <c r="AS831" s="68"/>
      <c r="AT831" s="68"/>
      <c r="AU831" s="68"/>
      <c r="AV831" s="68"/>
      <c r="AW831" s="68"/>
      <c r="AX831" s="68"/>
    </row>
    <row r="832" spans="1:185">
      <c r="Z832" s="70"/>
      <c r="AD832" s="70"/>
      <c r="AE832" s="70"/>
      <c r="AF832" s="70"/>
      <c r="AG832" s="70"/>
      <c r="AH832" s="70"/>
      <c r="AI832" s="70"/>
      <c r="AO832" s="70"/>
    </row>
    <row r="833" spans="1:50" ht="13" thickBot="1">
      <c r="Z833" s="70"/>
      <c r="AD833" s="70"/>
      <c r="AE833" s="70"/>
      <c r="AF833" s="70"/>
      <c r="AG833" s="70"/>
      <c r="AH833" s="70"/>
      <c r="AI833" s="70"/>
      <c r="AO833" s="70"/>
    </row>
    <row r="834" spans="1:50" ht="24.75" customHeight="1" thickBot="1">
      <c r="B834" s="71" t="s">
        <v>73</v>
      </c>
      <c r="C834" s="152"/>
      <c r="D834" s="152"/>
      <c r="E834" s="152"/>
      <c r="F834" s="152"/>
      <c r="G834" s="153"/>
      <c r="H834" s="73" t="s">
        <v>179</v>
      </c>
      <c r="I834" s="74"/>
      <c r="J834" s="74"/>
      <c r="K834" s="74"/>
      <c r="L834" s="74"/>
      <c r="M834" s="74"/>
      <c r="N834" s="74"/>
      <c r="O834" s="74"/>
      <c r="P834" s="74"/>
      <c r="Q834" s="74"/>
      <c r="R834" s="74"/>
      <c r="S834" s="74"/>
      <c r="T834" s="74"/>
      <c r="U834" s="74"/>
      <c r="V834" s="74"/>
      <c r="W834" s="74"/>
      <c r="X834" s="74"/>
      <c r="Y834" s="74"/>
      <c r="Z834" s="74"/>
      <c r="AA834" s="74"/>
      <c r="AB834" s="74"/>
      <c r="AC834" s="74"/>
      <c r="AD834" s="74"/>
      <c r="AE834" s="74"/>
      <c r="AF834" s="74"/>
      <c r="AG834" s="74"/>
      <c r="AH834" s="74"/>
      <c r="AI834" s="74"/>
      <c r="AJ834" s="74"/>
      <c r="AK834" s="74"/>
      <c r="AL834" s="74"/>
      <c r="AM834" s="74"/>
      <c r="AN834" s="74"/>
      <c r="AO834" s="74"/>
      <c r="AP834" s="74"/>
      <c r="AQ834" s="74"/>
      <c r="AR834" s="74"/>
      <c r="AS834" s="74"/>
      <c r="AT834" s="74"/>
      <c r="AU834" s="74"/>
      <c r="AV834" s="74"/>
      <c r="AW834" s="74"/>
      <c r="AX834" s="75"/>
    </row>
    <row r="835" spans="1:50" ht="14">
      <c r="B835" s="76"/>
      <c r="C835" s="76"/>
      <c r="D835" s="76"/>
      <c r="E835" s="76"/>
      <c r="F835" s="76"/>
      <c r="G835" s="76"/>
      <c r="H835" s="77"/>
      <c r="I835" s="77"/>
      <c r="J835" s="77"/>
      <c r="K835" s="77"/>
      <c r="L835" s="78"/>
      <c r="M835" s="78"/>
      <c r="N835" s="78"/>
      <c r="O835" s="78"/>
      <c r="P835" s="77"/>
      <c r="Q835" s="77"/>
      <c r="R835" s="77"/>
      <c r="S835" s="77"/>
      <c r="T835" s="77"/>
      <c r="U835" s="77"/>
      <c r="V835" s="79"/>
      <c r="W835" s="79"/>
      <c r="X835" s="79"/>
      <c r="Y835" s="79"/>
      <c r="Z835" s="79"/>
      <c r="AA835" s="79"/>
      <c r="AB835" s="79"/>
      <c r="AC835" s="79"/>
      <c r="AD835" s="79"/>
      <c r="AE835" s="79"/>
      <c r="AF835" s="79"/>
      <c r="AG835" s="79"/>
      <c r="AH835" s="79"/>
      <c r="AI835" s="79"/>
      <c r="AJ835" s="79"/>
      <c r="AK835" s="79"/>
      <c r="AL835" s="79"/>
      <c r="AM835" s="79"/>
      <c r="AN835" s="79"/>
      <c r="AO835" s="79"/>
      <c r="AP835" s="79"/>
      <c r="AQ835" s="79"/>
      <c r="AR835" s="79"/>
      <c r="AS835" s="79"/>
      <c r="AT835" s="79"/>
      <c r="AU835" s="79"/>
      <c r="AV835" s="79"/>
      <c r="AW835" s="79"/>
      <c r="AX835" s="79"/>
    </row>
    <row r="836" spans="1:50" ht="14.5" thickBot="1">
      <c r="A836" s="80"/>
      <c r="B836" s="79" t="s">
        <v>75</v>
      </c>
      <c r="C836" s="77"/>
      <c r="D836" s="77"/>
      <c r="E836" s="77"/>
      <c r="F836" s="77"/>
      <c r="G836" s="77"/>
      <c r="H836" s="77"/>
      <c r="I836" s="77"/>
      <c r="J836" s="77"/>
      <c r="K836" s="77"/>
      <c r="L836" s="78"/>
      <c r="M836" s="78"/>
      <c r="N836" s="78"/>
      <c r="O836" s="78"/>
      <c r="P836" s="77"/>
      <c r="Q836" s="77"/>
      <c r="R836" s="77"/>
      <c r="S836" s="77"/>
      <c r="T836" s="77"/>
      <c r="U836" s="77"/>
      <c r="V836" s="79"/>
      <c r="W836" s="79"/>
      <c r="X836" s="79"/>
      <c r="Y836" s="79"/>
      <c r="Z836" s="79"/>
      <c r="AA836" s="79"/>
      <c r="AB836" s="79"/>
      <c r="AC836" s="79"/>
      <c r="AD836" s="79"/>
      <c r="AE836" s="79"/>
      <c r="AF836" s="79"/>
      <c r="AG836" s="79"/>
      <c r="AH836" s="79"/>
      <c r="AI836" s="79"/>
      <c r="AJ836" s="79"/>
      <c r="AK836" s="79"/>
      <c r="AL836" s="79"/>
      <c r="AM836" s="79"/>
      <c r="AN836" s="79"/>
      <c r="AO836" s="79"/>
      <c r="AP836" s="79"/>
      <c r="AQ836" s="79"/>
      <c r="AR836" s="79"/>
      <c r="AS836" s="79"/>
      <c r="AT836" s="79"/>
      <c r="AU836" s="79"/>
      <c r="AV836" s="79"/>
      <c r="AW836" s="79"/>
      <c r="AX836" s="79"/>
    </row>
    <row r="837" spans="1:50" ht="14">
      <c r="A837" s="77"/>
      <c r="B837" s="81"/>
      <c r="C837" s="76"/>
      <c r="D837" s="76"/>
      <c r="E837" s="76"/>
      <c r="F837" s="76"/>
      <c r="G837" s="76"/>
      <c r="H837" s="76"/>
      <c r="I837" s="76"/>
      <c r="J837" s="76"/>
      <c r="K837" s="76"/>
      <c r="L837" s="82"/>
      <c r="M837" s="82"/>
      <c r="N837" s="82"/>
      <c r="O837" s="82"/>
      <c r="P837" s="76"/>
      <c r="Q837" s="76"/>
      <c r="R837" s="76"/>
      <c r="S837" s="76"/>
      <c r="T837" s="76"/>
      <c r="U837" s="76"/>
      <c r="V837" s="83"/>
      <c r="W837" s="83"/>
      <c r="X837" s="83"/>
      <c r="Y837" s="83"/>
      <c r="Z837" s="83"/>
      <c r="AA837" s="83"/>
      <c r="AB837" s="83"/>
      <c r="AC837" s="83"/>
      <c r="AD837" s="83"/>
      <c r="AE837" s="83"/>
      <c r="AF837" s="83"/>
      <c r="AG837" s="83"/>
      <c r="AH837" s="83"/>
      <c r="AI837" s="83"/>
      <c r="AJ837" s="83"/>
      <c r="AK837" s="83"/>
      <c r="AL837" s="83"/>
      <c r="AM837" s="83"/>
      <c r="AN837" s="83"/>
      <c r="AO837" s="83"/>
      <c r="AP837" s="83"/>
      <c r="AQ837" s="83"/>
      <c r="AR837" s="83"/>
      <c r="AS837" s="83"/>
      <c r="AT837" s="83"/>
      <c r="AU837" s="83"/>
      <c r="AV837" s="83"/>
      <c r="AW837" s="83"/>
      <c r="AX837" s="84"/>
    </row>
    <row r="838" spans="1:50" ht="12" customHeight="1">
      <c r="A838" s="77"/>
      <c r="B838" s="85" t="s">
        <v>180</v>
      </c>
      <c r="C838" s="151"/>
      <c r="D838" s="151"/>
      <c r="E838" s="151"/>
      <c r="F838" s="151"/>
      <c r="G838" s="151"/>
      <c r="H838" s="151"/>
      <c r="I838" s="151"/>
      <c r="J838" s="151"/>
      <c r="K838" s="151"/>
      <c r="L838" s="151"/>
      <c r="M838" s="151"/>
      <c r="N838" s="151"/>
      <c r="O838" s="151"/>
      <c r="P838" s="151"/>
      <c r="Q838" s="151"/>
      <c r="R838" s="151"/>
      <c r="S838" s="151"/>
      <c r="T838" s="151"/>
      <c r="U838" s="151"/>
      <c r="V838" s="151"/>
      <c r="W838" s="151"/>
      <c r="X838" s="151"/>
      <c r="Y838" s="151"/>
      <c r="Z838" s="151"/>
      <c r="AA838" s="151"/>
      <c r="AB838" s="151"/>
      <c r="AC838" s="151"/>
      <c r="AD838" s="151"/>
      <c r="AE838" s="151"/>
      <c r="AF838" s="151"/>
      <c r="AG838" s="151"/>
      <c r="AH838" s="151"/>
      <c r="AI838" s="151"/>
      <c r="AJ838" s="151"/>
      <c r="AK838" s="151"/>
      <c r="AL838" s="151"/>
      <c r="AM838" s="151"/>
      <c r="AN838" s="151"/>
      <c r="AO838" s="151"/>
      <c r="AP838" s="151"/>
      <c r="AQ838" s="151"/>
      <c r="AR838" s="151"/>
      <c r="AS838" s="151"/>
      <c r="AT838" s="151"/>
      <c r="AU838" s="151"/>
      <c r="AV838" s="151"/>
      <c r="AW838" s="151"/>
      <c r="AX838" s="87"/>
    </row>
    <row r="839" spans="1:50" ht="12" customHeight="1">
      <c r="A839" s="77"/>
      <c r="B839" s="85"/>
      <c r="C839" s="151"/>
      <c r="D839" s="151"/>
      <c r="E839" s="151"/>
      <c r="F839" s="151"/>
      <c r="G839" s="151"/>
      <c r="H839" s="151"/>
      <c r="I839" s="151"/>
      <c r="J839" s="151"/>
      <c r="K839" s="151"/>
      <c r="L839" s="151"/>
      <c r="M839" s="151"/>
      <c r="N839" s="151"/>
      <c r="O839" s="151"/>
      <c r="P839" s="151"/>
      <c r="Q839" s="151"/>
      <c r="R839" s="151"/>
      <c r="S839" s="151"/>
      <c r="T839" s="151"/>
      <c r="U839" s="151"/>
      <c r="V839" s="151"/>
      <c r="W839" s="151"/>
      <c r="X839" s="151"/>
      <c r="Y839" s="151"/>
      <c r="Z839" s="151"/>
      <c r="AA839" s="151"/>
      <c r="AB839" s="151"/>
      <c r="AC839" s="151"/>
      <c r="AD839" s="151"/>
      <c r="AE839" s="151"/>
      <c r="AF839" s="151"/>
      <c r="AG839" s="151"/>
      <c r="AH839" s="151"/>
      <c r="AI839" s="151"/>
      <c r="AJ839" s="151"/>
      <c r="AK839" s="151"/>
      <c r="AL839" s="151"/>
      <c r="AM839" s="151"/>
      <c r="AN839" s="151"/>
      <c r="AO839" s="151"/>
      <c r="AP839" s="151"/>
      <c r="AQ839" s="151"/>
      <c r="AR839" s="151"/>
      <c r="AS839" s="151"/>
      <c r="AT839" s="151"/>
      <c r="AU839" s="151"/>
      <c r="AV839" s="151"/>
      <c r="AW839" s="151"/>
      <c r="AX839" s="87"/>
    </row>
    <row r="840" spans="1:50" ht="12" customHeight="1">
      <c r="A840" s="77"/>
      <c r="B840" s="85"/>
      <c r="C840" s="151"/>
      <c r="D840" s="151"/>
      <c r="E840" s="151"/>
      <c r="F840" s="151"/>
      <c r="G840" s="151"/>
      <c r="H840" s="151"/>
      <c r="I840" s="151"/>
      <c r="J840" s="151"/>
      <c r="K840" s="151"/>
      <c r="L840" s="151"/>
      <c r="M840" s="151"/>
      <c r="N840" s="151"/>
      <c r="O840" s="151"/>
      <c r="P840" s="151"/>
      <c r="Q840" s="151"/>
      <c r="R840" s="151"/>
      <c r="S840" s="151"/>
      <c r="T840" s="151"/>
      <c r="U840" s="151"/>
      <c r="V840" s="151"/>
      <c r="W840" s="151"/>
      <c r="X840" s="151"/>
      <c r="Y840" s="151"/>
      <c r="Z840" s="151"/>
      <c r="AA840" s="151"/>
      <c r="AB840" s="151"/>
      <c r="AC840" s="151"/>
      <c r="AD840" s="151"/>
      <c r="AE840" s="151"/>
      <c r="AF840" s="151"/>
      <c r="AG840" s="151"/>
      <c r="AH840" s="151"/>
      <c r="AI840" s="151"/>
      <c r="AJ840" s="151"/>
      <c r="AK840" s="151"/>
      <c r="AL840" s="151"/>
      <c r="AM840" s="151"/>
      <c r="AN840" s="151"/>
      <c r="AO840" s="151"/>
      <c r="AP840" s="151"/>
      <c r="AQ840" s="151"/>
      <c r="AR840" s="151"/>
      <c r="AS840" s="151"/>
      <c r="AT840" s="151"/>
      <c r="AU840" s="151"/>
      <c r="AV840" s="151"/>
      <c r="AW840" s="151"/>
      <c r="AX840" s="87"/>
    </row>
    <row r="841" spans="1:50" ht="12" customHeight="1">
      <c r="A841" s="77"/>
      <c r="B841" s="85"/>
      <c r="C841" s="151"/>
      <c r="D841" s="151"/>
      <c r="E841" s="151"/>
      <c r="F841" s="151"/>
      <c r="G841" s="151"/>
      <c r="H841" s="151"/>
      <c r="I841" s="151"/>
      <c r="J841" s="151"/>
      <c r="K841" s="151"/>
      <c r="L841" s="151"/>
      <c r="M841" s="151"/>
      <c r="N841" s="151"/>
      <c r="O841" s="151"/>
      <c r="P841" s="151"/>
      <c r="Q841" s="151"/>
      <c r="R841" s="151"/>
      <c r="S841" s="151"/>
      <c r="T841" s="151"/>
      <c r="U841" s="151"/>
      <c r="V841" s="151"/>
      <c r="W841" s="151"/>
      <c r="X841" s="151"/>
      <c r="Y841" s="151"/>
      <c r="Z841" s="151"/>
      <c r="AA841" s="151"/>
      <c r="AB841" s="151"/>
      <c r="AC841" s="151"/>
      <c r="AD841" s="151"/>
      <c r="AE841" s="151"/>
      <c r="AF841" s="151"/>
      <c r="AG841" s="151"/>
      <c r="AH841" s="151"/>
      <c r="AI841" s="151"/>
      <c r="AJ841" s="151"/>
      <c r="AK841" s="151"/>
      <c r="AL841" s="151"/>
      <c r="AM841" s="151"/>
      <c r="AN841" s="151"/>
      <c r="AO841" s="151"/>
      <c r="AP841" s="151"/>
      <c r="AQ841" s="151"/>
      <c r="AR841" s="151"/>
      <c r="AS841" s="151"/>
      <c r="AT841" s="151"/>
      <c r="AU841" s="151"/>
      <c r="AV841" s="151"/>
      <c r="AW841" s="151"/>
      <c r="AX841" s="87"/>
    </row>
    <row r="842" spans="1:50" ht="12" customHeight="1">
      <c r="A842" s="77"/>
      <c r="B842" s="85"/>
      <c r="C842" s="151"/>
      <c r="D842" s="151"/>
      <c r="E842" s="151"/>
      <c r="F842" s="151"/>
      <c r="G842" s="151"/>
      <c r="H842" s="151"/>
      <c r="I842" s="151"/>
      <c r="J842" s="151"/>
      <c r="K842" s="151"/>
      <c r="L842" s="151"/>
      <c r="M842" s="151"/>
      <c r="N842" s="151"/>
      <c r="O842" s="151"/>
      <c r="P842" s="151"/>
      <c r="Q842" s="151"/>
      <c r="R842" s="151"/>
      <c r="S842" s="151"/>
      <c r="T842" s="151"/>
      <c r="U842" s="151"/>
      <c r="V842" s="151"/>
      <c r="W842" s="151"/>
      <c r="X842" s="151"/>
      <c r="Y842" s="151"/>
      <c r="Z842" s="151"/>
      <c r="AA842" s="151"/>
      <c r="AB842" s="151"/>
      <c r="AC842" s="151"/>
      <c r="AD842" s="151"/>
      <c r="AE842" s="151"/>
      <c r="AF842" s="151"/>
      <c r="AG842" s="151"/>
      <c r="AH842" s="151"/>
      <c r="AI842" s="151"/>
      <c r="AJ842" s="151"/>
      <c r="AK842" s="151"/>
      <c r="AL842" s="151"/>
      <c r="AM842" s="151"/>
      <c r="AN842" s="151"/>
      <c r="AO842" s="151"/>
      <c r="AP842" s="151"/>
      <c r="AQ842" s="151"/>
      <c r="AR842" s="151"/>
      <c r="AS842" s="151"/>
      <c r="AT842" s="151"/>
      <c r="AU842" s="151"/>
      <c r="AV842" s="151"/>
      <c r="AW842" s="151"/>
      <c r="AX842" s="87"/>
    </row>
    <row r="843" spans="1:50" ht="14.5" thickBot="1">
      <c r="A843" s="89"/>
      <c r="B843" s="90"/>
      <c r="C843" s="91"/>
      <c r="D843" s="91"/>
      <c r="E843" s="91"/>
      <c r="F843" s="91"/>
      <c r="G843" s="91"/>
      <c r="H843" s="91"/>
      <c r="I843" s="91"/>
      <c r="J843" s="91"/>
      <c r="K843" s="91"/>
      <c r="L843" s="91"/>
      <c r="M843" s="91"/>
      <c r="N843" s="91"/>
      <c r="O843" s="91"/>
      <c r="P843" s="91"/>
      <c r="Q843" s="91"/>
      <c r="R843" s="91"/>
      <c r="S843" s="91"/>
      <c r="T843" s="91"/>
      <c r="U843" s="91"/>
      <c r="V843" s="91"/>
      <c r="W843" s="91"/>
      <c r="X843" s="91"/>
      <c r="Y843" s="91"/>
      <c r="Z843" s="91"/>
      <c r="AA843" s="91"/>
      <c r="AB843" s="91"/>
      <c r="AC843" s="91"/>
      <c r="AD843" s="91"/>
      <c r="AE843" s="91"/>
      <c r="AF843" s="91"/>
      <c r="AG843" s="91"/>
      <c r="AH843" s="91"/>
      <c r="AI843" s="91"/>
      <c r="AJ843" s="91"/>
      <c r="AK843" s="91"/>
      <c r="AL843" s="91"/>
      <c r="AM843" s="91"/>
      <c r="AN843" s="91"/>
      <c r="AO843" s="91"/>
      <c r="AP843" s="91"/>
      <c r="AQ843" s="91"/>
      <c r="AR843" s="91"/>
      <c r="AS843" s="91"/>
      <c r="AT843" s="91"/>
      <c r="AU843" s="91"/>
      <c r="AV843" s="91"/>
      <c r="AW843" s="91"/>
      <c r="AX843" s="92"/>
    </row>
    <row r="844" spans="1:50">
      <c r="B844" s="93"/>
    </row>
    <row r="845" spans="1:50" ht="14.5" thickBot="1">
      <c r="A845" s="80"/>
      <c r="B845" s="79" t="s">
        <v>76</v>
      </c>
      <c r="C845" s="77"/>
      <c r="D845" s="77"/>
      <c r="E845" s="77"/>
      <c r="F845" s="77"/>
      <c r="G845" s="77"/>
      <c r="H845" s="77"/>
      <c r="I845" s="77"/>
      <c r="J845" s="77"/>
      <c r="K845" s="77"/>
      <c r="L845" s="78"/>
      <c r="M845" s="78"/>
      <c r="N845" s="78"/>
      <c r="O845" s="78"/>
      <c r="P845" s="77"/>
      <c r="Q845" s="77"/>
      <c r="R845" s="77"/>
      <c r="S845" s="77"/>
      <c r="T845" s="77"/>
      <c r="U845" s="77"/>
      <c r="V845" s="79"/>
      <c r="W845" s="79"/>
      <c r="X845" s="79"/>
      <c r="Y845" s="79"/>
      <c r="Z845" s="79"/>
      <c r="AA845" s="79"/>
      <c r="AB845" s="79"/>
      <c r="AC845" s="79"/>
      <c r="AD845" s="79"/>
      <c r="AE845" s="79"/>
      <c r="AF845" s="79"/>
      <c r="AG845" s="79"/>
      <c r="AH845" s="79"/>
      <c r="AI845" s="79"/>
      <c r="AJ845" s="79"/>
      <c r="AK845" s="79"/>
      <c r="AL845" s="79"/>
      <c r="AM845" s="79"/>
      <c r="AN845" s="79"/>
      <c r="AO845" s="79"/>
      <c r="AP845" s="79"/>
      <c r="AQ845" s="79"/>
      <c r="AR845" s="79"/>
      <c r="AS845" s="79"/>
      <c r="AT845" s="79"/>
      <c r="AU845" s="79"/>
      <c r="AV845" s="79"/>
      <c r="AW845" s="79"/>
      <c r="AX845" s="79"/>
    </row>
    <row r="846" spans="1:50" ht="14">
      <c r="A846" s="77"/>
      <c r="B846" s="81"/>
      <c r="C846" s="76"/>
      <c r="D846" s="76"/>
      <c r="E846" s="76"/>
      <c r="F846" s="76"/>
      <c r="G846" s="76"/>
      <c r="H846" s="76"/>
      <c r="I846" s="76"/>
      <c r="J846" s="76"/>
      <c r="K846" s="76"/>
      <c r="L846" s="82"/>
      <c r="M846" s="82"/>
      <c r="N846" s="82"/>
      <c r="O846" s="82"/>
      <c r="P846" s="76"/>
      <c r="Q846" s="76"/>
      <c r="R846" s="76"/>
      <c r="S846" s="76"/>
      <c r="T846" s="76"/>
      <c r="U846" s="76"/>
      <c r="V846" s="83"/>
      <c r="W846" s="83"/>
      <c r="X846" s="83"/>
      <c r="Y846" s="83"/>
      <c r="Z846" s="83"/>
      <c r="AA846" s="83"/>
      <c r="AB846" s="83"/>
      <c r="AC846" s="83"/>
      <c r="AD846" s="83"/>
      <c r="AE846" s="83"/>
      <c r="AF846" s="83"/>
      <c r="AG846" s="83"/>
      <c r="AH846" s="83"/>
      <c r="AI846" s="83"/>
      <c r="AJ846" s="83"/>
      <c r="AK846" s="83"/>
      <c r="AL846" s="83"/>
      <c r="AM846" s="83"/>
      <c r="AN846" s="83"/>
      <c r="AO846" s="83"/>
      <c r="AP846" s="83"/>
      <c r="AQ846" s="83"/>
      <c r="AR846" s="83"/>
      <c r="AS846" s="83"/>
      <c r="AT846" s="83"/>
      <c r="AU846" s="83"/>
      <c r="AV846" s="83"/>
      <c r="AW846" s="83"/>
      <c r="AX846" s="84"/>
    </row>
    <row r="847" spans="1:50" ht="12" customHeight="1">
      <c r="A847" s="77"/>
      <c r="B847" s="85" t="s">
        <v>181</v>
      </c>
      <c r="C847" s="151"/>
      <c r="D847" s="151"/>
      <c r="E847" s="151"/>
      <c r="F847" s="151"/>
      <c r="G847" s="151"/>
      <c r="H847" s="151"/>
      <c r="I847" s="151"/>
      <c r="J847" s="151"/>
      <c r="K847" s="151"/>
      <c r="L847" s="151"/>
      <c r="M847" s="151"/>
      <c r="N847" s="151"/>
      <c r="O847" s="151"/>
      <c r="P847" s="151"/>
      <c r="Q847" s="151"/>
      <c r="R847" s="151"/>
      <c r="S847" s="151"/>
      <c r="T847" s="151"/>
      <c r="U847" s="151"/>
      <c r="V847" s="151"/>
      <c r="W847" s="151"/>
      <c r="X847" s="151"/>
      <c r="Y847" s="151"/>
      <c r="Z847" s="151"/>
      <c r="AA847" s="151"/>
      <c r="AB847" s="151"/>
      <c r="AC847" s="151"/>
      <c r="AD847" s="151"/>
      <c r="AE847" s="151"/>
      <c r="AF847" s="151"/>
      <c r="AG847" s="151"/>
      <c r="AH847" s="151"/>
      <c r="AI847" s="151"/>
      <c r="AJ847" s="151"/>
      <c r="AK847" s="151"/>
      <c r="AL847" s="151"/>
      <c r="AM847" s="151"/>
      <c r="AN847" s="151"/>
      <c r="AO847" s="151"/>
      <c r="AP847" s="151"/>
      <c r="AQ847" s="151"/>
      <c r="AR847" s="151"/>
      <c r="AS847" s="151"/>
      <c r="AT847" s="151"/>
      <c r="AU847" s="151"/>
      <c r="AV847" s="151"/>
      <c r="AW847" s="151"/>
      <c r="AX847" s="87"/>
    </row>
    <row r="848" spans="1:50" ht="12" customHeight="1">
      <c r="A848" s="77"/>
      <c r="B848" s="85"/>
      <c r="C848" s="151"/>
      <c r="D848" s="151"/>
      <c r="E848" s="151"/>
      <c r="F848" s="151"/>
      <c r="G848" s="151"/>
      <c r="H848" s="151"/>
      <c r="I848" s="151"/>
      <c r="J848" s="151"/>
      <c r="K848" s="151"/>
      <c r="L848" s="151"/>
      <c r="M848" s="151"/>
      <c r="N848" s="151"/>
      <c r="O848" s="151"/>
      <c r="P848" s="151"/>
      <c r="Q848" s="151"/>
      <c r="R848" s="151"/>
      <c r="S848" s="151"/>
      <c r="T848" s="151"/>
      <c r="U848" s="151"/>
      <c r="V848" s="151"/>
      <c r="W848" s="151"/>
      <c r="X848" s="151"/>
      <c r="Y848" s="151"/>
      <c r="Z848" s="151"/>
      <c r="AA848" s="151"/>
      <c r="AB848" s="151"/>
      <c r="AC848" s="151"/>
      <c r="AD848" s="151"/>
      <c r="AE848" s="151"/>
      <c r="AF848" s="151"/>
      <c r="AG848" s="151"/>
      <c r="AH848" s="151"/>
      <c r="AI848" s="151"/>
      <c r="AJ848" s="151"/>
      <c r="AK848" s="151"/>
      <c r="AL848" s="151"/>
      <c r="AM848" s="151"/>
      <c r="AN848" s="151"/>
      <c r="AO848" s="151"/>
      <c r="AP848" s="151"/>
      <c r="AQ848" s="151"/>
      <c r="AR848" s="151"/>
      <c r="AS848" s="151"/>
      <c r="AT848" s="151"/>
      <c r="AU848" s="151"/>
      <c r="AV848" s="151"/>
      <c r="AW848" s="151"/>
      <c r="AX848" s="87"/>
    </row>
    <row r="849" spans="1:185" ht="12" customHeight="1">
      <c r="A849" s="77"/>
      <c r="B849" s="85"/>
      <c r="C849" s="151"/>
      <c r="D849" s="151"/>
      <c r="E849" s="151"/>
      <c r="F849" s="151"/>
      <c r="G849" s="151"/>
      <c r="H849" s="151"/>
      <c r="I849" s="151"/>
      <c r="J849" s="151"/>
      <c r="K849" s="151"/>
      <c r="L849" s="151"/>
      <c r="M849" s="151"/>
      <c r="N849" s="151"/>
      <c r="O849" s="151"/>
      <c r="P849" s="151"/>
      <c r="Q849" s="151"/>
      <c r="R849" s="151"/>
      <c r="S849" s="151"/>
      <c r="T849" s="151"/>
      <c r="U849" s="151"/>
      <c r="V849" s="151"/>
      <c r="W849" s="151"/>
      <c r="X849" s="151"/>
      <c r="Y849" s="151"/>
      <c r="Z849" s="151"/>
      <c r="AA849" s="151"/>
      <c r="AB849" s="151"/>
      <c r="AC849" s="151"/>
      <c r="AD849" s="151"/>
      <c r="AE849" s="151"/>
      <c r="AF849" s="151"/>
      <c r="AG849" s="151"/>
      <c r="AH849" s="151"/>
      <c r="AI849" s="151"/>
      <c r="AJ849" s="151"/>
      <c r="AK849" s="151"/>
      <c r="AL849" s="151"/>
      <c r="AM849" s="151"/>
      <c r="AN849" s="151"/>
      <c r="AO849" s="151"/>
      <c r="AP849" s="151"/>
      <c r="AQ849" s="151"/>
      <c r="AR849" s="151"/>
      <c r="AS849" s="151"/>
      <c r="AT849" s="151"/>
      <c r="AU849" s="151"/>
      <c r="AV849" s="151"/>
      <c r="AW849" s="151"/>
      <c r="AX849" s="87"/>
    </row>
    <row r="850" spans="1:185" ht="12" customHeight="1">
      <c r="A850" s="77"/>
      <c r="B850" s="85"/>
      <c r="C850" s="151"/>
      <c r="D850" s="151"/>
      <c r="E850" s="151"/>
      <c r="F850" s="151"/>
      <c r="G850" s="151"/>
      <c r="H850" s="151"/>
      <c r="I850" s="151"/>
      <c r="J850" s="151"/>
      <c r="K850" s="151"/>
      <c r="L850" s="151"/>
      <c r="M850" s="151"/>
      <c r="N850" s="151"/>
      <c r="O850" s="151"/>
      <c r="P850" s="151"/>
      <c r="Q850" s="151"/>
      <c r="R850" s="151"/>
      <c r="S850" s="151"/>
      <c r="T850" s="151"/>
      <c r="U850" s="151"/>
      <c r="V850" s="151"/>
      <c r="W850" s="151"/>
      <c r="X850" s="151"/>
      <c r="Y850" s="151"/>
      <c r="Z850" s="151"/>
      <c r="AA850" s="151"/>
      <c r="AB850" s="151"/>
      <c r="AC850" s="151"/>
      <c r="AD850" s="151"/>
      <c r="AE850" s="151"/>
      <c r="AF850" s="151"/>
      <c r="AG850" s="151"/>
      <c r="AH850" s="151"/>
      <c r="AI850" s="151"/>
      <c r="AJ850" s="151"/>
      <c r="AK850" s="151"/>
      <c r="AL850" s="151"/>
      <c r="AM850" s="151"/>
      <c r="AN850" s="151"/>
      <c r="AO850" s="151"/>
      <c r="AP850" s="151"/>
      <c r="AQ850" s="151"/>
      <c r="AR850" s="151"/>
      <c r="AS850" s="151"/>
      <c r="AT850" s="151"/>
      <c r="AU850" s="151"/>
      <c r="AV850" s="151"/>
      <c r="AW850" s="151"/>
      <c r="AX850" s="87"/>
    </row>
    <row r="851" spans="1:185" ht="12" customHeight="1">
      <c r="A851" s="77"/>
      <c r="B851" s="85"/>
      <c r="C851" s="151"/>
      <c r="D851" s="151"/>
      <c r="E851" s="151"/>
      <c r="F851" s="151"/>
      <c r="G851" s="151"/>
      <c r="H851" s="151"/>
      <c r="I851" s="151"/>
      <c r="J851" s="151"/>
      <c r="K851" s="151"/>
      <c r="L851" s="151"/>
      <c r="M851" s="151"/>
      <c r="N851" s="151"/>
      <c r="O851" s="151"/>
      <c r="P851" s="151"/>
      <c r="Q851" s="151"/>
      <c r="R851" s="151"/>
      <c r="S851" s="151"/>
      <c r="T851" s="151"/>
      <c r="U851" s="151"/>
      <c r="V851" s="151"/>
      <c r="W851" s="151"/>
      <c r="X851" s="151"/>
      <c r="Y851" s="151"/>
      <c r="Z851" s="151"/>
      <c r="AA851" s="151"/>
      <c r="AB851" s="151"/>
      <c r="AC851" s="151"/>
      <c r="AD851" s="151"/>
      <c r="AE851" s="151"/>
      <c r="AF851" s="151"/>
      <c r="AG851" s="151"/>
      <c r="AH851" s="151"/>
      <c r="AI851" s="151"/>
      <c r="AJ851" s="151"/>
      <c r="AK851" s="151"/>
      <c r="AL851" s="151"/>
      <c r="AM851" s="151"/>
      <c r="AN851" s="151"/>
      <c r="AO851" s="151"/>
      <c r="AP851" s="151"/>
      <c r="AQ851" s="151"/>
      <c r="AR851" s="151"/>
      <c r="AS851" s="151"/>
      <c r="AT851" s="151"/>
      <c r="AU851" s="151"/>
      <c r="AV851" s="151"/>
      <c r="AW851" s="151"/>
      <c r="AX851" s="87"/>
    </row>
    <row r="852" spans="1:185" ht="14.5" thickBot="1">
      <c r="A852" s="89"/>
      <c r="B852" s="90"/>
      <c r="C852" s="91"/>
      <c r="D852" s="91"/>
      <c r="E852" s="91"/>
      <c r="F852" s="91"/>
      <c r="G852" s="91"/>
      <c r="H852" s="91"/>
      <c r="I852" s="91"/>
      <c r="J852" s="91"/>
      <c r="K852" s="91"/>
      <c r="L852" s="91"/>
      <c r="M852" s="91"/>
      <c r="N852" s="91"/>
      <c r="O852" s="91"/>
      <c r="P852" s="91"/>
      <c r="Q852" s="91"/>
      <c r="R852" s="91"/>
      <c r="S852" s="91"/>
      <c r="T852" s="91"/>
      <c r="U852" s="91"/>
      <c r="V852" s="91"/>
      <c r="W852" s="91"/>
      <c r="X852" s="91"/>
      <c r="Y852" s="91"/>
      <c r="Z852" s="91"/>
      <c r="AA852" s="91"/>
      <c r="AB852" s="91"/>
      <c r="AC852" s="91"/>
      <c r="AD852" s="91"/>
      <c r="AE852" s="91"/>
      <c r="AF852" s="91"/>
      <c r="AG852" s="91"/>
      <c r="AH852" s="91"/>
      <c r="AI852" s="91"/>
      <c r="AJ852" s="91"/>
      <c r="AK852" s="91"/>
      <c r="AL852" s="91"/>
      <c r="AM852" s="91"/>
      <c r="AN852" s="91"/>
      <c r="AO852" s="91"/>
      <c r="AP852" s="91"/>
      <c r="AQ852" s="91"/>
      <c r="AR852" s="91"/>
      <c r="AS852" s="91"/>
      <c r="AT852" s="91"/>
      <c r="AU852" s="91"/>
      <c r="AV852" s="91"/>
      <c r="AW852" s="91"/>
      <c r="AX852" s="92"/>
    </row>
    <row r="853" spans="1:185">
      <c r="B853" s="93"/>
    </row>
    <row r="854" spans="1:185" ht="14">
      <c r="B854" s="79" t="s">
        <v>78</v>
      </c>
      <c r="C854" s="77"/>
      <c r="D854" s="77"/>
      <c r="E854" s="77"/>
      <c r="F854" s="77"/>
      <c r="G854" s="77"/>
      <c r="H854" s="77"/>
      <c r="I854" s="77"/>
      <c r="J854" s="77"/>
      <c r="K854" s="77"/>
      <c r="L854" s="78"/>
      <c r="M854" s="78"/>
      <c r="N854" s="78"/>
      <c r="O854" s="78"/>
      <c r="P854" s="77"/>
      <c r="Q854" s="77"/>
      <c r="R854" s="77"/>
      <c r="S854" s="77"/>
      <c r="T854" s="77"/>
      <c r="U854" s="77"/>
      <c r="V854" s="79"/>
      <c r="W854" s="79"/>
      <c r="X854" s="79"/>
      <c r="Y854" s="79"/>
      <c r="Z854" s="79"/>
      <c r="AA854" s="79"/>
      <c r="AB854" s="79"/>
      <c r="AC854" s="79"/>
      <c r="AD854" s="79"/>
      <c r="AE854" s="79"/>
      <c r="AF854" s="79"/>
      <c r="AG854" s="79"/>
      <c r="AH854" s="79"/>
      <c r="AI854" s="79"/>
      <c r="AJ854" s="79"/>
      <c r="AK854" s="79"/>
      <c r="AL854" s="79"/>
      <c r="AM854" s="79"/>
      <c r="AN854" s="79"/>
      <c r="AO854" s="79"/>
      <c r="AP854" s="79"/>
      <c r="AQ854" s="79"/>
      <c r="AR854" s="79"/>
      <c r="AS854" s="79"/>
      <c r="AT854" s="79"/>
      <c r="AU854" s="79"/>
      <c r="AV854" s="79"/>
      <c r="AW854" s="79"/>
      <c r="AX854" s="79"/>
    </row>
    <row r="855" spans="1:185" ht="14.5" thickBot="1">
      <c r="B855" s="77"/>
      <c r="C855" s="77"/>
      <c r="D855" s="77"/>
      <c r="E855" s="77"/>
      <c r="F855" s="77"/>
      <c r="G855" s="77"/>
      <c r="H855" s="77"/>
      <c r="I855" s="77"/>
      <c r="J855" s="77"/>
      <c r="K855" s="77"/>
      <c r="L855" s="78"/>
      <c r="M855" s="78"/>
      <c r="N855" s="78"/>
      <c r="O855" s="78"/>
      <c r="P855" s="77"/>
      <c r="Q855" s="77"/>
      <c r="R855" s="77"/>
      <c r="S855" s="77"/>
      <c r="T855" s="77"/>
      <c r="U855" s="77"/>
      <c r="V855" s="79"/>
      <c r="W855" s="79"/>
      <c r="X855" s="79"/>
      <c r="Y855" s="79"/>
      <c r="Z855" s="79"/>
      <c r="AA855" s="79"/>
      <c r="AB855" s="79"/>
      <c r="AC855" s="79"/>
      <c r="AD855" s="79"/>
      <c r="AE855" s="79"/>
      <c r="AF855" s="79"/>
      <c r="AG855" s="79"/>
      <c r="AH855" s="79"/>
      <c r="AI855" s="79"/>
      <c r="AJ855" s="79"/>
      <c r="AK855" s="79"/>
      <c r="AL855" s="79"/>
      <c r="AM855" s="79"/>
      <c r="AN855" s="79"/>
      <c r="AO855" s="79"/>
      <c r="AP855" s="79"/>
      <c r="AQ855" s="79"/>
      <c r="AR855" s="79"/>
      <c r="AS855" s="79"/>
      <c r="AT855" s="79"/>
      <c r="AU855" s="79"/>
      <c r="AV855" s="79"/>
      <c r="AW855" s="79"/>
      <c r="AX855" s="94" t="s">
        <v>79</v>
      </c>
    </row>
    <row r="856" spans="1:185" s="88" customFormat="1" ht="13.5" customHeight="1">
      <c r="A856" s="77"/>
      <c r="B856" s="95" t="s">
        <v>80</v>
      </c>
      <c r="C856" s="146"/>
      <c r="D856" s="146"/>
      <c r="E856" s="146"/>
      <c r="F856" s="146"/>
      <c r="G856" s="146"/>
      <c r="H856" s="146"/>
      <c r="I856" s="146"/>
      <c r="J856" s="146"/>
      <c r="K856" s="146"/>
      <c r="L856" s="146"/>
      <c r="M856" s="146"/>
      <c r="N856" s="146"/>
      <c r="O856" s="146"/>
      <c r="P856" s="146"/>
      <c r="Q856" s="146"/>
      <c r="R856" s="146"/>
      <c r="S856" s="146"/>
      <c r="T856" s="146"/>
      <c r="U856" s="146"/>
      <c r="V856" s="146"/>
      <c r="W856" s="146"/>
      <c r="X856" s="146"/>
      <c r="Y856" s="146"/>
      <c r="Z856" s="147"/>
      <c r="AA856" s="98" t="s">
        <v>81</v>
      </c>
      <c r="AB856" s="131"/>
      <c r="AC856" s="131"/>
      <c r="AD856" s="131"/>
      <c r="AE856" s="131"/>
      <c r="AF856" s="131"/>
      <c r="AG856" s="131"/>
      <c r="AH856" s="131"/>
      <c r="AI856" s="136"/>
      <c r="AJ856" s="98" t="s">
        <v>82</v>
      </c>
      <c r="AK856" s="131"/>
      <c r="AL856" s="131"/>
      <c r="AM856" s="131"/>
      <c r="AN856" s="131"/>
      <c r="AO856" s="131"/>
      <c r="AP856" s="131"/>
      <c r="AQ856" s="131"/>
      <c r="AR856" s="136"/>
      <c r="AS856" s="98" t="s">
        <v>83</v>
      </c>
      <c r="AT856" s="131"/>
      <c r="AU856" s="131"/>
      <c r="AV856" s="131"/>
      <c r="AW856" s="131"/>
      <c r="AX856" s="132"/>
      <c r="AY856" s="65"/>
      <c r="AZ856" s="65"/>
      <c r="BA856" s="65"/>
      <c r="BB856" s="65"/>
      <c r="BC856" s="65"/>
      <c r="BD856" s="65"/>
      <c r="BE856" s="65"/>
      <c r="BF856" s="65"/>
      <c r="BG856" s="65"/>
      <c r="BH856" s="65"/>
      <c r="BI856" s="65"/>
      <c r="BJ856" s="65"/>
      <c r="BK856" s="65"/>
      <c r="BL856" s="65"/>
      <c r="BM856" s="65"/>
      <c r="BN856" s="65"/>
      <c r="BO856" s="65"/>
      <c r="BP856" s="65"/>
      <c r="BQ856" s="65"/>
      <c r="BR856" s="65"/>
      <c r="BS856" s="65"/>
      <c r="BT856" s="65"/>
      <c r="BU856" s="65"/>
      <c r="BV856" s="65"/>
      <c r="BW856" s="65"/>
      <c r="BX856" s="65"/>
      <c r="BY856" s="65"/>
      <c r="BZ856" s="65"/>
      <c r="CA856" s="65"/>
      <c r="CB856" s="65"/>
      <c r="CC856" s="65"/>
      <c r="CD856" s="65"/>
      <c r="CE856" s="65"/>
      <c r="CF856" s="65"/>
      <c r="CG856" s="65"/>
      <c r="CH856" s="65"/>
      <c r="CI856" s="65"/>
      <c r="CJ856" s="65"/>
      <c r="CK856" s="65"/>
      <c r="CL856" s="65"/>
      <c r="CM856" s="65"/>
      <c r="CN856" s="65"/>
      <c r="CO856" s="65"/>
      <c r="CP856" s="65"/>
      <c r="CQ856" s="65"/>
      <c r="CR856" s="65"/>
      <c r="CS856" s="65"/>
      <c r="CT856" s="65"/>
      <c r="CU856" s="65"/>
      <c r="CV856" s="65"/>
      <c r="CW856" s="65"/>
      <c r="CX856" s="65"/>
      <c r="CY856" s="65"/>
      <c r="CZ856" s="65"/>
      <c r="DA856" s="65"/>
      <c r="DB856" s="65"/>
      <c r="DC856" s="65"/>
      <c r="DD856" s="65"/>
      <c r="DE856" s="65"/>
      <c r="DF856" s="65"/>
      <c r="DG856" s="65"/>
      <c r="DH856" s="65"/>
      <c r="DI856" s="65"/>
      <c r="DJ856" s="65"/>
      <c r="DK856" s="65"/>
      <c r="DL856" s="65"/>
      <c r="DM856" s="65"/>
      <c r="DN856" s="65"/>
      <c r="DO856" s="65"/>
      <c r="DP856" s="65"/>
      <c r="DQ856" s="65"/>
      <c r="DR856" s="65"/>
      <c r="DS856" s="65"/>
      <c r="DT856" s="65"/>
      <c r="DU856" s="65"/>
      <c r="DV856" s="65"/>
      <c r="DW856" s="65"/>
      <c r="DX856" s="65"/>
      <c r="DY856" s="65"/>
      <c r="DZ856" s="65"/>
      <c r="EA856" s="65"/>
      <c r="EB856" s="65"/>
      <c r="EC856" s="65"/>
      <c r="ED856" s="65"/>
      <c r="EE856" s="65"/>
      <c r="EF856" s="65"/>
      <c r="EG856" s="65"/>
      <c r="EH856" s="65"/>
      <c r="EI856" s="65"/>
      <c r="EJ856" s="65"/>
      <c r="EK856" s="65"/>
      <c r="EL856" s="65"/>
      <c r="EM856" s="65"/>
      <c r="EN856" s="65"/>
      <c r="EO856" s="65"/>
      <c r="EP856" s="65"/>
      <c r="EQ856" s="65"/>
      <c r="ER856" s="65"/>
      <c r="ES856" s="65"/>
      <c r="ET856" s="65"/>
      <c r="EU856" s="65"/>
      <c r="EV856" s="65"/>
      <c r="EW856" s="65"/>
      <c r="EX856" s="65"/>
      <c r="EY856" s="65"/>
      <c r="EZ856" s="65"/>
      <c r="FA856" s="65"/>
      <c r="FB856" s="65"/>
      <c r="FC856" s="65"/>
      <c r="FD856" s="65"/>
      <c r="FE856" s="65"/>
      <c r="FF856" s="65"/>
      <c r="FG856" s="65"/>
      <c r="FH856" s="65"/>
      <c r="FI856" s="65"/>
      <c r="FJ856" s="65"/>
      <c r="FK856" s="65"/>
      <c r="FL856" s="65"/>
      <c r="FM856" s="65"/>
      <c r="FN856" s="65"/>
      <c r="FO856" s="65"/>
      <c r="FP856" s="65"/>
      <c r="FQ856" s="65"/>
      <c r="FR856" s="65"/>
      <c r="FS856" s="65"/>
      <c r="FT856" s="65"/>
      <c r="FU856" s="65"/>
      <c r="FV856" s="65"/>
      <c r="FW856" s="65"/>
      <c r="FX856" s="65"/>
      <c r="FY856" s="65"/>
      <c r="FZ856" s="65"/>
      <c r="GA856" s="65"/>
      <c r="GB856" s="65"/>
      <c r="GC856" s="65"/>
    </row>
    <row r="857" spans="1:185" s="88" customFormat="1" ht="13">
      <c r="A857" s="77"/>
      <c r="B857" s="148"/>
      <c r="C857" s="149"/>
      <c r="D857" s="149"/>
      <c r="E857" s="149"/>
      <c r="F857" s="149"/>
      <c r="G857" s="149"/>
      <c r="H857" s="149"/>
      <c r="I857" s="149"/>
      <c r="J857" s="149"/>
      <c r="K857" s="149"/>
      <c r="L857" s="149"/>
      <c r="M857" s="149"/>
      <c r="N857" s="149"/>
      <c r="O857" s="149"/>
      <c r="P857" s="149"/>
      <c r="Q857" s="149"/>
      <c r="R857" s="149"/>
      <c r="S857" s="149"/>
      <c r="T857" s="149"/>
      <c r="U857" s="149"/>
      <c r="V857" s="149"/>
      <c r="W857" s="149"/>
      <c r="X857" s="149"/>
      <c r="Y857" s="149"/>
      <c r="Z857" s="150"/>
      <c r="AA857" s="133"/>
      <c r="AB857" s="134"/>
      <c r="AC857" s="134"/>
      <c r="AD857" s="134"/>
      <c r="AE857" s="134"/>
      <c r="AF857" s="134"/>
      <c r="AG857" s="134"/>
      <c r="AH857" s="134"/>
      <c r="AI857" s="137"/>
      <c r="AJ857" s="133"/>
      <c r="AK857" s="134"/>
      <c r="AL857" s="134"/>
      <c r="AM857" s="134"/>
      <c r="AN857" s="134"/>
      <c r="AO857" s="134"/>
      <c r="AP857" s="134"/>
      <c r="AQ857" s="134"/>
      <c r="AR857" s="137"/>
      <c r="AS857" s="133"/>
      <c r="AT857" s="134"/>
      <c r="AU857" s="134"/>
      <c r="AV857" s="134"/>
      <c r="AW857" s="134"/>
      <c r="AX857" s="135"/>
      <c r="AY857" s="65"/>
      <c r="AZ857" s="65"/>
      <c r="BA857" s="65"/>
      <c r="BB857" s="65"/>
      <c r="BC857" s="65"/>
      <c r="BD857" s="65"/>
      <c r="BE857" s="65"/>
      <c r="BF857" s="65"/>
      <c r="BG857" s="65"/>
      <c r="BH857" s="65"/>
      <c r="BI857" s="65"/>
      <c r="BJ857" s="65"/>
      <c r="BK857" s="65"/>
      <c r="BL857" s="65"/>
      <c r="BM857" s="65"/>
      <c r="BN857" s="65"/>
      <c r="BO857" s="65"/>
      <c r="BP857" s="65"/>
      <c r="BQ857" s="65"/>
      <c r="BR857" s="65"/>
      <c r="BS857" s="65"/>
      <c r="BT857" s="65"/>
      <c r="BU857" s="65"/>
      <c r="BV857" s="65"/>
      <c r="BW857" s="65"/>
      <c r="BX857" s="65"/>
      <c r="BY857" s="65"/>
      <c r="BZ857" s="65"/>
      <c r="CA857" s="65"/>
      <c r="CB857" s="65"/>
      <c r="CC857" s="65"/>
      <c r="CD857" s="65"/>
      <c r="CE857" s="65"/>
      <c r="CF857" s="65"/>
      <c r="CG857" s="65"/>
      <c r="CH857" s="65"/>
      <c r="CI857" s="65"/>
      <c r="CJ857" s="65"/>
      <c r="CK857" s="65"/>
      <c r="CL857" s="65"/>
      <c r="CM857" s="65"/>
      <c r="CN857" s="65"/>
      <c r="CO857" s="65"/>
      <c r="CP857" s="65"/>
      <c r="CQ857" s="65"/>
      <c r="CR857" s="65"/>
      <c r="CS857" s="65"/>
      <c r="CT857" s="65"/>
      <c r="CU857" s="65"/>
      <c r="CV857" s="65"/>
      <c r="CW857" s="65"/>
      <c r="CX857" s="65"/>
      <c r="CY857" s="65"/>
      <c r="CZ857" s="65"/>
      <c r="DA857" s="65"/>
      <c r="DB857" s="65"/>
      <c r="DC857" s="65"/>
      <c r="DD857" s="65"/>
      <c r="DE857" s="65"/>
      <c r="DF857" s="65"/>
      <c r="DG857" s="65"/>
      <c r="DH857" s="65"/>
      <c r="DI857" s="65"/>
      <c r="DJ857" s="65"/>
      <c r="DK857" s="65"/>
      <c r="DL857" s="65"/>
      <c r="DM857" s="65"/>
      <c r="DN857" s="65"/>
      <c r="DO857" s="65"/>
      <c r="DP857" s="65"/>
      <c r="DQ857" s="65"/>
      <c r="DR857" s="65"/>
      <c r="DS857" s="65"/>
      <c r="DT857" s="65"/>
      <c r="DU857" s="65"/>
      <c r="DV857" s="65"/>
      <c r="DW857" s="65"/>
      <c r="DX857" s="65"/>
      <c r="DY857" s="65"/>
      <c r="DZ857" s="65"/>
      <c r="EA857" s="65"/>
      <c r="EB857" s="65"/>
      <c r="EC857" s="65"/>
      <c r="ED857" s="65"/>
      <c r="EE857" s="65"/>
      <c r="EF857" s="65"/>
      <c r="EG857" s="65"/>
      <c r="EH857" s="65"/>
      <c r="EI857" s="65"/>
      <c r="EJ857" s="65"/>
      <c r="EK857" s="65"/>
      <c r="EL857" s="65"/>
      <c r="EM857" s="65"/>
      <c r="EN857" s="65"/>
      <c r="EO857" s="65"/>
      <c r="EP857" s="65"/>
      <c r="EQ857" s="65"/>
      <c r="ER857" s="65"/>
      <c r="ES857" s="65"/>
      <c r="ET857" s="65"/>
      <c r="EU857" s="65"/>
      <c r="EV857" s="65"/>
      <c r="EW857" s="65"/>
      <c r="EX857" s="65"/>
      <c r="EY857" s="65"/>
      <c r="EZ857" s="65"/>
      <c r="FA857" s="65"/>
      <c r="FB857" s="65"/>
      <c r="FC857" s="65"/>
      <c r="FD857" s="65"/>
      <c r="FE857" s="65"/>
      <c r="FF857" s="65"/>
      <c r="FG857" s="65"/>
      <c r="FH857" s="65"/>
      <c r="FI857" s="65"/>
      <c r="FJ857" s="65"/>
      <c r="FK857" s="65"/>
      <c r="FL857" s="65"/>
      <c r="FM857" s="65"/>
      <c r="FN857" s="65"/>
      <c r="FO857" s="65"/>
      <c r="FP857" s="65"/>
      <c r="FQ857" s="65"/>
      <c r="FR857" s="65"/>
      <c r="FS857" s="65"/>
      <c r="FT857" s="65"/>
      <c r="FU857" s="65"/>
      <c r="FV857" s="65"/>
      <c r="FW857" s="65"/>
      <c r="FX857" s="65"/>
      <c r="FY857" s="65"/>
      <c r="FZ857" s="65"/>
      <c r="GA857" s="65"/>
      <c r="GB857" s="65"/>
      <c r="GC857" s="65"/>
    </row>
    <row r="858" spans="1:185" s="88" customFormat="1" ht="18.75" customHeight="1">
      <c r="A858" s="77"/>
      <c r="B858" s="105"/>
      <c r="C858" s="106" t="s">
        <v>182</v>
      </c>
      <c r="D858" s="106"/>
      <c r="E858" s="106"/>
      <c r="F858" s="106"/>
      <c r="G858" s="106"/>
      <c r="H858" s="106"/>
      <c r="I858" s="106"/>
      <c r="J858" s="106"/>
      <c r="K858" s="106"/>
      <c r="L858" s="106"/>
      <c r="M858" s="106"/>
      <c r="N858" s="106"/>
      <c r="O858" s="106"/>
      <c r="P858" s="106"/>
      <c r="Q858" s="106"/>
      <c r="R858" s="106"/>
      <c r="S858" s="106"/>
      <c r="T858" s="106"/>
      <c r="U858" s="106"/>
      <c r="V858" s="106"/>
      <c r="W858" s="106"/>
      <c r="X858" s="106"/>
      <c r="Y858" s="106"/>
      <c r="Z858" s="130"/>
      <c r="AA858" s="109">
        <v>41392</v>
      </c>
      <c r="AB858" s="144"/>
      <c r="AC858" s="144"/>
      <c r="AD858" s="144"/>
      <c r="AE858" s="144"/>
      <c r="AF858" s="144"/>
      <c r="AG858" s="144"/>
      <c r="AH858" s="144"/>
      <c r="AI858" s="145"/>
      <c r="AJ858" s="109">
        <v>41392</v>
      </c>
      <c r="AK858" s="144"/>
      <c r="AL858" s="144"/>
      <c r="AM858" s="144"/>
      <c r="AN858" s="144"/>
      <c r="AO858" s="144"/>
      <c r="AP858" s="144"/>
      <c r="AQ858" s="144"/>
      <c r="AR858" s="145"/>
      <c r="AS858" s="112"/>
      <c r="AT858" s="142"/>
      <c r="AU858" s="142"/>
      <c r="AV858" s="142"/>
      <c r="AW858" s="142"/>
      <c r="AX858" s="143"/>
      <c r="AY858" s="65"/>
      <c r="AZ858" s="65"/>
      <c r="BA858" s="65"/>
      <c r="BB858" s="65"/>
      <c r="BC858" s="65"/>
      <c r="BD858" s="65"/>
      <c r="BE858" s="65"/>
      <c r="BF858" s="65"/>
      <c r="BG858" s="65"/>
      <c r="BH858" s="65"/>
      <c r="BI858" s="65"/>
      <c r="BJ858" s="65"/>
      <c r="BK858" s="65"/>
      <c r="BL858" s="65"/>
      <c r="BM858" s="65"/>
      <c r="BN858" s="65"/>
      <c r="BO858" s="65"/>
      <c r="BP858" s="65"/>
      <c r="BQ858" s="65"/>
      <c r="BR858" s="65"/>
      <c r="BS858" s="65"/>
      <c r="BT858" s="65"/>
      <c r="BU858" s="65"/>
      <c r="BV858" s="65"/>
      <c r="BW858" s="65"/>
      <c r="BX858" s="65"/>
      <c r="BY858" s="65"/>
      <c r="BZ858" s="65"/>
      <c r="CA858" s="65"/>
      <c r="CB858" s="65"/>
      <c r="CC858" s="65"/>
      <c r="CD858" s="65"/>
      <c r="CE858" s="65"/>
      <c r="CF858" s="65"/>
      <c r="CG858" s="65"/>
      <c r="CH858" s="65"/>
      <c r="CI858" s="65"/>
      <c r="CJ858" s="65"/>
      <c r="CK858" s="65"/>
      <c r="CL858" s="65"/>
      <c r="CM858" s="65"/>
      <c r="CN858" s="65"/>
      <c r="CO858" s="65"/>
      <c r="CP858" s="65"/>
      <c r="CQ858" s="65"/>
      <c r="CR858" s="65"/>
      <c r="CS858" s="65"/>
      <c r="CT858" s="65"/>
      <c r="CU858" s="65"/>
      <c r="CV858" s="65"/>
      <c r="CW858" s="65"/>
      <c r="CX858" s="65"/>
      <c r="CY858" s="65"/>
      <c r="CZ858" s="65"/>
      <c r="DA858" s="65"/>
      <c r="DB858" s="65"/>
      <c r="DC858" s="65"/>
      <c r="DD858" s="65"/>
      <c r="DE858" s="65"/>
      <c r="DF858" s="65"/>
      <c r="DG858" s="65"/>
      <c r="DH858" s="65"/>
      <c r="DI858" s="65"/>
      <c r="DJ858" s="65"/>
      <c r="DK858" s="65"/>
      <c r="DL858" s="65"/>
      <c r="DM858" s="65"/>
      <c r="DN858" s="65"/>
      <c r="DO858" s="65"/>
      <c r="DP858" s="65"/>
      <c r="DQ858" s="65"/>
      <c r="DR858" s="65"/>
      <c r="DS858" s="65"/>
      <c r="DT858" s="65"/>
      <c r="DU858" s="65"/>
      <c r="DV858" s="65"/>
      <c r="DW858" s="65"/>
      <c r="DX858" s="65"/>
      <c r="DY858" s="65"/>
      <c r="DZ858" s="65"/>
      <c r="EA858" s="65"/>
      <c r="EB858" s="65"/>
      <c r="EC858" s="65"/>
      <c r="ED858" s="65"/>
      <c r="EE858" s="65"/>
      <c r="EF858" s="65"/>
      <c r="EG858" s="65"/>
      <c r="EH858" s="65"/>
      <c r="EI858" s="65"/>
      <c r="EJ858" s="65"/>
      <c r="EK858" s="65"/>
      <c r="EL858" s="65"/>
      <c r="EM858" s="65"/>
      <c r="EN858" s="65"/>
      <c r="EO858" s="65"/>
      <c r="EP858" s="65"/>
      <c r="EQ858" s="65"/>
      <c r="ER858" s="65"/>
      <c r="ES858" s="65"/>
      <c r="ET858" s="65"/>
      <c r="EU858" s="65"/>
      <c r="EV858" s="65"/>
      <c r="EW858" s="65"/>
      <c r="EX858" s="65"/>
      <c r="EY858" s="65"/>
      <c r="EZ858" s="65"/>
      <c r="FA858" s="65"/>
      <c r="FB858" s="65"/>
      <c r="FC858" s="65"/>
      <c r="FD858" s="65"/>
      <c r="FE858" s="65"/>
      <c r="FF858" s="65"/>
      <c r="FG858" s="65"/>
      <c r="FH858" s="65"/>
      <c r="FI858" s="65"/>
      <c r="FJ858" s="65"/>
      <c r="FK858" s="65"/>
      <c r="FL858" s="65"/>
      <c r="FM858" s="65"/>
      <c r="FN858" s="65"/>
      <c r="FO858" s="65"/>
      <c r="FP858" s="65"/>
      <c r="FQ858" s="65"/>
      <c r="FR858" s="65"/>
      <c r="FS858" s="65"/>
      <c r="FT858" s="65"/>
      <c r="FU858" s="65"/>
      <c r="FV858" s="65"/>
      <c r="FW858" s="65"/>
      <c r="FX858" s="65"/>
      <c r="FY858" s="65"/>
      <c r="FZ858" s="65"/>
      <c r="GA858" s="65"/>
      <c r="GB858" s="65"/>
      <c r="GC858" s="65"/>
    </row>
    <row r="859" spans="1:185" s="88" customFormat="1" ht="18.75" customHeight="1" thickBot="1">
      <c r="A859" s="89"/>
      <c r="B859" s="115" t="s">
        <v>85</v>
      </c>
      <c r="C859" s="128"/>
      <c r="D859" s="128"/>
      <c r="E859" s="128"/>
      <c r="F859" s="128"/>
      <c r="G859" s="128"/>
      <c r="H859" s="128"/>
      <c r="I859" s="128"/>
      <c r="J859" s="128"/>
      <c r="K859" s="128"/>
      <c r="L859" s="128"/>
      <c r="M859" s="128"/>
      <c r="N859" s="128"/>
      <c r="O859" s="128"/>
      <c r="P859" s="128"/>
      <c r="Q859" s="128"/>
      <c r="R859" s="128"/>
      <c r="S859" s="128"/>
      <c r="T859" s="128"/>
      <c r="U859" s="128"/>
      <c r="V859" s="128"/>
      <c r="W859" s="128"/>
      <c r="X859" s="128"/>
      <c r="Y859" s="128"/>
      <c r="Z859" s="129"/>
      <c r="AA859" s="118">
        <f>SUM($AA$858:$AA$858)</f>
        <v>41392</v>
      </c>
      <c r="AB859" s="140"/>
      <c r="AC859" s="140"/>
      <c r="AD859" s="140"/>
      <c r="AE859" s="140"/>
      <c r="AF859" s="140"/>
      <c r="AG859" s="140"/>
      <c r="AH859" s="140"/>
      <c r="AI859" s="141"/>
      <c r="AJ859" s="118">
        <f>SUM($AJ$858:$AJ$858)</f>
        <v>41392</v>
      </c>
      <c r="AK859" s="140"/>
      <c r="AL859" s="140"/>
      <c r="AM859" s="140"/>
      <c r="AN859" s="140"/>
      <c r="AO859" s="140"/>
      <c r="AP859" s="140"/>
      <c r="AQ859" s="140"/>
      <c r="AR859" s="141"/>
      <c r="AS859" s="121"/>
      <c r="AT859" s="138"/>
      <c r="AU859" s="138"/>
      <c r="AV859" s="138"/>
      <c r="AW859" s="138"/>
      <c r="AX859" s="139"/>
      <c r="AY859" s="65"/>
      <c r="AZ859" s="65"/>
      <c r="BA859" s="65"/>
      <c r="BB859" s="65"/>
      <c r="BC859" s="65"/>
      <c r="BD859" s="65"/>
      <c r="BE859" s="65"/>
      <c r="BF859" s="65"/>
      <c r="BG859" s="65"/>
      <c r="BH859" s="65"/>
      <c r="BI859" s="65"/>
      <c r="BJ859" s="65"/>
      <c r="BK859" s="65"/>
      <c r="BL859" s="65"/>
      <c r="BM859" s="65"/>
      <c r="BN859" s="65"/>
      <c r="BO859" s="65"/>
      <c r="BP859" s="65"/>
      <c r="BQ859" s="65"/>
      <c r="BR859" s="65"/>
      <c r="BS859" s="65"/>
      <c r="BT859" s="65"/>
      <c r="BU859" s="65"/>
      <c r="BV859" s="65"/>
      <c r="BW859" s="65"/>
      <c r="BX859" s="65"/>
      <c r="BY859" s="65"/>
      <c r="BZ859" s="65"/>
      <c r="CA859" s="65"/>
      <c r="CB859" s="65"/>
      <c r="CC859" s="65"/>
      <c r="CD859" s="65"/>
      <c r="CE859" s="65"/>
      <c r="CF859" s="65"/>
      <c r="CG859" s="65"/>
      <c r="CH859" s="65"/>
      <c r="CI859" s="65"/>
      <c r="CJ859" s="65"/>
      <c r="CK859" s="65"/>
      <c r="CL859" s="65"/>
      <c r="CM859" s="65"/>
      <c r="CN859" s="65"/>
      <c r="CO859" s="65"/>
      <c r="CP859" s="65"/>
      <c r="CQ859" s="65"/>
      <c r="CR859" s="65"/>
      <c r="CS859" s="65"/>
      <c r="CT859" s="65"/>
      <c r="CU859" s="65"/>
      <c r="CV859" s="65"/>
      <c r="CW859" s="65"/>
      <c r="CX859" s="65"/>
      <c r="CY859" s="65"/>
      <c r="CZ859" s="65"/>
      <c r="DA859" s="65"/>
      <c r="DB859" s="65"/>
      <c r="DC859" s="65"/>
      <c r="DD859" s="65"/>
      <c r="DE859" s="65"/>
      <c r="DF859" s="65"/>
      <c r="DG859" s="65"/>
      <c r="DH859" s="65"/>
      <c r="DI859" s="65"/>
      <c r="DJ859" s="65"/>
      <c r="DK859" s="65"/>
      <c r="DL859" s="65"/>
      <c r="DM859" s="65"/>
      <c r="DN859" s="65"/>
      <c r="DO859" s="65"/>
      <c r="DP859" s="65"/>
      <c r="DQ859" s="65"/>
      <c r="DR859" s="65"/>
      <c r="DS859" s="65"/>
      <c r="DT859" s="65"/>
      <c r="DU859" s="65"/>
      <c r="DV859" s="65"/>
      <c r="DW859" s="65"/>
      <c r="DX859" s="65"/>
      <c r="DY859" s="65"/>
      <c r="DZ859" s="65"/>
      <c r="EA859" s="65"/>
      <c r="EB859" s="65"/>
      <c r="EC859" s="65"/>
      <c r="ED859" s="65"/>
      <c r="EE859" s="65"/>
      <c r="EF859" s="65"/>
      <c r="EG859" s="65"/>
      <c r="EH859" s="65"/>
      <c r="EI859" s="65"/>
      <c r="EJ859" s="65"/>
      <c r="EK859" s="65"/>
      <c r="EL859" s="65"/>
      <c r="EM859" s="65"/>
      <c r="EN859" s="65"/>
      <c r="EO859" s="65"/>
      <c r="EP859" s="65"/>
      <c r="EQ859" s="65"/>
      <c r="ER859" s="65"/>
      <c r="ES859" s="65"/>
      <c r="ET859" s="65"/>
      <c r="EU859" s="65"/>
      <c r="EV859" s="65"/>
      <c r="EW859" s="65"/>
      <c r="EX859" s="65"/>
      <c r="EY859" s="65"/>
      <c r="EZ859" s="65"/>
      <c r="FA859" s="65"/>
      <c r="FB859" s="65"/>
      <c r="FC859" s="65"/>
      <c r="FD859" s="65"/>
      <c r="FE859" s="65"/>
      <c r="FF859" s="65"/>
      <c r="FG859" s="65"/>
      <c r="FH859" s="65"/>
      <c r="FI859" s="65"/>
      <c r="FJ859" s="65"/>
      <c r="FK859" s="65"/>
      <c r="FL859" s="65"/>
      <c r="FM859" s="65"/>
      <c r="FN859" s="65"/>
      <c r="FO859" s="65"/>
      <c r="FP859" s="65"/>
      <c r="FQ859" s="65"/>
      <c r="FR859" s="65"/>
      <c r="FS859" s="65"/>
      <c r="FT859" s="65"/>
      <c r="FU859" s="65"/>
      <c r="FV859" s="65"/>
      <c r="FW859" s="65"/>
      <c r="FX859" s="65"/>
      <c r="FY859" s="65"/>
      <c r="FZ859" s="65"/>
      <c r="GA859" s="65"/>
      <c r="GB859" s="65"/>
      <c r="GC859" s="65"/>
    </row>
    <row r="861" spans="1:185" ht="19">
      <c r="A861" s="64" t="s">
        <v>72</v>
      </c>
      <c r="AW861" s="66"/>
      <c r="AX861" s="67"/>
      <c r="AY861" s="66"/>
    </row>
    <row r="863" spans="1:185">
      <c r="B863" s="68" t="s">
        <v>0</v>
      </c>
      <c r="C863" s="68"/>
      <c r="D863" s="68"/>
      <c r="E863" s="68"/>
      <c r="F863" s="68"/>
      <c r="G863" s="68"/>
      <c r="H863" s="68"/>
      <c r="I863" s="68"/>
      <c r="J863" s="68"/>
      <c r="K863" s="68"/>
      <c r="L863" s="68"/>
      <c r="M863" s="68"/>
      <c r="N863" s="68"/>
      <c r="O863" s="68"/>
      <c r="P863" s="68"/>
      <c r="Q863" s="68"/>
      <c r="R863" s="68"/>
      <c r="S863" s="68"/>
      <c r="T863" s="68"/>
      <c r="U863" s="68"/>
      <c r="V863" s="68"/>
      <c r="W863" s="68"/>
      <c r="X863" s="68"/>
      <c r="Y863" s="68"/>
      <c r="Z863" s="68"/>
      <c r="AA863" s="68"/>
      <c r="AB863" s="68"/>
      <c r="AC863" s="68"/>
      <c r="AD863" s="68"/>
      <c r="AE863" s="68"/>
      <c r="AF863" s="68"/>
      <c r="AG863" s="68"/>
      <c r="AH863" s="68"/>
      <c r="AI863" s="68"/>
      <c r="AJ863" s="68"/>
      <c r="AK863" s="68"/>
      <c r="AL863" s="68"/>
      <c r="AM863" s="68"/>
      <c r="AN863" s="68"/>
      <c r="AO863" s="68"/>
      <c r="AP863" s="68"/>
      <c r="AQ863" s="68"/>
      <c r="AR863" s="68"/>
      <c r="AS863" s="68"/>
      <c r="AT863" s="68"/>
      <c r="AU863" s="68"/>
      <c r="AV863" s="68"/>
      <c r="AW863" s="68"/>
      <c r="AX863" s="68"/>
    </row>
    <row r="864" spans="1:185">
      <c r="Z864" s="70"/>
      <c r="AD864" s="70"/>
      <c r="AE864" s="70"/>
      <c r="AF864" s="70"/>
      <c r="AG864" s="70"/>
      <c r="AH864" s="70"/>
      <c r="AI864" s="70"/>
      <c r="AO864" s="70"/>
    </row>
    <row r="865" spans="1:50" ht="13" thickBot="1">
      <c r="Z865" s="70"/>
      <c r="AD865" s="70"/>
      <c r="AE865" s="70"/>
      <c r="AF865" s="70"/>
      <c r="AG865" s="70"/>
      <c r="AH865" s="70"/>
      <c r="AI865" s="70"/>
      <c r="AO865" s="70"/>
    </row>
    <row r="866" spans="1:50" ht="24.75" customHeight="1" thickBot="1">
      <c r="B866" s="71" t="s">
        <v>73</v>
      </c>
      <c r="C866" s="152"/>
      <c r="D866" s="152"/>
      <c r="E866" s="152"/>
      <c r="F866" s="152"/>
      <c r="G866" s="153"/>
      <c r="H866" s="73" t="s">
        <v>183</v>
      </c>
      <c r="I866" s="74"/>
      <c r="J866" s="74"/>
      <c r="K866" s="74"/>
      <c r="L866" s="74"/>
      <c r="M866" s="74"/>
      <c r="N866" s="74"/>
      <c r="O866" s="74"/>
      <c r="P866" s="74"/>
      <c r="Q866" s="74"/>
      <c r="R866" s="74"/>
      <c r="S866" s="74"/>
      <c r="T866" s="74"/>
      <c r="U866" s="74"/>
      <c r="V866" s="74"/>
      <c r="W866" s="74"/>
      <c r="X866" s="74"/>
      <c r="Y866" s="74"/>
      <c r="Z866" s="74"/>
      <c r="AA866" s="74"/>
      <c r="AB866" s="74"/>
      <c r="AC866" s="74"/>
      <c r="AD866" s="74"/>
      <c r="AE866" s="74"/>
      <c r="AF866" s="74"/>
      <c r="AG866" s="74"/>
      <c r="AH866" s="74"/>
      <c r="AI866" s="74"/>
      <c r="AJ866" s="74"/>
      <c r="AK866" s="74"/>
      <c r="AL866" s="74"/>
      <c r="AM866" s="74"/>
      <c r="AN866" s="74"/>
      <c r="AO866" s="74"/>
      <c r="AP866" s="74"/>
      <c r="AQ866" s="74"/>
      <c r="AR866" s="74"/>
      <c r="AS866" s="74"/>
      <c r="AT866" s="74"/>
      <c r="AU866" s="74"/>
      <c r="AV866" s="74"/>
      <c r="AW866" s="74"/>
      <c r="AX866" s="75"/>
    </row>
    <row r="867" spans="1:50" ht="14">
      <c r="B867" s="76"/>
      <c r="C867" s="76"/>
      <c r="D867" s="76"/>
      <c r="E867" s="76"/>
      <c r="F867" s="76"/>
      <c r="G867" s="76"/>
      <c r="H867" s="77"/>
      <c r="I867" s="77"/>
      <c r="J867" s="77"/>
      <c r="K867" s="77"/>
      <c r="L867" s="78"/>
      <c r="M867" s="78"/>
      <c r="N867" s="78"/>
      <c r="O867" s="78"/>
      <c r="P867" s="77"/>
      <c r="Q867" s="77"/>
      <c r="R867" s="77"/>
      <c r="S867" s="77"/>
      <c r="T867" s="77"/>
      <c r="U867" s="77"/>
      <c r="V867" s="79"/>
      <c r="W867" s="79"/>
      <c r="X867" s="79"/>
      <c r="Y867" s="79"/>
      <c r="Z867" s="79"/>
      <c r="AA867" s="79"/>
      <c r="AB867" s="79"/>
      <c r="AC867" s="79"/>
      <c r="AD867" s="79"/>
      <c r="AE867" s="79"/>
      <c r="AF867" s="79"/>
      <c r="AG867" s="79"/>
      <c r="AH867" s="79"/>
      <c r="AI867" s="79"/>
      <c r="AJ867" s="79"/>
      <c r="AK867" s="79"/>
      <c r="AL867" s="79"/>
      <c r="AM867" s="79"/>
      <c r="AN867" s="79"/>
      <c r="AO867" s="79"/>
      <c r="AP867" s="79"/>
      <c r="AQ867" s="79"/>
      <c r="AR867" s="79"/>
      <c r="AS867" s="79"/>
      <c r="AT867" s="79"/>
      <c r="AU867" s="79"/>
      <c r="AV867" s="79"/>
      <c r="AW867" s="79"/>
      <c r="AX867" s="79"/>
    </row>
    <row r="868" spans="1:50" ht="14.5" thickBot="1">
      <c r="A868" s="80"/>
      <c r="B868" s="79" t="s">
        <v>75</v>
      </c>
      <c r="C868" s="77"/>
      <c r="D868" s="77"/>
      <c r="E868" s="77"/>
      <c r="F868" s="77"/>
      <c r="G868" s="77"/>
      <c r="H868" s="77"/>
      <c r="I868" s="77"/>
      <c r="J868" s="77"/>
      <c r="K868" s="77"/>
      <c r="L868" s="78"/>
      <c r="M868" s="78"/>
      <c r="N868" s="78"/>
      <c r="O868" s="78"/>
      <c r="P868" s="77"/>
      <c r="Q868" s="77"/>
      <c r="R868" s="77"/>
      <c r="S868" s="77"/>
      <c r="T868" s="77"/>
      <c r="U868" s="77"/>
      <c r="V868" s="79"/>
      <c r="W868" s="79"/>
      <c r="X868" s="79"/>
      <c r="Y868" s="79"/>
      <c r="Z868" s="79"/>
      <c r="AA868" s="79"/>
      <c r="AB868" s="79"/>
      <c r="AC868" s="79"/>
      <c r="AD868" s="79"/>
      <c r="AE868" s="79"/>
      <c r="AF868" s="79"/>
      <c r="AG868" s="79"/>
      <c r="AH868" s="79"/>
      <c r="AI868" s="79"/>
      <c r="AJ868" s="79"/>
      <c r="AK868" s="79"/>
      <c r="AL868" s="79"/>
      <c r="AM868" s="79"/>
      <c r="AN868" s="79"/>
      <c r="AO868" s="79"/>
      <c r="AP868" s="79"/>
      <c r="AQ868" s="79"/>
      <c r="AR868" s="79"/>
      <c r="AS868" s="79"/>
      <c r="AT868" s="79"/>
      <c r="AU868" s="79"/>
      <c r="AV868" s="79"/>
      <c r="AW868" s="79"/>
      <c r="AX868" s="79"/>
    </row>
    <row r="869" spans="1:50" ht="14">
      <c r="A869" s="77"/>
      <c r="B869" s="81"/>
      <c r="C869" s="76"/>
      <c r="D869" s="76"/>
      <c r="E869" s="76"/>
      <c r="F869" s="76"/>
      <c r="G869" s="76"/>
      <c r="H869" s="76"/>
      <c r="I869" s="76"/>
      <c r="J869" s="76"/>
      <c r="K869" s="76"/>
      <c r="L869" s="82"/>
      <c r="M869" s="82"/>
      <c r="N869" s="82"/>
      <c r="O869" s="82"/>
      <c r="P869" s="76"/>
      <c r="Q869" s="76"/>
      <c r="R869" s="76"/>
      <c r="S869" s="76"/>
      <c r="T869" s="76"/>
      <c r="U869" s="76"/>
      <c r="V869" s="83"/>
      <c r="W869" s="83"/>
      <c r="X869" s="83"/>
      <c r="Y869" s="83"/>
      <c r="Z869" s="83"/>
      <c r="AA869" s="83"/>
      <c r="AB869" s="83"/>
      <c r="AC869" s="83"/>
      <c r="AD869" s="83"/>
      <c r="AE869" s="83"/>
      <c r="AF869" s="83"/>
      <c r="AG869" s="83"/>
      <c r="AH869" s="83"/>
      <c r="AI869" s="83"/>
      <c r="AJ869" s="83"/>
      <c r="AK869" s="83"/>
      <c r="AL869" s="83"/>
      <c r="AM869" s="83"/>
      <c r="AN869" s="83"/>
      <c r="AO869" s="83"/>
      <c r="AP869" s="83"/>
      <c r="AQ869" s="83"/>
      <c r="AR869" s="83"/>
      <c r="AS869" s="83"/>
      <c r="AT869" s="83"/>
      <c r="AU869" s="83"/>
      <c r="AV869" s="83"/>
      <c r="AW869" s="83"/>
      <c r="AX869" s="84"/>
    </row>
    <row r="870" spans="1:50" ht="12" customHeight="1">
      <c r="A870" s="77"/>
      <c r="B870" s="85" t="s">
        <v>184</v>
      </c>
      <c r="C870" s="151"/>
      <c r="D870" s="151"/>
      <c r="E870" s="151"/>
      <c r="F870" s="151"/>
      <c r="G870" s="151"/>
      <c r="H870" s="151"/>
      <c r="I870" s="151"/>
      <c r="J870" s="151"/>
      <c r="K870" s="151"/>
      <c r="L870" s="151"/>
      <c r="M870" s="151"/>
      <c r="N870" s="151"/>
      <c r="O870" s="151"/>
      <c r="P870" s="151"/>
      <c r="Q870" s="151"/>
      <c r="R870" s="151"/>
      <c r="S870" s="151"/>
      <c r="T870" s="151"/>
      <c r="U870" s="151"/>
      <c r="V870" s="151"/>
      <c r="W870" s="151"/>
      <c r="X870" s="151"/>
      <c r="Y870" s="151"/>
      <c r="Z870" s="151"/>
      <c r="AA870" s="151"/>
      <c r="AB870" s="151"/>
      <c r="AC870" s="151"/>
      <c r="AD870" s="151"/>
      <c r="AE870" s="151"/>
      <c r="AF870" s="151"/>
      <c r="AG870" s="151"/>
      <c r="AH870" s="151"/>
      <c r="AI870" s="151"/>
      <c r="AJ870" s="151"/>
      <c r="AK870" s="151"/>
      <c r="AL870" s="151"/>
      <c r="AM870" s="151"/>
      <c r="AN870" s="151"/>
      <c r="AO870" s="151"/>
      <c r="AP870" s="151"/>
      <c r="AQ870" s="151"/>
      <c r="AR870" s="151"/>
      <c r="AS870" s="151"/>
      <c r="AT870" s="151"/>
      <c r="AU870" s="151"/>
      <c r="AV870" s="151"/>
      <c r="AW870" s="151"/>
      <c r="AX870" s="87"/>
    </row>
    <row r="871" spans="1:50" ht="12" customHeight="1">
      <c r="A871" s="77"/>
      <c r="B871" s="85"/>
      <c r="C871" s="151"/>
      <c r="D871" s="151"/>
      <c r="E871" s="151"/>
      <c r="F871" s="151"/>
      <c r="G871" s="151"/>
      <c r="H871" s="151"/>
      <c r="I871" s="151"/>
      <c r="J871" s="151"/>
      <c r="K871" s="151"/>
      <c r="L871" s="151"/>
      <c r="M871" s="151"/>
      <c r="N871" s="151"/>
      <c r="O871" s="151"/>
      <c r="P871" s="151"/>
      <c r="Q871" s="151"/>
      <c r="R871" s="151"/>
      <c r="S871" s="151"/>
      <c r="T871" s="151"/>
      <c r="U871" s="151"/>
      <c r="V871" s="151"/>
      <c r="W871" s="151"/>
      <c r="X871" s="151"/>
      <c r="Y871" s="151"/>
      <c r="Z871" s="151"/>
      <c r="AA871" s="151"/>
      <c r="AB871" s="151"/>
      <c r="AC871" s="151"/>
      <c r="AD871" s="151"/>
      <c r="AE871" s="151"/>
      <c r="AF871" s="151"/>
      <c r="AG871" s="151"/>
      <c r="AH871" s="151"/>
      <c r="AI871" s="151"/>
      <c r="AJ871" s="151"/>
      <c r="AK871" s="151"/>
      <c r="AL871" s="151"/>
      <c r="AM871" s="151"/>
      <c r="AN871" s="151"/>
      <c r="AO871" s="151"/>
      <c r="AP871" s="151"/>
      <c r="AQ871" s="151"/>
      <c r="AR871" s="151"/>
      <c r="AS871" s="151"/>
      <c r="AT871" s="151"/>
      <c r="AU871" s="151"/>
      <c r="AV871" s="151"/>
      <c r="AW871" s="151"/>
      <c r="AX871" s="87"/>
    </row>
    <row r="872" spans="1:50" ht="12" customHeight="1">
      <c r="A872" s="77"/>
      <c r="B872" s="85"/>
      <c r="C872" s="151"/>
      <c r="D872" s="151"/>
      <c r="E872" s="151"/>
      <c r="F872" s="151"/>
      <c r="G872" s="151"/>
      <c r="H872" s="151"/>
      <c r="I872" s="151"/>
      <c r="J872" s="151"/>
      <c r="K872" s="151"/>
      <c r="L872" s="151"/>
      <c r="M872" s="151"/>
      <c r="N872" s="151"/>
      <c r="O872" s="151"/>
      <c r="P872" s="151"/>
      <c r="Q872" s="151"/>
      <c r="R872" s="151"/>
      <c r="S872" s="151"/>
      <c r="T872" s="151"/>
      <c r="U872" s="151"/>
      <c r="V872" s="151"/>
      <c r="W872" s="151"/>
      <c r="X872" s="151"/>
      <c r="Y872" s="151"/>
      <c r="Z872" s="151"/>
      <c r="AA872" s="151"/>
      <c r="AB872" s="151"/>
      <c r="AC872" s="151"/>
      <c r="AD872" s="151"/>
      <c r="AE872" s="151"/>
      <c r="AF872" s="151"/>
      <c r="AG872" s="151"/>
      <c r="AH872" s="151"/>
      <c r="AI872" s="151"/>
      <c r="AJ872" s="151"/>
      <c r="AK872" s="151"/>
      <c r="AL872" s="151"/>
      <c r="AM872" s="151"/>
      <c r="AN872" s="151"/>
      <c r="AO872" s="151"/>
      <c r="AP872" s="151"/>
      <c r="AQ872" s="151"/>
      <c r="AR872" s="151"/>
      <c r="AS872" s="151"/>
      <c r="AT872" s="151"/>
      <c r="AU872" s="151"/>
      <c r="AV872" s="151"/>
      <c r="AW872" s="151"/>
      <c r="AX872" s="87"/>
    </row>
    <row r="873" spans="1:50" ht="12" customHeight="1">
      <c r="A873" s="77"/>
      <c r="B873" s="85"/>
      <c r="C873" s="151"/>
      <c r="D873" s="151"/>
      <c r="E873" s="151"/>
      <c r="F873" s="151"/>
      <c r="G873" s="151"/>
      <c r="H873" s="151"/>
      <c r="I873" s="151"/>
      <c r="J873" s="151"/>
      <c r="K873" s="151"/>
      <c r="L873" s="151"/>
      <c r="M873" s="151"/>
      <c r="N873" s="151"/>
      <c r="O873" s="151"/>
      <c r="P873" s="151"/>
      <c r="Q873" s="151"/>
      <c r="R873" s="151"/>
      <c r="S873" s="151"/>
      <c r="T873" s="151"/>
      <c r="U873" s="151"/>
      <c r="V873" s="151"/>
      <c r="W873" s="151"/>
      <c r="X873" s="151"/>
      <c r="Y873" s="151"/>
      <c r="Z873" s="151"/>
      <c r="AA873" s="151"/>
      <c r="AB873" s="151"/>
      <c r="AC873" s="151"/>
      <c r="AD873" s="151"/>
      <c r="AE873" s="151"/>
      <c r="AF873" s="151"/>
      <c r="AG873" s="151"/>
      <c r="AH873" s="151"/>
      <c r="AI873" s="151"/>
      <c r="AJ873" s="151"/>
      <c r="AK873" s="151"/>
      <c r="AL873" s="151"/>
      <c r="AM873" s="151"/>
      <c r="AN873" s="151"/>
      <c r="AO873" s="151"/>
      <c r="AP873" s="151"/>
      <c r="AQ873" s="151"/>
      <c r="AR873" s="151"/>
      <c r="AS873" s="151"/>
      <c r="AT873" s="151"/>
      <c r="AU873" s="151"/>
      <c r="AV873" s="151"/>
      <c r="AW873" s="151"/>
      <c r="AX873" s="87"/>
    </row>
    <row r="874" spans="1:50" ht="12" customHeight="1">
      <c r="A874" s="77"/>
      <c r="B874" s="85"/>
      <c r="C874" s="151"/>
      <c r="D874" s="151"/>
      <c r="E874" s="151"/>
      <c r="F874" s="151"/>
      <c r="G874" s="151"/>
      <c r="H874" s="151"/>
      <c r="I874" s="151"/>
      <c r="J874" s="151"/>
      <c r="K874" s="151"/>
      <c r="L874" s="151"/>
      <c r="M874" s="151"/>
      <c r="N874" s="151"/>
      <c r="O874" s="151"/>
      <c r="P874" s="151"/>
      <c r="Q874" s="151"/>
      <c r="R874" s="151"/>
      <c r="S874" s="151"/>
      <c r="T874" s="151"/>
      <c r="U874" s="151"/>
      <c r="V874" s="151"/>
      <c r="W874" s="151"/>
      <c r="X874" s="151"/>
      <c r="Y874" s="151"/>
      <c r="Z874" s="151"/>
      <c r="AA874" s="151"/>
      <c r="AB874" s="151"/>
      <c r="AC874" s="151"/>
      <c r="AD874" s="151"/>
      <c r="AE874" s="151"/>
      <c r="AF874" s="151"/>
      <c r="AG874" s="151"/>
      <c r="AH874" s="151"/>
      <c r="AI874" s="151"/>
      <c r="AJ874" s="151"/>
      <c r="AK874" s="151"/>
      <c r="AL874" s="151"/>
      <c r="AM874" s="151"/>
      <c r="AN874" s="151"/>
      <c r="AO874" s="151"/>
      <c r="AP874" s="151"/>
      <c r="AQ874" s="151"/>
      <c r="AR874" s="151"/>
      <c r="AS874" s="151"/>
      <c r="AT874" s="151"/>
      <c r="AU874" s="151"/>
      <c r="AV874" s="151"/>
      <c r="AW874" s="151"/>
      <c r="AX874" s="87"/>
    </row>
    <row r="875" spans="1:50" ht="14.5" thickBot="1">
      <c r="A875" s="89"/>
      <c r="B875" s="90"/>
      <c r="C875" s="91"/>
      <c r="D875" s="91"/>
      <c r="E875" s="91"/>
      <c r="F875" s="91"/>
      <c r="G875" s="91"/>
      <c r="H875" s="91"/>
      <c r="I875" s="91"/>
      <c r="J875" s="91"/>
      <c r="K875" s="91"/>
      <c r="L875" s="91"/>
      <c r="M875" s="91"/>
      <c r="N875" s="91"/>
      <c r="O875" s="91"/>
      <c r="P875" s="91"/>
      <c r="Q875" s="91"/>
      <c r="R875" s="91"/>
      <c r="S875" s="91"/>
      <c r="T875" s="91"/>
      <c r="U875" s="91"/>
      <c r="V875" s="91"/>
      <c r="W875" s="91"/>
      <c r="X875" s="91"/>
      <c r="Y875" s="91"/>
      <c r="Z875" s="91"/>
      <c r="AA875" s="91"/>
      <c r="AB875" s="91"/>
      <c r="AC875" s="91"/>
      <c r="AD875" s="91"/>
      <c r="AE875" s="91"/>
      <c r="AF875" s="91"/>
      <c r="AG875" s="91"/>
      <c r="AH875" s="91"/>
      <c r="AI875" s="91"/>
      <c r="AJ875" s="91"/>
      <c r="AK875" s="91"/>
      <c r="AL875" s="91"/>
      <c r="AM875" s="91"/>
      <c r="AN875" s="91"/>
      <c r="AO875" s="91"/>
      <c r="AP875" s="91"/>
      <c r="AQ875" s="91"/>
      <c r="AR875" s="91"/>
      <c r="AS875" s="91"/>
      <c r="AT875" s="91"/>
      <c r="AU875" s="91"/>
      <c r="AV875" s="91"/>
      <c r="AW875" s="91"/>
      <c r="AX875" s="92"/>
    </row>
    <row r="876" spans="1:50">
      <c r="B876" s="93"/>
    </row>
    <row r="877" spans="1:50" ht="14.5" thickBot="1">
      <c r="A877" s="80"/>
      <c r="B877" s="79" t="s">
        <v>76</v>
      </c>
      <c r="C877" s="77"/>
      <c r="D877" s="77"/>
      <c r="E877" s="77"/>
      <c r="F877" s="77"/>
      <c r="G877" s="77"/>
      <c r="H877" s="77"/>
      <c r="I877" s="77"/>
      <c r="J877" s="77"/>
      <c r="K877" s="77"/>
      <c r="L877" s="78"/>
      <c r="M877" s="78"/>
      <c r="N877" s="78"/>
      <c r="O877" s="78"/>
      <c r="P877" s="77"/>
      <c r="Q877" s="77"/>
      <c r="R877" s="77"/>
      <c r="S877" s="77"/>
      <c r="T877" s="77"/>
      <c r="U877" s="77"/>
      <c r="V877" s="79"/>
      <c r="W877" s="79"/>
      <c r="X877" s="79"/>
      <c r="Y877" s="79"/>
      <c r="Z877" s="79"/>
      <c r="AA877" s="79"/>
      <c r="AB877" s="79"/>
      <c r="AC877" s="79"/>
      <c r="AD877" s="79"/>
      <c r="AE877" s="79"/>
      <c r="AF877" s="79"/>
      <c r="AG877" s="79"/>
      <c r="AH877" s="79"/>
      <c r="AI877" s="79"/>
      <c r="AJ877" s="79"/>
      <c r="AK877" s="79"/>
      <c r="AL877" s="79"/>
      <c r="AM877" s="79"/>
      <c r="AN877" s="79"/>
      <c r="AO877" s="79"/>
      <c r="AP877" s="79"/>
      <c r="AQ877" s="79"/>
      <c r="AR877" s="79"/>
      <c r="AS877" s="79"/>
      <c r="AT877" s="79"/>
      <c r="AU877" s="79"/>
      <c r="AV877" s="79"/>
      <c r="AW877" s="79"/>
      <c r="AX877" s="79"/>
    </row>
    <row r="878" spans="1:50" ht="14">
      <c r="A878" s="77"/>
      <c r="B878" s="81"/>
      <c r="C878" s="76"/>
      <c r="D878" s="76"/>
      <c r="E878" s="76"/>
      <c r="F878" s="76"/>
      <c r="G878" s="76"/>
      <c r="H878" s="76"/>
      <c r="I878" s="76"/>
      <c r="J878" s="76"/>
      <c r="K878" s="76"/>
      <c r="L878" s="82"/>
      <c r="M878" s="82"/>
      <c r="N878" s="82"/>
      <c r="O878" s="82"/>
      <c r="P878" s="76"/>
      <c r="Q878" s="76"/>
      <c r="R878" s="76"/>
      <c r="S878" s="76"/>
      <c r="T878" s="76"/>
      <c r="U878" s="76"/>
      <c r="V878" s="83"/>
      <c r="W878" s="83"/>
      <c r="X878" s="83"/>
      <c r="Y878" s="83"/>
      <c r="Z878" s="83"/>
      <c r="AA878" s="83"/>
      <c r="AB878" s="83"/>
      <c r="AC878" s="83"/>
      <c r="AD878" s="83"/>
      <c r="AE878" s="83"/>
      <c r="AF878" s="83"/>
      <c r="AG878" s="83"/>
      <c r="AH878" s="83"/>
      <c r="AI878" s="83"/>
      <c r="AJ878" s="83"/>
      <c r="AK878" s="83"/>
      <c r="AL878" s="83"/>
      <c r="AM878" s="83"/>
      <c r="AN878" s="83"/>
      <c r="AO878" s="83"/>
      <c r="AP878" s="83"/>
      <c r="AQ878" s="83"/>
      <c r="AR878" s="83"/>
      <c r="AS878" s="83"/>
      <c r="AT878" s="83"/>
      <c r="AU878" s="83"/>
      <c r="AV878" s="83"/>
      <c r="AW878" s="83"/>
      <c r="AX878" s="84"/>
    </row>
    <row r="879" spans="1:50" ht="12" customHeight="1">
      <c r="A879" s="77"/>
      <c r="B879" s="85" t="s">
        <v>185</v>
      </c>
      <c r="C879" s="151"/>
      <c r="D879" s="151"/>
      <c r="E879" s="151"/>
      <c r="F879" s="151"/>
      <c r="G879" s="151"/>
      <c r="H879" s="151"/>
      <c r="I879" s="151"/>
      <c r="J879" s="151"/>
      <c r="K879" s="151"/>
      <c r="L879" s="151"/>
      <c r="M879" s="151"/>
      <c r="N879" s="151"/>
      <c r="O879" s="151"/>
      <c r="P879" s="151"/>
      <c r="Q879" s="151"/>
      <c r="R879" s="151"/>
      <c r="S879" s="151"/>
      <c r="T879" s="151"/>
      <c r="U879" s="151"/>
      <c r="V879" s="151"/>
      <c r="W879" s="151"/>
      <c r="X879" s="151"/>
      <c r="Y879" s="151"/>
      <c r="Z879" s="151"/>
      <c r="AA879" s="151"/>
      <c r="AB879" s="151"/>
      <c r="AC879" s="151"/>
      <c r="AD879" s="151"/>
      <c r="AE879" s="151"/>
      <c r="AF879" s="151"/>
      <c r="AG879" s="151"/>
      <c r="AH879" s="151"/>
      <c r="AI879" s="151"/>
      <c r="AJ879" s="151"/>
      <c r="AK879" s="151"/>
      <c r="AL879" s="151"/>
      <c r="AM879" s="151"/>
      <c r="AN879" s="151"/>
      <c r="AO879" s="151"/>
      <c r="AP879" s="151"/>
      <c r="AQ879" s="151"/>
      <c r="AR879" s="151"/>
      <c r="AS879" s="151"/>
      <c r="AT879" s="151"/>
      <c r="AU879" s="151"/>
      <c r="AV879" s="151"/>
      <c r="AW879" s="151"/>
      <c r="AX879" s="87"/>
    </row>
    <row r="880" spans="1:50" ht="12" customHeight="1">
      <c r="A880" s="77"/>
      <c r="B880" s="85"/>
      <c r="C880" s="151"/>
      <c r="D880" s="151"/>
      <c r="E880" s="151"/>
      <c r="F880" s="151"/>
      <c r="G880" s="151"/>
      <c r="H880" s="151"/>
      <c r="I880" s="151"/>
      <c r="J880" s="151"/>
      <c r="K880" s="151"/>
      <c r="L880" s="151"/>
      <c r="M880" s="151"/>
      <c r="N880" s="151"/>
      <c r="O880" s="151"/>
      <c r="P880" s="151"/>
      <c r="Q880" s="151"/>
      <c r="R880" s="151"/>
      <c r="S880" s="151"/>
      <c r="T880" s="151"/>
      <c r="U880" s="151"/>
      <c r="V880" s="151"/>
      <c r="W880" s="151"/>
      <c r="X880" s="151"/>
      <c r="Y880" s="151"/>
      <c r="Z880" s="151"/>
      <c r="AA880" s="151"/>
      <c r="AB880" s="151"/>
      <c r="AC880" s="151"/>
      <c r="AD880" s="151"/>
      <c r="AE880" s="151"/>
      <c r="AF880" s="151"/>
      <c r="AG880" s="151"/>
      <c r="AH880" s="151"/>
      <c r="AI880" s="151"/>
      <c r="AJ880" s="151"/>
      <c r="AK880" s="151"/>
      <c r="AL880" s="151"/>
      <c r="AM880" s="151"/>
      <c r="AN880" s="151"/>
      <c r="AO880" s="151"/>
      <c r="AP880" s="151"/>
      <c r="AQ880" s="151"/>
      <c r="AR880" s="151"/>
      <c r="AS880" s="151"/>
      <c r="AT880" s="151"/>
      <c r="AU880" s="151"/>
      <c r="AV880" s="151"/>
      <c r="AW880" s="151"/>
      <c r="AX880" s="87"/>
    </row>
    <row r="881" spans="1:185" ht="12" customHeight="1">
      <c r="A881" s="77"/>
      <c r="B881" s="85"/>
      <c r="C881" s="151"/>
      <c r="D881" s="151"/>
      <c r="E881" s="151"/>
      <c r="F881" s="151"/>
      <c r="G881" s="151"/>
      <c r="H881" s="151"/>
      <c r="I881" s="151"/>
      <c r="J881" s="151"/>
      <c r="K881" s="151"/>
      <c r="L881" s="151"/>
      <c r="M881" s="151"/>
      <c r="N881" s="151"/>
      <c r="O881" s="151"/>
      <c r="P881" s="151"/>
      <c r="Q881" s="151"/>
      <c r="R881" s="151"/>
      <c r="S881" s="151"/>
      <c r="T881" s="151"/>
      <c r="U881" s="151"/>
      <c r="V881" s="151"/>
      <c r="W881" s="151"/>
      <c r="X881" s="151"/>
      <c r="Y881" s="151"/>
      <c r="Z881" s="151"/>
      <c r="AA881" s="151"/>
      <c r="AB881" s="151"/>
      <c r="AC881" s="151"/>
      <c r="AD881" s="151"/>
      <c r="AE881" s="151"/>
      <c r="AF881" s="151"/>
      <c r="AG881" s="151"/>
      <c r="AH881" s="151"/>
      <c r="AI881" s="151"/>
      <c r="AJ881" s="151"/>
      <c r="AK881" s="151"/>
      <c r="AL881" s="151"/>
      <c r="AM881" s="151"/>
      <c r="AN881" s="151"/>
      <c r="AO881" s="151"/>
      <c r="AP881" s="151"/>
      <c r="AQ881" s="151"/>
      <c r="AR881" s="151"/>
      <c r="AS881" s="151"/>
      <c r="AT881" s="151"/>
      <c r="AU881" s="151"/>
      <c r="AV881" s="151"/>
      <c r="AW881" s="151"/>
      <c r="AX881" s="87"/>
    </row>
    <row r="882" spans="1:185" ht="12" customHeight="1">
      <c r="A882" s="77"/>
      <c r="B882" s="85"/>
      <c r="C882" s="151"/>
      <c r="D882" s="151"/>
      <c r="E882" s="151"/>
      <c r="F882" s="151"/>
      <c r="G882" s="151"/>
      <c r="H882" s="151"/>
      <c r="I882" s="151"/>
      <c r="J882" s="151"/>
      <c r="K882" s="151"/>
      <c r="L882" s="151"/>
      <c r="M882" s="151"/>
      <c r="N882" s="151"/>
      <c r="O882" s="151"/>
      <c r="P882" s="151"/>
      <c r="Q882" s="151"/>
      <c r="R882" s="151"/>
      <c r="S882" s="151"/>
      <c r="T882" s="151"/>
      <c r="U882" s="151"/>
      <c r="V882" s="151"/>
      <c r="W882" s="151"/>
      <c r="X882" s="151"/>
      <c r="Y882" s="151"/>
      <c r="Z882" s="151"/>
      <c r="AA882" s="151"/>
      <c r="AB882" s="151"/>
      <c r="AC882" s="151"/>
      <c r="AD882" s="151"/>
      <c r="AE882" s="151"/>
      <c r="AF882" s="151"/>
      <c r="AG882" s="151"/>
      <c r="AH882" s="151"/>
      <c r="AI882" s="151"/>
      <c r="AJ882" s="151"/>
      <c r="AK882" s="151"/>
      <c r="AL882" s="151"/>
      <c r="AM882" s="151"/>
      <c r="AN882" s="151"/>
      <c r="AO882" s="151"/>
      <c r="AP882" s="151"/>
      <c r="AQ882" s="151"/>
      <c r="AR882" s="151"/>
      <c r="AS882" s="151"/>
      <c r="AT882" s="151"/>
      <c r="AU882" s="151"/>
      <c r="AV882" s="151"/>
      <c r="AW882" s="151"/>
      <c r="AX882" s="87"/>
    </row>
    <row r="883" spans="1:185" ht="12" customHeight="1">
      <c r="A883" s="77"/>
      <c r="B883" s="85"/>
      <c r="C883" s="151"/>
      <c r="D883" s="151"/>
      <c r="E883" s="151"/>
      <c r="F883" s="151"/>
      <c r="G883" s="151"/>
      <c r="H883" s="151"/>
      <c r="I883" s="151"/>
      <c r="J883" s="151"/>
      <c r="K883" s="151"/>
      <c r="L883" s="151"/>
      <c r="M883" s="151"/>
      <c r="N883" s="151"/>
      <c r="O883" s="151"/>
      <c r="P883" s="151"/>
      <c r="Q883" s="151"/>
      <c r="R883" s="151"/>
      <c r="S883" s="151"/>
      <c r="T883" s="151"/>
      <c r="U883" s="151"/>
      <c r="V883" s="151"/>
      <c r="W883" s="151"/>
      <c r="X883" s="151"/>
      <c r="Y883" s="151"/>
      <c r="Z883" s="151"/>
      <c r="AA883" s="151"/>
      <c r="AB883" s="151"/>
      <c r="AC883" s="151"/>
      <c r="AD883" s="151"/>
      <c r="AE883" s="151"/>
      <c r="AF883" s="151"/>
      <c r="AG883" s="151"/>
      <c r="AH883" s="151"/>
      <c r="AI883" s="151"/>
      <c r="AJ883" s="151"/>
      <c r="AK883" s="151"/>
      <c r="AL883" s="151"/>
      <c r="AM883" s="151"/>
      <c r="AN883" s="151"/>
      <c r="AO883" s="151"/>
      <c r="AP883" s="151"/>
      <c r="AQ883" s="151"/>
      <c r="AR883" s="151"/>
      <c r="AS883" s="151"/>
      <c r="AT883" s="151"/>
      <c r="AU883" s="151"/>
      <c r="AV883" s="151"/>
      <c r="AW883" s="151"/>
      <c r="AX883" s="87"/>
    </row>
    <row r="884" spans="1:185" ht="14.5" thickBot="1">
      <c r="A884" s="89"/>
      <c r="B884" s="90"/>
      <c r="C884" s="91"/>
      <c r="D884" s="91"/>
      <c r="E884" s="91"/>
      <c r="F884" s="91"/>
      <c r="G884" s="91"/>
      <c r="H884" s="91"/>
      <c r="I884" s="91"/>
      <c r="J884" s="91"/>
      <c r="K884" s="91"/>
      <c r="L884" s="91"/>
      <c r="M884" s="91"/>
      <c r="N884" s="91"/>
      <c r="O884" s="91"/>
      <c r="P884" s="91"/>
      <c r="Q884" s="91"/>
      <c r="R884" s="91"/>
      <c r="S884" s="91"/>
      <c r="T884" s="91"/>
      <c r="U884" s="91"/>
      <c r="V884" s="91"/>
      <c r="W884" s="91"/>
      <c r="X884" s="91"/>
      <c r="Y884" s="91"/>
      <c r="Z884" s="91"/>
      <c r="AA884" s="91"/>
      <c r="AB884" s="91"/>
      <c r="AC884" s="91"/>
      <c r="AD884" s="91"/>
      <c r="AE884" s="91"/>
      <c r="AF884" s="91"/>
      <c r="AG884" s="91"/>
      <c r="AH884" s="91"/>
      <c r="AI884" s="91"/>
      <c r="AJ884" s="91"/>
      <c r="AK884" s="91"/>
      <c r="AL884" s="91"/>
      <c r="AM884" s="91"/>
      <c r="AN884" s="91"/>
      <c r="AO884" s="91"/>
      <c r="AP884" s="91"/>
      <c r="AQ884" s="91"/>
      <c r="AR884" s="91"/>
      <c r="AS884" s="91"/>
      <c r="AT884" s="91"/>
      <c r="AU884" s="91"/>
      <c r="AV884" s="91"/>
      <c r="AW884" s="91"/>
      <c r="AX884" s="92"/>
    </row>
    <row r="885" spans="1:185">
      <c r="B885" s="93"/>
    </row>
    <row r="886" spans="1:185" ht="14">
      <c r="B886" s="79" t="s">
        <v>78</v>
      </c>
      <c r="C886" s="77"/>
      <c r="D886" s="77"/>
      <c r="E886" s="77"/>
      <c r="F886" s="77"/>
      <c r="G886" s="77"/>
      <c r="H886" s="77"/>
      <c r="I886" s="77"/>
      <c r="J886" s="77"/>
      <c r="K886" s="77"/>
      <c r="L886" s="78"/>
      <c r="M886" s="78"/>
      <c r="N886" s="78"/>
      <c r="O886" s="78"/>
      <c r="P886" s="77"/>
      <c r="Q886" s="77"/>
      <c r="R886" s="77"/>
      <c r="S886" s="77"/>
      <c r="T886" s="77"/>
      <c r="U886" s="77"/>
      <c r="V886" s="79"/>
      <c r="W886" s="79"/>
      <c r="X886" s="79"/>
      <c r="Y886" s="79"/>
      <c r="Z886" s="79"/>
      <c r="AA886" s="79"/>
      <c r="AB886" s="79"/>
      <c r="AC886" s="79"/>
      <c r="AD886" s="79"/>
      <c r="AE886" s="79"/>
      <c r="AF886" s="79"/>
      <c r="AG886" s="79"/>
      <c r="AH886" s="79"/>
      <c r="AI886" s="79"/>
      <c r="AJ886" s="79"/>
      <c r="AK886" s="79"/>
      <c r="AL886" s="79"/>
      <c r="AM886" s="79"/>
      <c r="AN886" s="79"/>
      <c r="AO886" s="79"/>
      <c r="AP886" s="79"/>
      <c r="AQ886" s="79"/>
      <c r="AR886" s="79"/>
      <c r="AS886" s="79"/>
      <c r="AT886" s="79"/>
      <c r="AU886" s="79"/>
      <c r="AV886" s="79"/>
      <c r="AW886" s="79"/>
      <c r="AX886" s="79"/>
    </row>
    <row r="887" spans="1:185" ht="14.5" thickBot="1">
      <c r="B887" s="77"/>
      <c r="C887" s="77"/>
      <c r="D887" s="77"/>
      <c r="E887" s="77"/>
      <c r="F887" s="77"/>
      <c r="G887" s="77"/>
      <c r="H887" s="77"/>
      <c r="I887" s="77"/>
      <c r="J887" s="77"/>
      <c r="K887" s="77"/>
      <c r="L887" s="78"/>
      <c r="M887" s="78"/>
      <c r="N887" s="78"/>
      <c r="O887" s="78"/>
      <c r="P887" s="77"/>
      <c r="Q887" s="77"/>
      <c r="R887" s="77"/>
      <c r="S887" s="77"/>
      <c r="T887" s="77"/>
      <c r="U887" s="77"/>
      <c r="V887" s="79"/>
      <c r="W887" s="79"/>
      <c r="X887" s="79"/>
      <c r="Y887" s="79"/>
      <c r="Z887" s="79"/>
      <c r="AA887" s="79"/>
      <c r="AB887" s="79"/>
      <c r="AC887" s="79"/>
      <c r="AD887" s="79"/>
      <c r="AE887" s="79"/>
      <c r="AF887" s="79"/>
      <c r="AG887" s="79"/>
      <c r="AH887" s="79"/>
      <c r="AI887" s="79"/>
      <c r="AJ887" s="79"/>
      <c r="AK887" s="79"/>
      <c r="AL887" s="79"/>
      <c r="AM887" s="79"/>
      <c r="AN887" s="79"/>
      <c r="AO887" s="79"/>
      <c r="AP887" s="79"/>
      <c r="AQ887" s="79"/>
      <c r="AR887" s="79"/>
      <c r="AS887" s="79"/>
      <c r="AT887" s="79"/>
      <c r="AU887" s="79"/>
      <c r="AV887" s="79"/>
      <c r="AW887" s="79"/>
      <c r="AX887" s="94" t="s">
        <v>79</v>
      </c>
    </row>
    <row r="888" spans="1:185" s="88" customFormat="1" ht="13.5" customHeight="1">
      <c r="A888" s="77"/>
      <c r="B888" s="95" t="s">
        <v>80</v>
      </c>
      <c r="C888" s="146"/>
      <c r="D888" s="146"/>
      <c r="E888" s="146"/>
      <c r="F888" s="146"/>
      <c r="G888" s="146"/>
      <c r="H888" s="146"/>
      <c r="I888" s="146"/>
      <c r="J888" s="146"/>
      <c r="K888" s="146"/>
      <c r="L888" s="146"/>
      <c r="M888" s="146"/>
      <c r="N888" s="146"/>
      <c r="O888" s="146"/>
      <c r="P888" s="146"/>
      <c r="Q888" s="146"/>
      <c r="R888" s="146"/>
      <c r="S888" s="146"/>
      <c r="T888" s="146"/>
      <c r="U888" s="146"/>
      <c r="V888" s="146"/>
      <c r="W888" s="146"/>
      <c r="X888" s="146"/>
      <c r="Y888" s="146"/>
      <c r="Z888" s="147"/>
      <c r="AA888" s="98" t="s">
        <v>81</v>
      </c>
      <c r="AB888" s="131"/>
      <c r="AC888" s="131"/>
      <c r="AD888" s="131"/>
      <c r="AE888" s="131"/>
      <c r="AF888" s="131"/>
      <c r="AG888" s="131"/>
      <c r="AH888" s="131"/>
      <c r="AI888" s="136"/>
      <c r="AJ888" s="98" t="s">
        <v>82</v>
      </c>
      <c r="AK888" s="131"/>
      <c r="AL888" s="131"/>
      <c r="AM888" s="131"/>
      <c r="AN888" s="131"/>
      <c r="AO888" s="131"/>
      <c r="AP888" s="131"/>
      <c r="AQ888" s="131"/>
      <c r="AR888" s="136"/>
      <c r="AS888" s="98" t="s">
        <v>83</v>
      </c>
      <c r="AT888" s="131"/>
      <c r="AU888" s="131"/>
      <c r="AV888" s="131"/>
      <c r="AW888" s="131"/>
      <c r="AX888" s="132"/>
      <c r="AY888" s="65"/>
      <c r="AZ888" s="65"/>
      <c r="BA888" s="65"/>
      <c r="BB888" s="65"/>
      <c r="BC888" s="65"/>
      <c r="BD888" s="65"/>
      <c r="BE888" s="65"/>
      <c r="BF888" s="65"/>
      <c r="BG888" s="65"/>
      <c r="BH888" s="65"/>
      <c r="BI888" s="65"/>
      <c r="BJ888" s="65"/>
      <c r="BK888" s="65"/>
      <c r="BL888" s="65"/>
      <c r="BM888" s="65"/>
      <c r="BN888" s="65"/>
      <c r="BO888" s="65"/>
      <c r="BP888" s="65"/>
      <c r="BQ888" s="65"/>
      <c r="BR888" s="65"/>
      <c r="BS888" s="65"/>
      <c r="BT888" s="65"/>
      <c r="BU888" s="65"/>
      <c r="BV888" s="65"/>
      <c r="BW888" s="65"/>
      <c r="BX888" s="65"/>
      <c r="BY888" s="65"/>
      <c r="BZ888" s="65"/>
      <c r="CA888" s="65"/>
      <c r="CB888" s="65"/>
      <c r="CC888" s="65"/>
      <c r="CD888" s="65"/>
      <c r="CE888" s="65"/>
      <c r="CF888" s="65"/>
      <c r="CG888" s="65"/>
      <c r="CH888" s="65"/>
      <c r="CI888" s="65"/>
      <c r="CJ888" s="65"/>
      <c r="CK888" s="65"/>
      <c r="CL888" s="65"/>
      <c r="CM888" s="65"/>
      <c r="CN888" s="65"/>
      <c r="CO888" s="65"/>
      <c r="CP888" s="65"/>
      <c r="CQ888" s="65"/>
      <c r="CR888" s="65"/>
      <c r="CS888" s="65"/>
      <c r="CT888" s="65"/>
      <c r="CU888" s="65"/>
      <c r="CV888" s="65"/>
      <c r="CW888" s="65"/>
      <c r="CX888" s="65"/>
      <c r="CY888" s="65"/>
      <c r="CZ888" s="65"/>
      <c r="DA888" s="65"/>
      <c r="DB888" s="65"/>
      <c r="DC888" s="65"/>
      <c r="DD888" s="65"/>
      <c r="DE888" s="65"/>
      <c r="DF888" s="65"/>
      <c r="DG888" s="65"/>
      <c r="DH888" s="65"/>
      <c r="DI888" s="65"/>
      <c r="DJ888" s="65"/>
      <c r="DK888" s="65"/>
      <c r="DL888" s="65"/>
      <c r="DM888" s="65"/>
      <c r="DN888" s="65"/>
      <c r="DO888" s="65"/>
      <c r="DP888" s="65"/>
      <c r="DQ888" s="65"/>
      <c r="DR888" s="65"/>
      <c r="DS888" s="65"/>
      <c r="DT888" s="65"/>
      <c r="DU888" s="65"/>
      <c r="DV888" s="65"/>
      <c r="DW888" s="65"/>
      <c r="DX888" s="65"/>
      <c r="DY888" s="65"/>
      <c r="DZ888" s="65"/>
      <c r="EA888" s="65"/>
      <c r="EB888" s="65"/>
      <c r="EC888" s="65"/>
      <c r="ED888" s="65"/>
      <c r="EE888" s="65"/>
      <c r="EF888" s="65"/>
      <c r="EG888" s="65"/>
      <c r="EH888" s="65"/>
      <c r="EI888" s="65"/>
      <c r="EJ888" s="65"/>
      <c r="EK888" s="65"/>
      <c r="EL888" s="65"/>
      <c r="EM888" s="65"/>
      <c r="EN888" s="65"/>
      <c r="EO888" s="65"/>
      <c r="EP888" s="65"/>
      <c r="EQ888" s="65"/>
      <c r="ER888" s="65"/>
      <c r="ES888" s="65"/>
      <c r="ET888" s="65"/>
      <c r="EU888" s="65"/>
      <c r="EV888" s="65"/>
      <c r="EW888" s="65"/>
      <c r="EX888" s="65"/>
      <c r="EY888" s="65"/>
      <c r="EZ888" s="65"/>
      <c r="FA888" s="65"/>
      <c r="FB888" s="65"/>
      <c r="FC888" s="65"/>
      <c r="FD888" s="65"/>
      <c r="FE888" s="65"/>
      <c r="FF888" s="65"/>
      <c r="FG888" s="65"/>
      <c r="FH888" s="65"/>
      <c r="FI888" s="65"/>
      <c r="FJ888" s="65"/>
      <c r="FK888" s="65"/>
      <c r="FL888" s="65"/>
      <c r="FM888" s="65"/>
      <c r="FN888" s="65"/>
      <c r="FO888" s="65"/>
      <c r="FP888" s="65"/>
      <c r="FQ888" s="65"/>
      <c r="FR888" s="65"/>
      <c r="FS888" s="65"/>
      <c r="FT888" s="65"/>
      <c r="FU888" s="65"/>
      <c r="FV888" s="65"/>
      <c r="FW888" s="65"/>
      <c r="FX888" s="65"/>
      <c r="FY888" s="65"/>
      <c r="FZ888" s="65"/>
      <c r="GA888" s="65"/>
      <c r="GB888" s="65"/>
      <c r="GC888" s="65"/>
    </row>
    <row r="889" spans="1:185" s="88" customFormat="1" ht="13">
      <c r="A889" s="77"/>
      <c r="B889" s="148"/>
      <c r="C889" s="149"/>
      <c r="D889" s="149"/>
      <c r="E889" s="149"/>
      <c r="F889" s="149"/>
      <c r="G889" s="149"/>
      <c r="H889" s="149"/>
      <c r="I889" s="149"/>
      <c r="J889" s="149"/>
      <c r="K889" s="149"/>
      <c r="L889" s="149"/>
      <c r="M889" s="149"/>
      <c r="N889" s="149"/>
      <c r="O889" s="149"/>
      <c r="P889" s="149"/>
      <c r="Q889" s="149"/>
      <c r="R889" s="149"/>
      <c r="S889" s="149"/>
      <c r="T889" s="149"/>
      <c r="U889" s="149"/>
      <c r="V889" s="149"/>
      <c r="W889" s="149"/>
      <c r="X889" s="149"/>
      <c r="Y889" s="149"/>
      <c r="Z889" s="150"/>
      <c r="AA889" s="133"/>
      <c r="AB889" s="134"/>
      <c r="AC889" s="134"/>
      <c r="AD889" s="134"/>
      <c r="AE889" s="134"/>
      <c r="AF889" s="134"/>
      <c r="AG889" s="134"/>
      <c r="AH889" s="134"/>
      <c r="AI889" s="137"/>
      <c r="AJ889" s="133"/>
      <c r="AK889" s="134"/>
      <c r="AL889" s="134"/>
      <c r="AM889" s="134"/>
      <c r="AN889" s="134"/>
      <c r="AO889" s="134"/>
      <c r="AP889" s="134"/>
      <c r="AQ889" s="134"/>
      <c r="AR889" s="137"/>
      <c r="AS889" s="133"/>
      <c r="AT889" s="134"/>
      <c r="AU889" s="134"/>
      <c r="AV889" s="134"/>
      <c r="AW889" s="134"/>
      <c r="AX889" s="135"/>
      <c r="AY889" s="65"/>
      <c r="AZ889" s="65"/>
      <c r="BA889" s="65"/>
      <c r="BB889" s="65"/>
      <c r="BC889" s="65"/>
      <c r="BD889" s="65"/>
      <c r="BE889" s="65"/>
      <c r="BF889" s="65"/>
      <c r="BG889" s="65"/>
      <c r="BH889" s="65"/>
      <c r="BI889" s="65"/>
      <c r="BJ889" s="65"/>
      <c r="BK889" s="65"/>
      <c r="BL889" s="65"/>
      <c r="BM889" s="65"/>
      <c r="BN889" s="65"/>
      <c r="BO889" s="65"/>
      <c r="BP889" s="65"/>
      <c r="BQ889" s="65"/>
      <c r="BR889" s="65"/>
      <c r="BS889" s="65"/>
      <c r="BT889" s="65"/>
      <c r="BU889" s="65"/>
      <c r="BV889" s="65"/>
      <c r="BW889" s="65"/>
      <c r="BX889" s="65"/>
      <c r="BY889" s="65"/>
      <c r="BZ889" s="65"/>
      <c r="CA889" s="65"/>
      <c r="CB889" s="65"/>
      <c r="CC889" s="65"/>
      <c r="CD889" s="65"/>
      <c r="CE889" s="65"/>
      <c r="CF889" s="65"/>
      <c r="CG889" s="65"/>
      <c r="CH889" s="65"/>
      <c r="CI889" s="65"/>
      <c r="CJ889" s="65"/>
      <c r="CK889" s="65"/>
      <c r="CL889" s="65"/>
      <c r="CM889" s="65"/>
      <c r="CN889" s="65"/>
      <c r="CO889" s="65"/>
      <c r="CP889" s="65"/>
      <c r="CQ889" s="65"/>
      <c r="CR889" s="65"/>
      <c r="CS889" s="65"/>
      <c r="CT889" s="65"/>
      <c r="CU889" s="65"/>
      <c r="CV889" s="65"/>
      <c r="CW889" s="65"/>
      <c r="CX889" s="65"/>
      <c r="CY889" s="65"/>
      <c r="CZ889" s="65"/>
      <c r="DA889" s="65"/>
      <c r="DB889" s="65"/>
      <c r="DC889" s="65"/>
      <c r="DD889" s="65"/>
      <c r="DE889" s="65"/>
      <c r="DF889" s="65"/>
      <c r="DG889" s="65"/>
      <c r="DH889" s="65"/>
      <c r="DI889" s="65"/>
      <c r="DJ889" s="65"/>
      <c r="DK889" s="65"/>
      <c r="DL889" s="65"/>
      <c r="DM889" s="65"/>
      <c r="DN889" s="65"/>
      <c r="DO889" s="65"/>
      <c r="DP889" s="65"/>
      <c r="DQ889" s="65"/>
      <c r="DR889" s="65"/>
      <c r="DS889" s="65"/>
      <c r="DT889" s="65"/>
      <c r="DU889" s="65"/>
      <c r="DV889" s="65"/>
      <c r="DW889" s="65"/>
      <c r="DX889" s="65"/>
      <c r="DY889" s="65"/>
      <c r="DZ889" s="65"/>
      <c r="EA889" s="65"/>
      <c r="EB889" s="65"/>
      <c r="EC889" s="65"/>
      <c r="ED889" s="65"/>
      <c r="EE889" s="65"/>
      <c r="EF889" s="65"/>
      <c r="EG889" s="65"/>
      <c r="EH889" s="65"/>
      <c r="EI889" s="65"/>
      <c r="EJ889" s="65"/>
      <c r="EK889" s="65"/>
      <c r="EL889" s="65"/>
      <c r="EM889" s="65"/>
      <c r="EN889" s="65"/>
      <c r="EO889" s="65"/>
      <c r="EP889" s="65"/>
      <c r="EQ889" s="65"/>
      <c r="ER889" s="65"/>
      <c r="ES889" s="65"/>
      <c r="ET889" s="65"/>
      <c r="EU889" s="65"/>
      <c r="EV889" s="65"/>
      <c r="EW889" s="65"/>
      <c r="EX889" s="65"/>
      <c r="EY889" s="65"/>
      <c r="EZ889" s="65"/>
      <c r="FA889" s="65"/>
      <c r="FB889" s="65"/>
      <c r="FC889" s="65"/>
      <c r="FD889" s="65"/>
      <c r="FE889" s="65"/>
      <c r="FF889" s="65"/>
      <c r="FG889" s="65"/>
      <c r="FH889" s="65"/>
      <c r="FI889" s="65"/>
      <c r="FJ889" s="65"/>
      <c r="FK889" s="65"/>
      <c r="FL889" s="65"/>
      <c r="FM889" s="65"/>
      <c r="FN889" s="65"/>
      <c r="FO889" s="65"/>
      <c r="FP889" s="65"/>
      <c r="FQ889" s="65"/>
      <c r="FR889" s="65"/>
      <c r="FS889" s="65"/>
      <c r="FT889" s="65"/>
      <c r="FU889" s="65"/>
      <c r="FV889" s="65"/>
      <c r="FW889" s="65"/>
      <c r="FX889" s="65"/>
      <c r="FY889" s="65"/>
      <c r="FZ889" s="65"/>
      <c r="GA889" s="65"/>
      <c r="GB889" s="65"/>
      <c r="GC889" s="65"/>
    </row>
    <row r="890" spans="1:185" s="88" customFormat="1" ht="18.75" customHeight="1">
      <c r="A890" s="77"/>
      <c r="B890" s="105"/>
      <c r="C890" s="106" t="s">
        <v>186</v>
      </c>
      <c r="D890" s="106"/>
      <c r="E890" s="106"/>
      <c r="F890" s="106"/>
      <c r="G890" s="106"/>
      <c r="H890" s="106"/>
      <c r="I890" s="106"/>
      <c r="J890" s="106"/>
      <c r="K890" s="106"/>
      <c r="L890" s="106"/>
      <c r="M890" s="106"/>
      <c r="N890" s="106"/>
      <c r="O890" s="106"/>
      <c r="P890" s="106"/>
      <c r="Q890" s="106"/>
      <c r="R890" s="106"/>
      <c r="S890" s="106"/>
      <c r="T890" s="106"/>
      <c r="U890" s="106"/>
      <c r="V890" s="106"/>
      <c r="W890" s="106"/>
      <c r="X890" s="106"/>
      <c r="Y890" s="106"/>
      <c r="Z890" s="130"/>
      <c r="AA890" s="109">
        <v>23447</v>
      </c>
      <c r="AB890" s="144"/>
      <c r="AC890" s="144"/>
      <c r="AD890" s="144"/>
      <c r="AE890" s="144"/>
      <c r="AF890" s="144"/>
      <c r="AG890" s="144"/>
      <c r="AH890" s="144"/>
      <c r="AI890" s="145"/>
      <c r="AJ890" s="109">
        <v>25510</v>
      </c>
      <c r="AK890" s="144"/>
      <c r="AL890" s="144"/>
      <c r="AM890" s="144"/>
      <c r="AN890" s="144"/>
      <c r="AO890" s="144"/>
      <c r="AP890" s="144"/>
      <c r="AQ890" s="144"/>
      <c r="AR890" s="145"/>
      <c r="AS890" s="112"/>
      <c r="AT890" s="142"/>
      <c r="AU890" s="142"/>
      <c r="AV890" s="142"/>
      <c r="AW890" s="142"/>
      <c r="AX890" s="143"/>
      <c r="AY890" s="65"/>
      <c r="AZ890" s="65"/>
      <c r="BA890" s="65"/>
      <c r="BB890" s="65"/>
      <c r="BC890" s="65"/>
      <c r="BD890" s="65"/>
      <c r="BE890" s="65"/>
      <c r="BF890" s="65"/>
      <c r="BG890" s="65"/>
      <c r="BH890" s="65"/>
      <c r="BI890" s="65"/>
      <c r="BJ890" s="65"/>
      <c r="BK890" s="65"/>
      <c r="BL890" s="65"/>
      <c r="BM890" s="65"/>
      <c r="BN890" s="65"/>
      <c r="BO890" s="65"/>
      <c r="BP890" s="65"/>
      <c r="BQ890" s="65"/>
      <c r="BR890" s="65"/>
      <c r="BS890" s="65"/>
      <c r="BT890" s="65"/>
      <c r="BU890" s="65"/>
      <c r="BV890" s="65"/>
      <c r="BW890" s="65"/>
      <c r="BX890" s="65"/>
      <c r="BY890" s="65"/>
      <c r="BZ890" s="65"/>
      <c r="CA890" s="65"/>
      <c r="CB890" s="65"/>
      <c r="CC890" s="65"/>
      <c r="CD890" s="65"/>
      <c r="CE890" s="65"/>
      <c r="CF890" s="65"/>
      <c r="CG890" s="65"/>
      <c r="CH890" s="65"/>
      <c r="CI890" s="65"/>
      <c r="CJ890" s="65"/>
      <c r="CK890" s="65"/>
      <c r="CL890" s="65"/>
      <c r="CM890" s="65"/>
      <c r="CN890" s="65"/>
      <c r="CO890" s="65"/>
      <c r="CP890" s="65"/>
      <c r="CQ890" s="65"/>
      <c r="CR890" s="65"/>
      <c r="CS890" s="65"/>
      <c r="CT890" s="65"/>
      <c r="CU890" s="65"/>
      <c r="CV890" s="65"/>
      <c r="CW890" s="65"/>
      <c r="CX890" s="65"/>
      <c r="CY890" s="65"/>
      <c r="CZ890" s="65"/>
      <c r="DA890" s="65"/>
      <c r="DB890" s="65"/>
      <c r="DC890" s="65"/>
      <c r="DD890" s="65"/>
      <c r="DE890" s="65"/>
      <c r="DF890" s="65"/>
      <c r="DG890" s="65"/>
      <c r="DH890" s="65"/>
      <c r="DI890" s="65"/>
      <c r="DJ890" s="65"/>
      <c r="DK890" s="65"/>
      <c r="DL890" s="65"/>
      <c r="DM890" s="65"/>
      <c r="DN890" s="65"/>
      <c r="DO890" s="65"/>
      <c r="DP890" s="65"/>
      <c r="DQ890" s="65"/>
      <c r="DR890" s="65"/>
      <c r="DS890" s="65"/>
      <c r="DT890" s="65"/>
      <c r="DU890" s="65"/>
      <c r="DV890" s="65"/>
      <c r="DW890" s="65"/>
      <c r="DX890" s="65"/>
      <c r="DY890" s="65"/>
      <c r="DZ890" s="65"/>
      <c r="EA890" s="65"/>
      <c r="EB890" s="65"/>
      <c r="EC890" s="65"/>
      <c r="ED890" s="65"/>
      <c r="EE890" s="65"/>
      <c r="EF890" s="65"/>
      <c r="EG890" s="65"/>
      <c r="EH890" s="65"/>
      <c r="EI890" s="65"/>
      <c r="EJ890" s="65"/>
      <c r="EK890" s="65"/>
      <c r="EL890" s="65"/>
      <c r="EM890" s="65"/>
      <c r="EN890" s="65"/>
      <c r="EO890" s="65"/>
      <c r="EP890" s="65"/>
      <c r="EQ890" s="65"/>
      <c r="ER890" s="65"/>
      <c r="ES890" s="65"/>
      <c r="ET890" s="65"/>
      <c r="EU890" s="65"/>
      <c r="EV890" s="65"/>
      <c r="EW890" s="65"/>
      <c r="EX890" s="65"/>
      <c r="EY890" s="65"/>
      <c r="EZ890" s="65"/>
      <c r="FA890" s="65"/>
      <c r="FB890" s="65"/>
      <c r="FC890" s="65"/>
      <c r="FD890" s="65"/>
      <c r="FE890" s="65"/>
      <c r="FF890" s="65"/>
      <c r="FG890" s="65"/>
      <c r="FH890" s="65"/>
      <c r="FI890" s="65"/>
      <c r="FJ890" s="65"/>
      <c r="FK890" s="65"/>
      <c r="FL890" s="65"/>
      <c r="FM890" s="65"/>
      <c r="FN890" s="65"/>
      <c r="FO890" s="65"/>
      <c r="FP890" s="65"/>
      <c r="FQ890" s="65"/>
      <c r="FR890" s="65"/>
      <c r="FS890" s="65"/>
      <c r="FT890" s="65"/>
      <c r="FU890" s="65"/>
      <c r="FV890" s="65"/>
      <c r="FW890" s="65"/>
      <c r="FX890" s="65"/>
      <c r="FY890" s="65"/>
      <c r="FZ890" s="65"/>
      <c r="GA890" s="65"/>
      <c r="GB890" s="65"/>
      <c r="GC890" s="65"/>
    </row>
    <row r="891" spans="1:185" s="88" customFormat="1" ht="18.75" customHeight="1">
      <c r="A891" s="77"/>
      <c r="B891" s="105"/>
      <c r="C891" s="106" t="s">
        <v>187</v>
      </c>
      <c r="D891" s="106"/>
      <c r="E891" s="106"/>
      <c r="F891" s="106"/>
      <c r="G891" s="106"/>
      <c r="H891" s="106"/>
      <c r="I891" s="106"/>
      <c r="J891" s="106"/>
      <c r="K891" s="106"/>
      <c r="L891" s="106"/>
      <c r="M891" s="106"/>
      <c r="N891" s="106"/>
      <c r="O891" s="106"/>
      <c r="P891" s="106"/>
      <c r="Q891" s="106"/>
      <c r="R891" s="106"/>
      <c r="S891" s="106"/>
      <c r="T891" s="106"/>
      <c r="U891" s="106"/>
      <c r="V891" s="106"/>
      <c r="W891" s="106"/>
      <c r="X891" s="106"/>
      <c r="Y891" s="106"/>
      <c r="Z891" s="130"/>
      <c r="AA891" s="109">
        <v>102</v>
      </c>
      <c r="AB891" s="144"/>
      <c r="AC891" s="144"/>
      <c r="AD891" s="144"/>
      <c r="AE891" s="144"/>
      <c r="AF891" s="144"/>
      <c r="AG891" s="144"/>
      <c r="AH891" s="144"/>
      <c r="AI891" s="145"/>
      <c r="AJ891" s="109">
        <v>121</v>
      </c>
      <c r="AK891" s="144"/>
      <c r="AL891" s="144"/>
      <c r="AM891" s="144"/>
      <c r="AN891" s="144"/>
      <c r="AO891" s="144"/>
      <c r="AP891" s="144"/>
      <c r="AQ891" s="144"/>
      <c r="AR891" s="145"/>
      <c r="AS891" s="112"/>
      <c r="AT891" s="142"/>
      <c r="AU891" s="142"/>
      <c r="AV891" s="142"/>
      <c r="AW891" s="142"/>
      <c r="AX891" s="143"/>
      <c r="AY891" s="65"/>
      <c r="AZ891" s="65"/>
      <c r="BA891" s="65"/>
      <c r="BB891" s="65"/>
      <c r="BC891" s="65"/>
      <c r="BD891" s="65"/>
      <c r="BE891" s="65"/>
      <c r="BF891" s="65"/>
      <c r="BG891" s="65"/>
      <c r="BH891" s="65"/>
      <c r="BI891" s="65"/>
      <c r="BJ891" s="65"/>
      <c r="BK891" s="65"/>
      <c r="BL891" s="65"/>
      <c r="BM891" s="65"/>
      <c r="BN891" s="65"/>
      <c r="BO891" s="65"/>
      <c r="BP891" s="65"/>
      <c r="BQ891" s="65"/>
      <c r="BR891" s="65"/>
      <c r="BS891" s="65"/>
      <c r="BT891" s="65"/>
      <c r="BU891" s="65"/>
      <c r="BV891" s="65"/>
      <c r="BW891" s="65"/>
      <c r="BX891" s="65"/>
      <c r="BY891" s="65"/>
      <c r="BZ891" s="65"/>
      <c r="CA891" s="65"/>
      <c r="CB891" s="65"/>
      <c r="CC891" s="65"/>
      <c r="CD891" s="65"/>
      <c r="CE891" s="65"/>
      <c r="CF891" s="65"/>
      <c r="CG891" s="65"/>
      <c r="CH891" s="65"/>
      <c r="CI891" s="65"/>
      <c r="CJ891" s="65"/>
      <c r="CK891" s="65"/>
      <c r="CL891" s="65"/>
      <c r="CM891" s="65"/>
      <c r="CN891" s="65"/>
      <c r="CO891" s="65"/>
      <c r="CP891" s="65"/>
      <c r="CQ891" s="65"/>
      <c r="CR891" s="65"/>
      <c r="CS891" s="65"/>
      <c r="CT891" s="65"/>
      <c r="CU891" s="65"/>
      <c r="CV891" s="65"/>
      <c r="CW891" s="65"/>
      <c r="CX891" s="65"/>
      <c r="CY891" s="65"/>
      <c r="CZ891" s="65"/>
      <c r="DA891" s="65"/>
      <c r="DB891" s="65"/>
      <c r="DC891" s="65"/>
      <c r="DD891" s="65"/>
      <c r="DE891" s="65"/>
      <c r="DF891" s="65"/>
      <c r="DG891" s="65"/>
      <c r="DH891" s="65"/>
      <c r="DI891" s="65"/>
      <c r="DJ891" s="65"/>
      <c r="DK891" s="65"/>
      <c r="DL891" s="65"/>
      <c r="DM891" s="65"/>
      <c r="DN891" s="65"/>
      <c r="DO891" s="65"/>
      <c r="DP891" s="65"/>
      <c r="DQ891" s="65"/>
      <c r="DR891" s="65"/>
      <c r="DS891" s="65"/>
      <c r="DT891" s="65"/>
      <c r="DU891" s="65"/>
      <c r="DV891" s="65"/>
      <c r="DW891" s="65"/>
      <c r="DX891" s="65"/>
      <c r="DY891" s="65"/>
      <c r="DZ891" s="65"/>
      <c r="EA891" s="65"/>
      <c r="EB891" s="65"/>
      <c r="EC891" s="65"/>
      <c r="ED891" s="65"/>
      <c r="EE891" s="65"/>
      <c r="EF891" s="65"/>
      <c r="EG891" s="65"/>
      <c r="EH891" s="65"/>
      <c r="EI891" s="65"/>
      <c r="EJ891" s="65"/>
      <c r="EK891" s="65"/>
      <c r="EL891" s="65"/>
      <c r="EM891" s="65"/>
      <c r="EN891" s="65"/>
      <c r="EO891" s="65"/>
      <c r="EP891" s="65"/>
      <c r="EQ891" s="65"/>
      <c r="ER891" s="65"/>
      <c r="ES891" s="65"/>
      <c r="ET891" s="65"/>
      <c r="EU891" s="65"/>
      <c r="EV891" s="65"/>
      <c r="EW891" s="65"/>
      <c r="EX891" s="65"/>
      <c r="EY891" s="65"/>
      <c r="EZ891" s="65"/>
      <c r="FA891" s="65"/>
      <c r="FB891" s="65"/>
      <c r="FC891" s="65"/>
      <c r="FD891" s="65"/>
      <c r="FE891" s="65"/>
      <c r="FF891" s="65"/>
      <c r="FG891" s="65"/>
      <c r="FH891" s="65"/>
      <c r="FI891" s="65"/>
      <c r="FJ891" s="65"/>
      <c r="FK891" s="65"/>
      <c r="FL891" s="65"/>
      <c r="FM891" s="65"/>
      <c r="FN891" s="65"/>
      <c r="FO891" s="65"/>
      <c r="FP891" s="65"/>
      <c r="FQ891" s="65"/>
      <c r="FR891" s="65"/>
      <c r="FS891" s="65"/>
      <c r="FT891" s="65"/>
      <c r="FU891" s="65"/>
      <c r="FV891" s="65"/>
      <c r="FW891" s="65"/>
      <c r="FX891" s="65"/>
      <c r="FY891" s="65"/>
      <c r="FZ891" s="65"/>
      <c r="GA891" s="65"/>
      <c r="GB891" s="65"/>
      <c r="GC891" s="65"/>
    </row>
    <row r="892" spans="1:185" s="88" customFormat="1" ht="18.75" customHeight="1" thickBot="1">
      <c r="A892" s="89"/>
      <c r="B892" s="115" t="s">
        <v>85</v>
      </c>
      <c r="C892" s="128"/>
      <c r="D892" s="128"/>
      <c r="E892" s="128"/>
      <c r="F892" s="128"/>
      <c r="G892" s="128"/>
      <c r="H892" s="128"/>
      <c r="I892" s="128"/>
      <c r="J892" s="128"/>
      <c r="K892" s="128"/>
      <c r="L892" s="128"/>
      <c r="M892" s="128"/>
      <c r="N892" s="128"/>
      <c r="O892" s="128"/>
      <c r="P892" s="128"/>
      <c r="Q892" s="128"/>
      <c r="R892" s="128"/>
      <c r="S892" s="128"/>
      <c r="T892" s="128"/>
      <c r="U892" s="128"/>
      <c r="V892" s="128"/>
      <c r="W892" s="128"/>
      <c r="X892" s="128"/>
      <c r="Y892" s="128"/>
      <c r="Z892" s="129"/>
      <c r="AA892" s="118">
        <f>SUM($AA$890:$AA$891)</f>
        <v>23549</v>
      </c>
      <c r="AB892" s="140"/>
      <c r="AC892" s="140"/>
      <c r="AD892" s="140"/>
      <c r="AE892" s="140"/>
      <c r="AF892" s="140"/>
      <c r="AG892" s="140"/>
      <c r="AH892" s="140"/>
      <c r="AI892" s="141"/>
      <c r="AJ892" s="118">
        <f>SUM($AJ$890:$AJ$891)</f>
        <v>25631</v>
      </c>
      <c r="AK892" s="140"/>
      <c r="AL892" s="140"/>
      <c r="AM892" s="140"/>
      <c r="AN892" s="140"/>
      <c r="AO892" s="140"/>
      <c r="AP892" s="140"/>
      <c r="AQ892" s="140"/>
      <c r="AR892" s="141"/>
      <c r="AS892" s="121"/>
      <c r="AT892" s="138"/>
      <c r="AU892" s="138"/>
      <c r="AV892" s="138"/>
      <c r="AW892" s="138"/>
      <c r="AX892" s="139"/>
      <c r="AY892" s="65"/>
      <c r="AZ892" s="65"/>
      <c r="BA892" s="65"/>
      <c r="BB892" s="65"/>
      <c r="BC892" s="65"/>
      <c r="BD892" s="65"/>
      <c r="BE892" s="65"/>
      <c r="BF892" s="65"/>
      <c r="BG892" s="65"/>
      <c r="BH892" s="65"/>
      <c r="BI892" s="65"/>
      <c r="BJ892" s="65"/>
      <c r="BK892" s="65"/>
      <c r="BL892" s="65"/>
      <c r="BM892" s="65"/>
      <c r="BN892" s="65"/>
      <c r="BO892" s="65"/>
      <c r="BP892" s="65"/>
      <c r="BQ892" s="65"/>
      <c r="BR892" s="65"/>
      <c r="BS892" s="65"/>
      <c r="BT892" s="65"/>
      <c r="BU892" s="65"/>
      <c r="BV892" s="65"/>
      <c r="BW892" s="65"/>
      <c r="BX892" s="65"/>
      <c r="BY892" s="65"/>
      <c r="BZ892" s="65"/>
      <c r="CA892" s="65"/>
      <c r="CB892" s="65"/>
      <c r="CC892" s="65"/>
      <c r="CD892" s="65"/>
      <c r="CE892" s="65"/>
      <c r="CF892" s="65"/>
      <c r="CG892" s="65"/>
      <c r="CH892" s="65"/>
      <c r="CI892" s="65"/>
      <c r="CJ892" s="65"/>
      <c r="CK892" s="65"/>
      <c r="CL892" s="65"/>
      <c r="CM892" s="65"/>
      <c r="CN892" s="65"/>
      <c r="CO892" s="65"/>
      <c r="CP892" s="65"/>
      <c r="CQ892" s="65"/>
      <c r="CR892" s="65"/>
      <c r="CS892" s="65"/>
      <c r="CT892" s="65"/>
      <c r="CU892" s="65"/>
      <c r="CV892" s="65"/>
      <c r="CW892" s="65"/>
      <c r="CX892" s="65"/>
      <c r="CY892" s="65"/>
      <c r="CZ892" s="65"/>
      <c r="DA892" s="65"/>
      <c r="DB892" s="65"/>
      <c r="DC892" s="65"/>
      <c r="DD892" s="65"/>
      <c r="DE892" s="65"/>
      <c r="DF892" s="65"/>
      <c r="DG892" s="65"/>
      <c r="DH892" s="65"/>
      <c r="DI892" s="65"/>
      <c r="DJ892" s="65"/>
      <c r="DK892" s="65"/>
      <c r="DL892" s="65"/>
      <c r="DM892" s="65"/>
      <c r="DN892" s="65"/>
      <c r="DO892" s="65"/>
      <c r="DP892" s="65"/>
      <c r="DQ892" s="65"/>
      <c r="DR892" s="65"/>
      <c r="DS892" s="65"/>
      <c r="DT892" s="65"/>
      <c r="DU892" s="65"/>
      <c r="DV892" s="65"/>
      <c r="DW892" s="65"/>
      <c r="DX892" s="65"/>
      <c r="DY892" s="65"/>
      <c r="DZ892" s="65"/>
      <c r="EA892" s="65"/>
      <c r="EB892" s="65"/>
      <c r="EC892" s="65"/>
      <c r="ED892" s="65"/>
      <c r="EE892" s="65"/>
      <c r="EF892" s="65"/>
      <c r="EG892" s="65"/>
      <c r="EH892" s="65"/>
      <c r="EI892" s="65"/>
      <c r="EJ892" s="65"/>
      <c r="EK892" s="65"/>
      <c r="EL892" s="65"/>
      <c r="EM892" s="65"/>
      <c r="EN892" s="65"/>
      <c r="EO892" s="65"/>
      <c r="EP892" s="65"/>
      <c r="EQ892" s="65"/>
      <c r="ER892" s="65"/>
      <c r="ES892" s="65"/>
      <c r="ET892" s="65"/>
      <c r="EU892" s="65"/>
      <c r="EV892" s="65"/>
      <c r="EW892" s="65"/>
      <c r="EX892" s="65"/>
      <c r="EY892" s="65"/>
      <c r="EZ892" s="65"/>
      <c r="FA892" s="65"/>
      <c r="FB892" s="65"/>
      <c r="FC892" s="65"/>
      <c r="FD892" s="65"/>
      <c r="FE892" s="65"/>
      <c r="FF892" s="65"/>
      <c r="FG892" s="65"/>
      <c r="FH892" s="65"/>
      <c r="FI892" s="65"/>
      <c r="FJ892" s="65"/>
      <c r="FK892" s="65"/>
      <c r="FL892" s="65"/>
      <c r="FM892" s="65"/>
      <c r="FN892" s="65"/>
      <c r="FO892" s="65"/>
      <c r="FP892" s="65"/>
      <c r="FQ892" s="65"/>
      <c r="FR892" s="65"/>
      <c r="FS892" s="65"/>
      <c r="FT892" s="65"/>
      <c r="FU892" s="65"/>
      <c r="FV892" s="65"/>
      <c r="FW892" s="65"/>
      <c r="FX892" s="65"/>
      <c r="FY892" s="65"/>
      <c r="FZ892" s="65"/>
      <c r="GA892" s="65"/>
      <c r="GB892" s="65"/>
      <c r="GC892" s="65"/>
    </row>
    <row r="894" spans="1:185" ht="19">
      <c r="A894" s="64" t="s">
        <v>72</v>
      </c>
      <c r="AW894" s="66"/>
      <c r="AX894" s="67"/>
      <c r="AY894" s="66"/>
    </row>
    <row r="896" spans="1:185">
      <c r="B896" s="68" t="s">
        <v>0</v>
      </c>
      <c r="C896" s="68"/>
      <c r="D896" s="68"/>
      <c r="E896" s="68"/>
      <c r="F896" s="68"/>
      <c r="G896" s="68"/>
      <c r="H896" s="68"/>
      <c r="I896" s="68"/>
      <c r="J896" s="68"/>
      <c r="K896" s="68"/>
      <c r="L896" s="68"/>
      <c r="M896" s="68"/>
      <c r="N896" s="68"/>
      <c r="O896" s="68"/>
      <c r="P896" s="68"/>
      <c r="Q896" s="68"/>
      <c r="R896" s="68"/>
      <c r="S896" s="68"/>
      <c r="T896" s="68"/>
      <c r="U896" s="68"/>
      <c r="V896" s="68"/>
      <c r="W896" s="68"/>
      <c r="X896" s="68"/>
      <c r="Y896" s="68"/>
      <c r="Z896" s="68"/>
      <c r="AA896" s="68"/>
      <c r="AB896" s="68"/>
      <c r="AC896" s="68"/>
      <c r="AD896" s="68"/>
      <c r="AE896" s="68"/>
      <c r="AF896" s="68"/>
      <c r="AG896" s="68"/>
      <c r="AH896" s="68"/>
      <c r="AI896" s="68"/>
      <c r="AJ896" s="68"/>
      <c r="AK896" s="68"/>
      <c r="AL896" s="68"/>
      <c r="AM896" s="68"/>
      <c r="AN896" s="68"/>
      <c r="AO896" s="68"/>
      <c r="AP896" s="68"/>
      <c r="AQ896" s="68"/>
      <c r="AR896" s="68"/>
      <c r="AS896" s="68"/>
      <c r="AT896" s="68"/>
      <c r="AU896" s="68"/>
      <c r="AV896" s="68"/>
      <c r="AW896" s="68"/>
      <c r="AX896" s="68"/>
    </row>
    <row r="897" spans="1:50">
      <c r="Z897" s="70"/>
      <c r="AD897" s="70"/>
      <c r="AE897" s="70"/>
      <c r="AF897" s="70"/>
      <c r="AG897" s="70"/>
      <c r="AH897" s="70"/>
      <c r="AI897" s="70"/>
      <c r="AO897" s="70"/>
    </row>
    <row r="898" spans="1:50" ht="13" thickBot="1">
      <c r="Z898" s="70"/>
      <c r="AD898" s="70"/>
      <c r="AE898" s="70"/>
      <c r="AF898" s="70"/>
      <c r="AG898" s="70"/>
      <c r="AH898" s="70"/>
      <c r="AI898" s="70"/>
      <c r="AO898" s="70"/>
    </row>
    <row r="899" spans="1:50" ht="24.75" customHeight="1" thickBot="1">
      <c r="B899" s="71" t="s">
        <v>73</v>
      </c>
      <c r="C899" s="152"/>
      <c r="D899" s="152"/>
      <c r="E899" s="152"/>
      <c r="F899" s="152"/>
      <c r="G899" s="153"/>
      <c r="H899" s="73" t="s">
        <v>188</v>
      </c>
      <c r="I899" s="74"/>
      <c r="J899" s="74"/>
      <c r="K899" s="74"/>
      <c r="L899" s="74"/>
      <c r="M899" s="74"/>
      <c r="N899" s="74"/>
      <c r="O899" s="74"/>
      <c r="P899" s="74"/>
      <c r="Q899" s="74"/>
      <c r="R899" s="74"/>
      <c r="S899" s="74"/>
      <c r="T899" s="74"/>
      <c r="U899" s="74"/>
      <c r="V899" s="74"/>
      <c r="W899" s="74"/>
      <c r="X899" s="74"/>
      <c r="Y899" s="74"/>
      <c r="Z899" s="74"/>
      <c r="AA899" s="74"/>
      <c r="AB899" s="74"/>
      <c r="AC899" s="74"/>
      <c r="AD899" s="74"/>
      <c r="AE899" s="74"/>
      <c r="AF899" s="74"/>
      <c r="AG899" s="74"/>
      <c r="AH899" s="74"/>
      <c r="AI899" s="74"/>
      <c r="AJ899" s="74"/>
      <c r="AK899" s="74"/>
      <c r="AL899" s="74"/>
      <c r="AM899" s="74"/>
      <c r="AN899" s="74"/>
      <c r="AO899" s="74"/>
      <c r="AP899" s="74"/>
      <c r="AQ899" s="74"/>
      <c r="AR899" s="74"/>
      <c r="AS899" s="74"/>
      <c r="AT899" s="74"/>
      <c r="AU899" s="74"/>
      <c r="AV899" s="74"/>
      <c r="AW899" s="74"/>
      <c r="AX899" s="75"/>
    </row>
    <row r="900" spans="1:50" ht="14">
      <c r="B900" s="76"/>
      <c r="C900" s="76"/>
      <c r="D900" s="76"/>
      <c r="E900" s="76"/>
      <c r="F900" s="76"/>
      <c r="G900" s="76"/>
      <c r="H900" s="77"/>
      <c r="I900" s="77"/>
      <c r="J900" s="77"/>
      <c r="K900" s="77"/>
      <c r="L900" s="78"/>
      <c r="M900" s="78"/>
      <c r="N900" s="78"/>
      <c r="O900" s="78"/>
      <c r="P900" s="77"/>
      <c r="Q900" s="77"/>
      <c r="R900" s="77"/>
      <c r="S900" s="77"/>
      <c r="T900" s="77"/>
      <c r="U900" s="77"/>
      <c r="V900" s="79"/>
      <c r="W900" s="79"/>
      <c r="X900" s="79"/>
      <c r="Y900" s="79"/>
      <c r="Z900" s="79"/>
      <c r="AA900" s="79"/>
      <c r="AB900" s="79"/>
      <c r="AC900" s="79"/>
      <c r="AD900" s="79"/>
      <c r="AE900" s="79"/>
      <c r="AF900" s="79"/>
      <c r="AG900" s="79"/>
      <c r="AH900" s="79"/>
      <c r="AI900" s="79"/>
      <c r="AJ900" s="79"/>
      <c r="AK900" s="79"/>
      <c r="AL900" s="79"/>
      <c r="AM900" s="79"/>
      <c r="AN900" s="79"/>
      <c r="AO900" s="79"/>
      <c r="AP900" s="79"/>
      <c r="AQ900" s="79"/>
      <c r="AR900" s="79"/>
      <c r="AS900" s="79"/>
      <c r="AT900" s="79"/>
      <c r="AU900" s="79"/>
      <c r="AV900" s="79"/>
      <c r="AW900" s="79"/>
      <c r="AX900" s="79"/>
    </row>
    <row r="901" spans="1:50" ht="14.5" thickBot="1">
      <c r="A901" s="80"/>
      <c r="B901" s="79" t="s">
        <v>75</v>
      </c>
      <c r="C901" s="77"/>
      <c r="D901" s="77"/>
      <c r="E901" s="77"/>
      <c r="F901" s="77"/>
      <c r="G901" s="77"/>
      <c r="H901" s="77"/>
      <c r="I901" s="77"/>
      <c r="J901" s="77"/>
      <c r="K901" s="77"/>
      <c r="L901" s="78"/>
      <c r="M901" s="78"/>
      <c r="N901" s="78"/>
      <c r="O901" s="78"/>
      <c r="P901" s="77"/>
      <c r="Q901" s="77"/>
      <c r="R901" s="77"/>
      <c r="S901" s="77"/>
      <c r="T901" s="77"/>
      <c r="U901" s="77"/>
      <c r="V901" s="79"/>
      <c r="W901" s="79"/>
      <c r="X901" s="79"/>
      <c r="Y901" s="79"/>
      <c r="Z901" s="79"/>
      <c r="AA901" s="79"/>
      <c r="AB901" s="79"/>
      <c r="AC901" s="79"/>
      <c r="AD901" s="79"/>
      <c r="AE901" s="79"/>
      <c r="AF901" s="79"/>
      <c r="AG901" s="79"/>
      <c r="AH901" s="79"/>
      <c r="AI901" s="79"/>
      <c r="AJ901" s="79"/>
      <c r="AK901" s="79"/>
      <c r="AL901" s="79"/>
      <c r="AM901" s="79"/>
      <c r="AN901" s="79"/>
      <c r="AO901" s="79"/>
      <c r="AP901" s="79"/>
      <c r="AQ901" s="79"/>
      <c r="AR901" s="79"/>
      <c r="AS901" s="79"/>
      <c r="AT901" s="79"/>
      <c r="AU901" s="79"/>
      <c r="AV901" s="79"/>
      <c r="AW901" s="79"/>
      <c r="AX901" s="79"/>
    </row>
    <row r="902" spans="1:50" ht="14">
      <c r="A902" s="77"/>
      <c r="B902" s="81"/>
      <c r="C902" s="76"/>
      <c r="D902" s="76"/>
      <c r="E902" s="76"/>
      <c r="F902" s="76"/>
      <c r="G902" s="76"/>
      <c r="H902" s="76"/>
      <c r="I902" s="76"/>
      <c r="J902" s="76"/>
      <c r="K902" s="76"/>
      <c r="L902" s="82"/>
      <c r="M902" s="82"/>
      <c r="N902" s="82"/>
      <c r="O902" s="82"/>
      <c r="P902" s="76"/>
      <c r="Q902" s="76"/>
      <c r="R902" s="76"/>
      <c r="S902" s="76"/>
      <c r="T902" s="76"/>
      <c r="U902" s="76"/>
      <c r="V902" s="83"/>
      <c r="W902" s="83"/>
      <c r="X902" s="83"/>
      <c r="Y902" s="83"/>
      <c r="Z902" s="83"/>
      <c r="AA902" s="83"/>
      <c r="AB902" s="83"/>
      <c r="AC902" s="83"/>
      <c r="AD902" s="83"/>
      <c r="AE902" s="83"/>
      <c r="AF902" s="83"/>
      <c r="AG902" s="83"/>
      <c r="AH902" s="83"/>
      <c r="AI902" s="83"/>
      <c r="AJ902" s="83"/>
      <c r="AK902" s="83"/>
      <c r="AL902" s="83"/>
      <c r="AM902" s="83"/>
      <c r="AN902" s="83"/>
      <c r="AO902" s="83"/>
      <c r="AP902" s="83"/>
      <c r="AQ902" s="83"/>
      <c r="AR902" s="83"/>
      <c r="AS902" s="83"/>
      <c r="AT902" s="83"/>
      <c r="AU902" s="83"/>
      <c r="AV902" s="83"/>
      <c r="AW902" s="83"/>
      <c r="AX902" s="84"/>
    </row>
    <row r="903" spans="1:50" ht="12" customHeight="1">
      <c r="A903" s="77"/>
      <c r="B903" s="85" t="s">
        <v>189</v>
      </c>
      <c r="C903" s="151"/>
      <c r="D903" s="151"/>
      <c r="E903" s="151"/>
      <c r="F903" s="151"/>
      <c r="G903" s="151"/>
      <c r="H903" s="151"/>
      <c r="I903" s="151"/>
      <c r="J903" s="151"/>
      <c r="K903" s="151"/>
      <c r="L903" s="151"/>
      <c r="M903" s="151"/>
      <c r="N903" s="151"/>
      <c r="O903" s="151"/>
      <c r="P903" s="151"/>
      <c r="Q903" s="151"/>
      <c r="R903" s="151"/>
      <c r="S903" s="151"/>
      <c r="T903" s="151"/>
      <c r="U903" s="151"/>
      <c r="V903" s="151"/>
      <c r="W903" s="151"/>
      <c r="X903" s="151"/>
      <c r="Y903" s="151"/>
      <c r="Z903" s="151"/>
      <c r="AA903" s="151"/>
      <c r="AB903" s="151"/>
      <c r="AC903" s="151"/>
      <c r="AD903" s="151"/>
      <c r="AE903" s="151"/>
      <c r="AF903" s="151"/>
      <c r="AG903" s="151"/>
      <c r="AH903" s="151"/>
      <c r="AI903" s="151"/>
      <c r="AJ903" s="151"/>
      <c r="AK903" s="151"/>
      <c r="AL903" s="151"/>
      <c r="AM903" s="151"/>
      <c r="AN903" s="151"/>
      <c r="AO903" s="151"/>
      <c r="AP903" s="151"/>
      <c r="AQ903" s="151"/>
      <c r="AR903" s="151"/>
      <c r="AS903" s="151"/>
      <c r="AT903" s="151"/>
      <c r="AU903" s="151"/>
      <c r="AV903" s="151"/>
      <c r="AW903" s="151"/>
      <c r="AX903" s="87"/>
    </row>
    <row r="904" spans="1:50" ht="12" customHeight="1">
      <c r="A904" s="77"/>
      <c r="B904" s="85"/>
      <c r="C904" s="151"/>
      <c r="D904" s="151"/>
      <c r="E904" s="151"/>
      <c r="F904" s="151"/>
      <c r="G904" s="151"/>
      <c r="H904" s="151"/>
      <c r="I904" s="151"/>
      <c r="J904" s="151"/>
      <c r="K904" s="151"/>
      <c r="L904" s="151"/>
      <c r="M904" s="151"/>
      <c r="N904" s="151"/>
      <c r="O904" s="151"/>
      <c r="P904" s="151"/>
      <c r="Q904" s="151"/>
      <c r="R904" s="151"/>
      <c r="S904" s="151"/>
      <c r="T904" s="151"/>
      <c r="U904" s="151"/>
      <c r="V904" s="151"/>
      <c r="W904" s="151"/>
      <c r="X904" s="151"/>
      <c r="Y904" s="151"/>
      <c r="Z904" s="151"/>
      <c r="AA904" s="151"/>
      <c r="AB904" s="151"/>
      <c r="AC904" s="151"/>
      <c r="AD904" s="151"/>
      <c r="AE904" s="151"/>
      <c r="AF904" s="151"/>
      <c r="AG904" s="151"/>
      <c r="AH904" s="151"/>
      <c r="AI904" s="151"/>
      <c r="AJ904" s="151"/>
      <c r="AK904" s="151"/>
      <c r="AL904" s="151"/>
      <c r="AM904" s="151"/>
      <c r="AN904" s="151"/>
      <c r="AO904" s="151"/>
      <c r="AP904" s="151"/>
      <c r="AQ904" s="151"/>
      <c r="AR904" s="151"/>
      <c r="AS904" s="151"/>
      <c r="AT904" s="151"/>
      <c r="AU904" s="151"/>
      <c r="AV904" s="151"/>
      <c r="AW904" s="151"/>
      <c r="AX904" s="87"/>
    </row>
    <row r="905" spans="1:50" ht="12" customHeight="1">
      <c r="A905" s="77"/>
      <c r="B905" s="85"/>
      <c r="C905" s="151"/>
      <c r="D905" s="151"/>
      <c r="E905" s="151"/>
      <c r="F905" s="151"/>
      <c r="G905" s="151"/>
      <c r="H905" s="151"/>
      <c r="I905" s="151"/>
      <c r="J905" s="151"/>
      <c r="K905" s="151"/>
      <c r="L905" s="151"/>
      <c r="M905" s="151"/>
      <c r="N905" s="151"/>
      <c r="O905" s="151"/>
      <c r="P905" s="151"/>
      <c r="Q905" s="151"/>
      <c r="R905" s="151"/>
      <c r="S905" s="151"/>
      <c r="T905" s="151"/>
      <c r="U905" s="151"/>
      <c r="V905" s="151"/>
      <c r="W905" s="151"/>
      <c r="X905" s="151"/>
      <c r="Y905" s="151"/>
      <c r="Z905" s="151"/>
      <c r="AA905" s="151"/>
      <c r="AB905" s="151"/>
      <c r="AC905" s="151"/>
      <c r="AD905" s="151"/>
      <c r="AE905" s="151"/>
      <c r="AF905" s="151"/>
      <c r="AG905" s="151"/>
      <c r="AH905" s="151"/>
      <c r="AI905" s="151"/>
      <c r="AJ905" s="151"/>
      <c r="AK905" s="151"/>
      <c r="AL905" s="151"/>
      <c r="AM905" s="151"/>
      <c r="AN905" s="151"/>
      <c r="AO905" s="151"/>
      <c r="AP905" s="151"/>
      <c r="AQ905" s="151"/>
      <c r="AR905" s="151"/>
      <c r="AS905" s="151"/>
      <c r="AT905" s="151"/>
      <c r="AU905" s="151"/>
      <c r="AV905" s="151"/>
      <c r="AW905" s="151"/>
      <c r="AX905" s="87"/>
    </row>
    <row r="906" spans="1:50" ht="12" customHeight="1">
      <c r="A906" s="77"/>
      <c r="B906" s="85"/>
      <c r="C906" s="151"/>
      <c r="D906" s="151"/>
      <c r="E906" s="151"/>
      <c r="F906" s="151"/>
      <c r="G906" s="151"/>
      <c r="H906" s="151"/>
      <c r="I906" s="151"/>
      <c r="J906" s="151"/>
      <c r="K906" s="151"/>
      <c r="L906" s="151"/>
      <c r="M906" s="151"/>
      <c r="N906" s="151"/>
      <c r="O906" s="151"/>
      <c r="P906" s="151"/>
      <c r="Q906" s="151"/>
      <c r="R906" s="151"/>
      <c r="S906" s="151"/>
      <c r="T906" s="151"/>
      <c r="U906" s="151"/>
      <c r="V906" s="151"/>
      <c r="W906" s="151"/>
      <c r="X906" s="151"/>
      <c r="Y906" s="151"/>
      <c r="Z906" s="151"/>
      <c r="AA906" s="151"/>
      <c r="AB906" s="151"/>
      <c r="AC906" s="151"/>
      <c r="AD906" s="151"/>
      <c r="AE906" s="151"/>
      <c r="AF906" s="151"/>
      <c r="AG906" s="151"/>
      <c r="AH906" s="151"/>
      <c r="AI906" s="151"/>
      <c r="AJ906" s="151"/>
      <c r="AK906" s="151"/>
      <c r="AL906" s="151"/>
      <c r="AM906" s="151"/>
      <c r="AN906" s="151"/>
      <c r="AO906" s="151"/>
      <c r="AP906" s="151"/>
      <c r="AQ906" s="151"/>
      <c r="AR906" s="151"/>
      <c r="AS906" s="151"/>
      <c r="AT906" s="151"/>
      <c r="AU906" s="151"/>
      <c r="AV906" s="151"/>
      <c r="AW906" s="151"/>
      <c r="AX906" s="87"/>
    </row>
    <row r="907" spans="1:50" ht="12" customHeight="1">
      <c r="A907" s="77"/>
      <c r="B907" s="85"/>
      <c r="C907" s="151"/>
      <c r="D907" s="151"/>
      <c r="E907" s="151"/>
      <c r="F907" s="151"/>
      <c r="G907" s="151"/>
      <c r="H907" s="151"/>
      <c r="I907" s="151"/>
      <c r="J907" s="151"/>
      <c r="K907" s="151"/>
      <c r="L907" s="151"/>
      <c r="M907" s="151"/>
      <c r="N907" s="151"/>
      <c r="O907" s="151"/>
      <c r="P907" s="151"/>
      <c r="Q907" s="151"/>
      <c r="R907" s="151"/>
      <c r="S907" s="151"/>
      <c r="T907" s="151"/>
      <c r="U907" s="151"/>
      <c r="V907" s="151"/>
      <c r="W907" s="151"/>
      <c r="X907" s="151"/>
      <c r="Y907" s="151"/>
      <c r="Z907" s="151"/>
      <c r="AA907" s="151"/>
      <c r="AB907" s="151"/>
      <c r="AC907" s="151"/>
      <c r="AD907" s="151"/>
      <c r="AE907" s="151"/>
      <c r="AF907" s="151"/>
      <c r="AG907" s="151"/>
      <c r="AH907" s="151"/>
      <c r="AI907" s="151"/>
      <c r="AJ907" s="151"/>
      <c r="AK907" s="151"/>
      <c r="AL907" s="151"/>
      <c r="AM907" s="151"/>
      <c r="AN907" s="151"/>
      <c r="AO907" s="151"/>
      <c r="AP907" s="151"/>
      <c r="AQ907" s="151"/>
      <c r="AR907" s="151"/>
      <c r="AS907" s="151"/>
      <c r="AT907" s="151"/>
      <c r="AU907" s="151"/>
      <c r="AV907" s="151"/>
      <c r="AW907" s="151"/>
      <c r="AX907" s="87"/>
    </row>
    <row r="908" spans="1:50" ht="12" customHeight="1">
      <c r="A908" s="77"/>
      <c r="B908" s="85"/>
      <c r="C908" s="151"/>
      <c r="D908" s="151"/>
      <c r="E908" s="151"/>
      <c r="F908" s="151"/>
      <c r="G908" s="151"/>
      <c r="H908" s="151"/>
      <c r="I908" s="151"/>
      <c r="J908" s="151"/>
      <c r="K908" s="151"/>
      <c r="L908" s="151"/>
      <c r="M908" s="151"/>
      <c r="N908" s="151"/>
      <c r="O908" s="151"/>
      <c r="P908" s="151"/>
      <c r="Q908" s="151"/>
      <c r="R908" s="151"/>
      <c r="S908" s="151"/>
      <c r="T908" s="151"/>
      <c r="U908" s="151"/>
      <c r="V908" s="151"/>
      <c r="W908" s="151"/>
      <c r="X908" s="151"/>
      <c r="Y908" s="151"/>
      <c r="Z908" s="151"/>
      <c r="AA908" s="151"/>
      <c r="AB908" s="151"/>
      <c r="AC908" s="151"/>
      <c r="AD908" s="151"/>
      <c r="AE908" s="151"/>
      <c r="AF908" s="151"/>
      <c r="AG908" s="151"/>
      <c r="AH908" s="151"/>
      <c r="AI908" s="151"/>
      <c r="AJ908" s="151"/>
      <c r="AK908" s="151"/>
      <c r="AL908" s="151"/>
      <c r="AM908" s="151"/>
      <c r="AN908" s="151"/>
      <c r="AO908" s="151"/>
      <c r="AP908" s="151"/>
      <c r="AQ908" s="151"/>
      <c r="AR908" s="151"/>
      <c r="AS908" s="151"/>
      <c r="AT908" s="151"/>
      <c r="AU908" s="151"/>
      <c r="AV908" s="151"/>
      <c r="AW908" s="151"/>
      <c r="AX908" s="87"/>
    </row>
    <row r="909" spans="1:50" ht="12" customHeight="1">
      <c r="A909" s="77"/>
      <c r="B909" s="85"/>
      <c r="C909" s="151"/>
      <c r="D909" s="151"/>
      <c r="E909" s="151"/>
      <c r="F909" s="151"/>
      <c r="G909" s="151"/>
      <c r="H909" s="151"/>
      <c r="I909" s="151"/>
      <c r="J909" s="151"/>
      <c r="K909" s="151"/>
      <c r="L909" s="151"/>
      <c r="M909" s="151"/>
      <c r="N909" s="151"/>
      <c r="O909" s="151"/>
      <c r="P909" s="151"/>
      <c r="Q909" s="151"/>
      <c r="R909" s="151"/>
      <c r="S909" s="151"/>
      <c r="T909" s="151"/>
      <c r="U909" s="151"/>
      <c r="V909" s="151"/>
      <c r="W909" s="151"/>
      <c r="X909" s="151"/>
      <c r="Y909" s="151"/>
      <c r="Z909" s="151"/>
      <c r="AA909" s="151"/>
      <c r="AB909" s="151"/>
      <c r="AC909" s="151"/>
      <c r="AD909" s="151"/>
      <c r="AE909" s="151"/>
      <c r="AF909" s="151"/>
      <c r="AG909" s="151"/>
      <c r="AH909" s="151"/>
      <c r="AI909" s="151"/>
      <c r="AJ909" s="151"/>
      <c r="AK909" s="151"/>
      <c r="AL909" s="151"/>
      <c r="AM909" s="151"/>
      <c r="AN909" s="151"/>
      <c r="AO909" s="151"/>
      <c r="AP909" s="151"/>
      <c r="AQ909" s="151"/>
      <c r="AR909" s="151"/>
      <c r="AS909" s="151"/>
      <c r="AT909" s="151"/>
      <c r="AU909" s="151"/>
      <c r="AV909" s="151"/>
      <c r="AW909" s="151"/>
      <c r="AX909" s="87"/>
    </row>
    <row r="910" spans="1:50" ht="12" customHeight="1">
      <c r="A910" s="77"/>
      <c r="B910" s="85"/>
      <c r="C910" s="151"/>
      <c r="D910" s="151"/>
      <c r="E910" s="151"/>
      <c r="F910" s="151"/>
      <c r="G910" s="151"/>
      <c r="H910" s="151"/>
      <c r="I910" s="151"/>
      <c r="J910" s="151"/>
      <c r="K910" s="151"/>
      <c r="L910" s="151"/>
      <c r="M910" s="151"/>
      <c r="N910" s="151"/>
      <c r="O910" s="151"/>
      <c r="P910" s="151"/>
      <c r="Q910" s="151"/>
      <c r="R910" s="151"/>
      <c r="S910" s="151"/>
      <c r="T910" s="151"/>
      <c r="U910" s="151"/>
      <c r="V910" s="151"/>
      <c r="W910" s="151"/>
      <c r="X910" s="151"/>
      <c r="Y910" s="151"/>
      <c r="Z910" s="151"/>
      <c r="AA910" s="151"/>
      <c r="AB910" s="151"/>
      <c r="AC910" s="151"/>
      <c r="AD910" s="151"/>
      <c r="AE910" s="151"/>
      <c r="AF910" s="151"/>
      <c r="AG910" s="151"/>
      <c r="AH910" s="151"/>
      <c r="AI910" s="151"/>
      <c r="AJ910" s="151"/>
      <c r="AK910" s="151"/>
      <c r="AL910" s="151"/>
      <c r="AM910" s="151"/>
      <c r="AN910" s="151"/>
      <c r="AO910" s="151"/>
      <c r="AP910" s="151"/>
      <c r="AQ910" s="151"/>
      <c r="AR910" s="151"/>
      <c r="AS910" s="151"/>
      <c r="AT910" s="151"/>
      <c r="AU910" s="151"/>
      <c r="AV910" s="151"/>
      <c r="AW910" s="151"/>
      <c r="AX910" s="87"/>
    </row>
    <row r="911" spans="1:50" ht="14.5" thickBot="1">
      <c r="A911" s="89"/>
      <c r="B911" s="90"/>
      <c r="C911" s="91"/>
      <c r="D911" s="91"/>
      <c r="E911" s="91"/>
      <c r="F911" s="91"/>
      <c r="G911" s="91"/>
      <c r="H911" s="91"/>
      <c r="I911" s="91"/>
      <c r="J911" s="91"/>
      <c r="K911" s="91"/>
      <c r="L911" s="91"/>
      <c r="M911" s="91"/>
      <c r="N911" s="91"/>
      <c r="O911" s="91"/>
      <c r="P911" s="91"/>
      <c r="Q911" s="91"/>
      <c r="R911" s="91"/>
      <c r="S911" s="91"/>
      <c r="T911" s="91"/>
      <c r="U911" s="91"/>
      <c r="V911" s="91"/>
      <c r="W911" s="91"/>
      <c r="X911" s="91"/>
      <c r="Y911" s="91"/>
      <c r="Z911" s="91"/>
      <c r="AA911" s="91"/>
      <c r="AB911" s="91"/>
      <c r="AC911" s="91"/>
      <c r="AD911" s="91"/>
      <c r="AE911" s="91"/>
      <c r="AF911" s="91"/>
      <c r="AG911" s="91"/>
      <c r="AH911" s="91"/>
      <c r="AI911" s="91"/>
      <c r="AJ911" s="91"/>
      <c r="AK911" s="91"/>
      <c r="AL911" s="91"/>
      <c r="AM911" s="91"/>
      <c r="AN911" s="91"/>
      <c r="AO911" s="91"/>
      <c r="AP911" s="91"/>
      <c r="AQ911" s="91"/>
      <c r="AR911" s="91"/>
      <c r="AS911" s="91"/>
      <c r="AT911" s="91"/>
      <c r="AU911" s="91"/>
      <c r="AV911" s="91"/>
      <c r="AW911" s="91"/>
      <c r="AX911" s="92"/>
    </row>
    <row r="912" spans="1:50">
      <c r="B912" s="93"/>
    </row>
    <row r="913" spans="1:50" ht="14.5" thickBot="1">
      <c r="A913" s="80"/>
      <c r="B913" s="79" t="s">
        <v>76</v>
      </c>
      <c r="C913" s="77"/>
      <c r="D913" s="77"/>
      <c r="E913" s="77"/>
      <c r="F913" s="77"/>
      <c r="G913" s="77"/>
      <c r="H913" s="77"/>
      <c r="I913" s="77"/>
      <c r="J913" s="77"/>
      <c r="K913" s="77"/>
      <c r="L913" s="78"/>
      <c r="M913" s="78"/>
      <c r="N913" s="78"/>
      <c r="O913" s="78"/>
      <c r="P913" s="77"/>
      <c r="Q913" s="77"/>
      <c r="R913" s="77"/>
      <c r="S913" s="77"/>
      <c r="T913" s="77"/>
      <c r="U913" s="77"/>
      <c r="V913" s="79"/>
      <c r="W913" s="79"/>
      <c r="X913" s="79"/>
      <c r="Y913" s="79"/>
      <c r="Z913" s="79"/>
      <c r="AA913" s="79"/>
      <c r="AB913" s="79"/>
      <c r="AC913" s="79"/>
      <c r="AD913" s="79"/>
      <c r="AE913" s="79"/>
      <c r="AF913" s="79"/>
      <c r="AG913" s="79"/>
      <c r="AH913" s="79"/>
      <c r="AI913" s="79"/>
      <c r="AJ913" s="79"/>
      <c r="AK913" s="79"/>
      <c r="AL913" s="79"/>
      <c r="AM913" s="79"/>
      <c r="AN913" s="79"/>
      <c r="AO913" s="79"/>
      <c r="AP913" s="79"/>
      <c r="AQ913" s="79"/>
      <c r="AR913" s="79"/>
      <c r="AS913" s="79"/>
      <c r="AT913" s="79"/>
      <c r="AU913" s="79"/>
      <c r="AV913" s="79"/>
      <c r="AW913" s="79"/>
      <c r="AX913" s="79"/>
    </row>
    <row r="914" spans="1:50" ht="14">
      <c r="A914" s="77"/>
      <c r="B914" s="81"/>
      <c r="C914" s="76"/>
      <c r="D914" s="76"/>
      <c r="E914" s="76"/>
      <c r="F914" s="76"/>
      <c r="G914" s="76"/>
      <c r="H914" s="76"/>
      <c r="I914" s="76"/>
      <c r="J914" s="76"/>
      <c r="K914" s="76"/>
      <c r="L914" s="82"/>
      <c r="M914" s="82"/>
      <c r="N914" s="82"/>
      <c r="O914" s="82"/>
      <c r="P914" s="76"/>
      <c r="Q914" s="76"/>
      <c r="R914" s="76"/>
      <c r="S914" s="76"/>
      <c r="T914" s="76"/>
      <c r="U914" s="76"/>
      <c r="V914" s="83"/>
      <c r="W914" s="83"/>
      <c r="X914" s="83"/>
      <c r="Y914" s="83"/>
      <c r="Z914" s="83"/>
      <c r="AA914" s="83"/>
      <c r="AB914" s="83"/>
      <c r="AC914" s="83"/>
      <c r="AD914" s="83"/>
      <c r="AE914" s="83"/>
      <c r="AF914" s="83"/>
      <c r="AG914" s="83"/>
      <c r="AH914" s="83"/>
      <c r="AI914" s="83"/>
      <c r="AJ914" s="83"/>
      <c r="AK914" s="83"/>
      <c r="AL914" s="83"/>
      <c r="AM914" s="83"/>
      <c r="AN914" s="83"/>
      <c r="AO914" s="83"/>
      <c r="AP914" s="83"/>
      <c r="AQ914" s="83"/>
      <c r="AR914" s="83"/>
      <c r="AS914" s="83"/>
      <c r="AT914" s="83"/>
      <c r="AU914" s="83"/>
      <c r="AV914" s="83"/>
      <c r="AW914" s="83"/>
      <c r="AX914" s="84"/>
    </row>
    <row r="915" spans="1:50" ht="12" customHeight="1">
      <c r="A915" s="77"/>
      <c r="B915" s="85" t="s">
        <v>190</v>
      </c>
      <c r="C915" s="151"/>
      <c r="D915" s="151"/>
      <c r="E915" s="151"/>
      <c r="F915" s="151"/>
      <c r="G915" s="151"/>
      <c r="H915" s="151"/>
      <c r="I915" s="151"/>
      <c r="J915" s="151"/>
      <c r="K915" s="151"/>
      <c r="L915" s="151"/>
      <c r="M915" s="151"/>
      <c r="N915" s="151"/>
      <c r="O915" s="151"/>
      <c r="P915" s="151"/>
      <c r="Q915" s="151"/>
      <c r="R915" s="151"/>
      <c r="S915" s="151"/>
      <c r="T915" s="151"/>
      <c r="U915" s="151"/>
      <c r="V915" s="151"/>
      <c r="W915" s="151"/>
      <c r="X915" s="151"/>
      <c r="Y915" s="151"/>
      <c r="Z915" s="151"/>
      <c r="AA915" s="151"/>
      <c r="AB915" s="151"/>
      <c r="AC915" s="151"/>
      <c r="AD915" s="151"/>
      <c r="AE915" s="151"/>
      <c r="AF915" s="151"/>
      <c r="AG915" s="151"/>
      <c r="AH915" s="151"/>
      <c r="AI915" s="151"/>
      <c r="AJ915" s="151"/>
      <c r="AK915" s="151"/>
      <c r="AL915" s="151"/>
      <c r="AM915" s="151"/>
      <c r="AN915" s="151"/>
      <c r="AO915" s="151"/>
      <c r="AP915" s="151"/>
      <c r="AQ915" s="151"/>
      <c r="AR915" s="151"/>
      <c r="AS915" s="151"/>
      <c r="AT915" s="151"/>
      <c r="AU915" s="151"/>
      <c r="AV915" s="151"/>
      <c r="AW915" s="151"/>
      <c r="AX915" s="87"/>
    </row>
    <row r="916" spans="1:50" ht="12" customHeight="1">
      <c r="A916" s="77"/>
      <c r="B916" s="85"/>
      <c r="C916" s="151"/>
      <c r="D916" s="151"/>
      <c r="E916" s="151"/>
      <c r="F916" s="151"/>
      <c r="G916" s="151"/>
      <c r="H916" s="151"/>
      <c r="I916" s="151"/>
      <c r="J916" s="151"/>
      <c r="K916" s="151"/>
      <c r="L916" s="151"/>
      <c r="M916" s="151"/>
      <c r="N916" s="151"/>
      <c r="O916" s="151"/>
      <c r="P916" s="151"/>
      <c r="Q916" s="151"/>
      <c r="R916" s="151"/>
      <c r="S916" s="151"/>
      <c r="T916" s="151"/>
      <c r="U916" s="151"/>
      <c r="V916" s="151"/>
      <c r="W916" s="151"/>
      <c r="X916" s="151"/>
      <c r="Y916" s="151"/>
      <c r="Z916" s="151"/>
      <c r="AA916" s="151"/>
      <c r="AB916" s="151"/>
      <c r="AC916" s="151"/>
      <c r="AD916" s="151"/>
      <c r="AE916" s="151"/>
      <c r="AF916" s="151"/>
      <c r="AG916" s="151"/>
      <c r="AH916" s="151"/>
      <c r="AI916" s="151"/>
      <c r="AJ916" s="151"/>
      <c r="AK916" s="151"/>
      <c r="AL916" s="151"/>
      <c r="AM916" s="151"/>
      <c r="AN916" s="151"/>
      <c r="AO916" s="151"/>
      <c r="AP916" s="151"/>
      <c r="AQ916" s="151"/>
      <c r="AR916" s="151"/>
      <c r="AS916" s="151"/>
      <c r="AT916" s="151"/>
      <c r="AU916" s="151"/>
      <c r="AV916" s="151"/>
      <c r="AW916" s="151"/>
      <c r="AX916" s="87"/>
    </row>
    <row r="917" spans="1:50" ht="12" customHeight="1">
      <c r="A917" s="77"/>
      <c r="B917" s="85"/>
      <c r="C917" s="151"/>
      <c r="D917" s="151"/>
      <c r="E917" s="151"/>
      <c r="F917" s="151"/>
      <c r="G917" s="151"/>
      <c r="H917" s="151"/>
      <c r="I917" s="151"/>
      <c r="J917" s="151"/>
      <c r="K917" s="151"/>
      <c r="L917" s="151"/>
      <c r="M917" s="151"/>
      <c r="N917" s="151"/>
      <c r="O917" s="151"/>
      <c r="P917" s="151"/>
      <c r="Q917" s="151"/>
      <c r="R917" s="151"/>
      <c r="S917" s="151"/>
      <c r="T917" s="151"/>
      <c r="U917" s="151"/>
      <c r="V917" s="151"/>
      <c r="W917" s="151"/>
      <c r="X917" s="151"/>
      <c r="Y917" s="151"/>
      <c r="Z917" s="151"/>
      <c r="AA917" s="151"/>
      <c r="AB917" s="151"/>
      <c r="AC917" s="151"/>
      <c r="AD917" s="151"/>
      <c r="AE917" s="151"/>
      <c r="AF917" s="151"/>
      <c r="AG917" s="151"/>
      <c r="AH917" s="151"/>
      <c r="AI917" s="151"/>
      <c r="AJ917" s="151"/>
      <c r="AK917" s="151"/>
      <c r="AL917" s="151"/>
      <c r="AM917" s="151"/>
      <c r="AN917" s="151"/>
      <c r="AO917" s="151"/>
      <c r="AP917" s="151"/>
      <c r="AQ917" s="151"/>
      <c r="AR917" s="151"/>
      <c r="AS917" s="151"/>
      <c r="AT917" s="151"/>
      <c r="AU917" s="151"/>
      <c r="AV917" s="151"/>
      <c r="AW917" s="151"/>
      <c r="AX917" s="87"/>
    </row>
    <row r="918" spans="1:50" ht="12" customHeight="1">
      <c r="A918" s="77"/>
      <c r="B918" s="85"/>
      <c r="C918" s="151"/>
      <c r="D918" s="151"/>
      <c r="E918" s="151"/>
      <c r="F918" s="151"/>
      <c r="G918" s="151"/>
      <c r="H918" s="151"/>
      <c r="I918" s="151"/>
      <c r="J918" s="151"/>
      <c r="K918" s="151"/>
      <c r="L918" s="151"/>
      <c r="M918" s="151"/>
      <c r="N918" s="151"/>
      <c r="O918" s="151"/>
      <c r="P918" s="151"/>
      <c r="Q918" s="151"/>
      <c r="R918" s="151"/>
      <c r="S918" s="151"/>
      <c r="T918" s="151"/>
      <c r="U918" s="151"/>
      <c r="V918" s="151"/>
      <c r="W918" s="151"/>
      <c r="X918" s="151"/>
      <c r="Y918" s="151"/>
      <c r="Z918" s="151"/>
      <c r="AA918" s="151"/>
      <c r="AB918" s="151"/>
      <c r="AC918" s="151"/>
      <c r="AD918" s="151"/>
      <c r="AE918" s="151"/>
      <c r="AF918" s="151"/>
      <c r="AG918" s="151"/>
      <c r="AH918" s="151"/>
      <c r="AI918" s="151"/>
      <c r="AJ918" s="151"/>
      <c r="AK918" s="151"/>
      <c r="AL918" s="151"/>
      <c r="AM918" s="151"/>
      <c r="AN918" s="151"/>
      <c r="AO918" s="151"/>
      <c r="AP918" s="151"/>
      <c r="AQ918" s="151"/>
      <c r="AR918" s="151"/>
      <c r="AS918" s="151"/>
      <c r="AT918" s="151"/>
      <c r="AU918" s="151"/>
      <c r="AV918" s="151"/>
      <c r="AW918" s="151"/>
      <c r="AX918" s="87"/>
    </row>
    <row r="919" spans="1:50" ht="12" customHeight="1">
      <c r="A919" s="77"/>
      <c r="B919" s="85"/>
      <c r="C919" s="151"/>
      <c r="D919" s="151"/>
      <c r="E919" s="151"/>
      <c r="F919" s="151"/>
      <c r="G919" s="151"/>
      <c r="H919" s="151"/>
      <c r="I919" s="151"/>
      <c r="J919" s="151"/>
      <c r="K919" s="151"/>
      <c r="L919" s="151"/>
      <c r="M919" s="151"/>
      <c r="N919" s="151"/>
      <c r="O919" s="151"/>
      <c r="P919" s="151"/>
      <c r="Q919" s="151"/>
      <c r="R919" s="151"/>
      <c r="S919" s="151"/>
      <c r="T919" s="151"/>
      <c r="U919" s="151"/>
      <c r="V919" s="151"/>
      <c r="W919" s="151"/>
      <c r="X919" s="151"/>
      <c r="Y919" s="151"/>
      <c r="Z919" s="151"/>
      <c r="AA919" s="151"/>
      <c r="AB919" s="151"/>
      <c r="AC919" s="151"/>
      <c r="AD919" s="151"/>
      <c r="AE919" s="151"/>
      <c r="AF919" s="151"/>
      <c r="AG919" s="151"/>
      <c r="AH919" s="151"/>
      <c r="AI919" s="151"/>
      <c r="AJ919" s="151"/>
      <c r="AK919" s="151"/>
      <c r="AL919" s="151"/>
      <c r="AM919" s="151"/>
      <c r="AN919" s="151"/>
      <c r="AO919" s="151"/>
      <c r="AP919" s="151"/>
      <c r="AQ919" s="151"/>
      <c r="AR919" s="151"/>
      <c r="AS919" s="151"/>
      <c r="AT919" s="151"/>
      <c r="AU919" s="151"/>
      <c r="AV919" s="151"/>
      <c r="AW919" s="151"/>
      <c r="AX919" s="87"/>
    </row>
    <row r="920" spans="1:50" ht="12" customHeight="1">
      <c r="A920" s="77"/>
      <c r="B920" s="85"/>
      <c r="C920" s="151"/>
      <c r="D920" s="151"/>
      <c r="E920" s="151"/>
      <c r="F920" s="151"/>
      <c r="G920" s="151"/>
      <c r="H920" s="151"/>
      <c r="I920" s="151"/>
      <c r="J920" s="151"/>
      <c r="K920" s="151"/>
      <c r="L920" s="151"/>
      <c r="M920" s="151"/>
      <c r="N920" s="151"/>
      <c r="O920" s="151"/>
      <c r="P920" s="151"/>
      <c r="Q920" s="151"/>
      <c r="R920" s="151"/>
      <c r="S920" s="151"/>
      <c r="T920" s="151"/>
      <c r="U920" s="151"/>
      <c r="V920" s="151"/>
      <c r="W920" s="151"/>
      <c r="X920" s="151"/>
      <c r="Y920" s="151"/>
      <c r="Z920" s="151"/>
      <c r="AA920" s="151"/>
      <c r="AB920" s="151"/>
      <c r="AC920" s="151"/>
      <c r="AD920" s="151"/>
      <c r="AE920" s="151"/>
      <c r="AF920" s="151"/>
      <c r="AG920" s="151"/>
      <c r="AH920" s="151"/>
      <c r="AI920" s="151"/>
      <c r="AJ920" s="151"/>
      <c r="AK920" s="151"/>
      <c r="AL920" s="151"/>
      <c r="AM920" s="151"/>
      <c r="AN920" s="151"/>
      <c r="AO920" s="151"/>
      <c r="AP920" s="151"/>
      <c r="AQ920" s="151"/>
      <c r="AR920" s="151"/>
      <c r="AS920" s="151"/>
      <c r="AT920" s="151"/>
      <c r="AU920" s="151"/>
      <c r="AV920" s="151"/>
      <c r="AW920" s="151"/>
      <c r="AX920" s="87"/>
    </row>
    <row r="921" spans="1:50" ht="12" customHeight="1">
      <c r="A921" s="77"/>
      <c r="B921" s="85"/>
      <c r="C921" s="151"/>
      <c r="D921" s="151"/>
      <c r="E921" s="151"/>
      <c r="F921" s="151"/>
      <c r="G921" s="151"/>
      <c r="H921" s="151"/>
      <c r="I921" s="151"/>
      <c r="J921" s="151"/>
      <c r="K921" s="151"/>
      <c r="L921" s="151"/>
      <c r="M921" s="151"/>
      <c r="N921" s="151"/>
      <c r="O921" s="151"/>
      <c r="P921" s="151"/>
      <c r="Q921" s="151"/>
      <c r="R921" s="151"/>
      <c r="S921" s="151"/>
      <c r="T921" s="151"/>
      <c r="U921" s="151"/>
      <c r="V921" s="151"/>
      <c r="W921" s="151"/>
      <c r="X921" s="151"/>
      <c r="Y921" s="151"/>
      <c r="Z921" s="151"/>
      <c r="AA921" s="151"/>
      <c r="AB921" s="151"/>
      <c r="AC921" s="151"/>
      <c r="AD921" s="151"/>
      <c r="AE921" s="151"/>
      <c r="AF921" s="151"/>
      <c r="AG921" s="151"/>
      <c r="AH921" s="151"/>
      <c r="AI921" s="151"/>
      <c r="AJ921" s="151"/>
      <c r="AK921" s="151"/>
      <c r="AL921" s="151"/>
      <c r="AM921" s="151"/>
      <c r="AN921" s="151"/>
      <c r="AO921" s="151"/>
      <c r="AP921" s="151"/>
      <c r="AQ921" s="151"/>
      <c r="AR921" s="151"/>
      <c r="AS921" s="151"/>
      <c r="AT921" s="151"/>
      <c r="AU921" s="151"/>
      <c r="AV921" s="151"/>
      <c r="AW921" s="151"/>
      <c r="AX921" s="87"/>
    </row>
    <row r="922" spans="1:50" ht="12" customHeight="1">
      <c r="A922" s="77"/>
      <c r="B922" s="85"/>
      <c r="C922" s="151"/>
      <c r="D922" s="151"/>
      <c r="E922" s="151"/>
      <c r="F922" s="151"/>
      <c r="G922" s="151"/>
      <c r="H922" s="151"/>
      <c r="I922" s="151"/>
      <c r="J922" s="151"/>
      <c r="K922" s="151"/>
      <c r="L922" s="151"/>
      <c r="M922" s="151"/>
      <c r="N922" s="151"/>
      <c r="O922" s="151"/>
      <c r="P922" s="151"/>
      <c r="Q922" s="151"/>
      <c r="R922" s="151"/>
      <c r="S922" s="151"/>
      <c r="T922" s="151"/>
      <c r="U922" s="151"/>
      <c r="V922" s="151"/>
      <c r="W922" s="151"/>
      <c r="X922" s="151"/>
      <c r="Y922" s="151"/>
      <c r="Z922" s="151"/>
      <c r="AA922" s="151"/>
      <c r="AB922" s="151"/>
      <c r="AC922" s="151"/>
      <c r="AD922" s="151"/>
      <c r="AE922" s="151"/>
      <c r="AF922" s="151"/>
      <c r="AG922" s="151"/>
      <c r="AH922" s="151"/>
      <c r="AI922" s="151"/>
      <c r="AJ922" s="151"/>
      <c r="AK922" s="151"/>
      <c r="AL922" s="151"/>
      <c r="AM922" s="151"/>
      <c r="AN922" s="151"/>
      <c r="AO922" s="151"/>
      <c r="AP922" s="151"/>
      <c r="AQ922" s="151"/>
      <c r="AR922" s="151"/>
      <c r="AS922" s="151"/>
      <c r="AT922" s="151"/>
      <c r="AU922" s="151"/>
      <c r="AV922" s="151"/>
      <c r="AW922" s="151"/>
      <c r="AX922" s="87"/>
    </row>
    <row r="923" spans="1:50" ht="12" customHeight="1">
      <c r="A923" s="77"/>
      <c r="B923" s="85"/>
      <c r="C923" s="151"/>
      <c r="D923" s="151"/>
      <c r="E923" s="151"/>
      <c r="F923" s="151"/>
      <c r="G923" s="151"/>
      <c r="H923" s="151"/>
      <c r="I923" s="151"/>
      <c r="J923" s="151"/>
      <c r="K923" s="151"/>
      <c r="L923" s="151"/>
      <c r="M923" s="151"/>
      <c r="N923" s="151"/>
      <c r="O923" s="151"/>
      <c r="P923" s="151"/>
      <c r="Q923" s="151"/>
      <c r="R923" s="151"/>
      <c r="S923" s="151"/>
      <c r="T923" s="151"/>
      <c r="U923" s="151"/>
      <c r="V923" s="151"/>
      <c r="W923" s="151"/>
      <c r="X923" s="151"/>
      <c r="Y923" s="151"/>
      <c r="Z923" s="151"/>
      <c r="AA923" s="151"/>
      <c r="AB923" s="151"/>
      <c r="AC923" s="151"/>
      <c r="AD923" s="151"/>
      <c r="AE923" s="151"/>
      <c r="AF923" s="151"/>
      <c r="AG923" s="151"/>
      <c r="AH923" s="151"/>
      <c r="AI923" s="151"/>
      <c r="AJ923" s="151"/>
      <c r="AK923" s="151"/>
      <c r="AL923" s="151"/>
      <c r="AM923" s="151"/>
      <c r="AN923" s="151"/>
      <c r="AO923" s="151"/>
      <c r="AP923" s="151"/>
      <c r="AQ923" s="151"/>
      <c r="AR923" s="151"/>
      <c r="AS923" s="151"/>
      <c r="AT923" s="151"/>
      <c r="AU923" s="151"/>
      <c r="AV923" s="151"/>
      <c r="AW923" s="151"/>
      <c r="AX923" s="87"/>
    </row>
    <row r="924" spans="1:50" ht="12" customHeight="1">
      <c r="A924" s="77"/>
      <c r="B924" s="85"/>
      <c r="C924" s="151"/>
      <c r="D924" s="151"/>
      <c r="E924" s="151"/>
      <c r="F924" s="151"/>
      <c r="G924" s="151"/>
      <c r="H924" s="151"/>
      <c r="I924" s="151"/>
      <c r="J924" s="151"/>
      <c r="K924" s="151"/>
      <c r="L924" s="151"/>
      <c r="M924" s="151"/>
      <c r="N924" s="151"/>
      <c r="O924" s="151"/>
      <c r="P924" s="151"/>
      <c r="Q924" s="151"/>
      <c r="R924" s="151"/>
      <c r="S924" s="151"/>
      <c r="T924" s="151"/>
      <c r="U924" s="151"/>
      <c r="V924" s="151"/>
      <c r="W924" s="151"/>
      <c r="X924" s="151"/>
      <c r="Y924" s="151"/>
      <c r="Z924" s="151"/>
      <c r="AA924" s="151"/>
      <c r="AB924" s="151"/>
      <c r="AC924" s="151"/>
      <c r="AD924" s="151"/>
      <c r="AE924" s="151"/>
      <c r="AF924" s="151"/>
      <c r="AG924" s="151"/>
      <c r="AH924" s="151"/>
      <c r="AI924" s="151"/>
      <c r="AJ924" s="151"/>
      <c r="AK924" s="151"/>
      <c r="AL924" s="151"/>
      <c r="AM924" s="151"/>
      <c r="AN924" s="151"/>
      <c r="AO924" s="151"/>
      <c r="AP924" s="151"/>
      <c r="AQ924" s="151"/>
      <c r="AR924" s="151"/>
      <c r="AS924" s="151"/>
      <c r="AT924" s="151"/>
      <c r="AU924" s="151"/>
      <c r="AV924" s="151"/>
      <c r="AW924" s="151"/>
      <c r="AX924" s="87"/>
    </row>
    <row r="925" spans="1:50" ht="14.5" thickBot="1">
      <c r="A925" s="89"/>
      <c r="B925" s="90"/>
      <c r="C925" s="91"/>
      <c r="D925" s="91"/>
      <c r="E925" s="91"/>
      <c r="F925" s="91"/>
      <c r="G925" s="91"/>
      <c r="H925" s="91"/>
      <c r="I925" s="91"/>
      <c r="J925" s="91"/>
      <c r="K925" s="91"/>
      <c r="L925" s="91"/>
      <c r="M925" s="91"/>
      <c r="N925" s="91"/>
      <c r="O925" s="91"/>
      <c r="P925" s="91"/>
      <c r="Q925" s="91"/>
      <c r="R925" s="91"/>
      <c r="S925" s="91"/>
      <c r="T925" s="91"/>
      <c r="U925" s="91"/>
      <c r="V925" s="91"/>
      <c r="W925" s="91"/>
      <c r="X925" s="91"/>
      <c r="Y925" s="91"/>
      <c r="Z925" s="91"/>
      <c r="AA925" s="91"/>
      <c r="AB925" s="91"/>
      <c r="AC925" s="91"/>
      <c r="AD925" s="91"/>
      <c r="AE925" s="91"/>
      <c r="AF925" s="91"/>
      <c r="AG925" s="91"/>
      <c r="AH925" s="91"/>
      <c r="AI925" s="91"/>
      <c r="AJ925" s="91"/>
      <c r="AK925" s="91"/>
      <c r="AL925" s="91"/>
      <c r="AM925" s="91"/>
      <c r="AN925" s="91"/>
      <c r="AO925" s="91"/>
      <c r="AP925" s="91"/>
      <c r="AQ925" s="91"/>
      <c r="AR925" s="91"/>
      <c r="AS925" s="91"/>
      <c r="AT925" s="91"/>
      <c r="AU925" s="91"/>
      <c r="AV925" s="91"/>
      <c r="AW925" s="91"/>
      <c r="AX925" s="92"/>
    </row>
    <row r="926" spans="1:50">
      <c r="B926" s="93"/>
    </row>
    <row r="927" spans="1:50" ht="14">
      <c r="B927" s="79" t="s">
        <v>78</v>
      </c>
      <c r="C927" s="77"/>
      <c r="D927" s="77"/>
      <c r="E927" s="77"/>
      <c r="F927" s="77"/>
      <c r="G927" s="77"/>
      <c r="H927" s="77"/>
      <c r="I927" s="77"/>
      <c r="J927" s="77"/>
      <c r="K927" s="77"/>
      <c r="L927" s="78"/>
      <c r="M927" s="78"/>
      <c r="N927" s="78"/>
      <c r="O927" s="78"/>
      <c r="P927" s="77"/>
      <c r="Q927" s="77"/>
      <c r="R927" s="77"/>
      <c r="S927" s="77"/>
      <c r="T927" s="77"/>
      <c r="U927" s="77"/>
      <c r="V927" s="79"/>
      <c r="W927" s="79"/>
      <c r="X927" s="79"/>
      <c r="Y927" s="79"/>
      <c r="Z927" s="79"/>
      <c r="AA927" s="79"/>
      <c r="AB927" s="79"/>
      <c r="AC927" s="79"/>
      <c r="AD927" s="79"/>
      <c r="AE927" s="79"/>
      <c r="AF927" s="79"/>
      <c r="AG927" s="79"/>
      <c r="AH927" s="79"/>
      <c r="AI927" s="79"/>
      <c r="AJ927" s="79"/>
      <c r="AK927" s="79"/>
      <c r="AL927" s="79"/>
      <c r="AM927" s="79"/>
      <c r="AN927" s="79"/>
      <c r="AO927" s="79"/>
      <c r="AP927" s="79"/>
      <c r="AQ927" s="79"/>
      <c r="AR927" s="79"/>
      <c r="AS927" s="79"/>
      <c r="AT927" s="79"/>
      <c r="AU927" s="79"/>
      <c r="AV927" s="79"/>
      <c r="AW927" s="79"/>
      <c r="AX927" s="79"/>
    </row>
    <row r="928" spans="1:50" ht="14.5" thickBot="1">
      <c r="B928" s="77"/>
      <c r="C928" s="77"/>
      <c r="D928" s="77"/>
      <c r="E928" s="77"/>
      <c r="F928" s="77"/>
      <c r="G928" s="77"/>
      <c r="H928" s="77"/>
      <c r="I928" s="77"/>
      <c r="J928" s="77"/>
      <c r="K928" s="77"/>
      <c r="L928" s="78"/>
      <c r="M928" s="78"/>
      <c r="N928" s="78"/>
      <c r="O928" s="78"/>
      <c r="P928" s="77"/>
      <c r="Q928" s="77"/>
      <c r="R928" s="77"/>
      <c r="S928" s="77"/>
      <c r="T928" s="77"/>
      <c r="U928" s="77"/>
      <c r="V928" s="79"/>
      <c r="W928" s="79"/>
      <c r="X928" s="79"/>
      <c r="Y928" s="79"/>
      <c r="Z928" s="79"/>
      <c r="AA928" s="79"/>
      <c r="AB928" s="79"/>
      <c r="AC928" s="79"/>
      <c r="AD928" s="79"/>
      <c r="AE928" s="79"/>
      <c r="AF928" s="79"/>
      <c r="AG928" s="79"/>
      <c r="AH928" s="79"/>
      <c r="AI928" s="79"/>
      <c r="AJ928" s="79"/>
      <c r="AK928" s="79"/>
      <c r="AL928" s="79"/>
      <c r="AM928" s="79"/>
      <c r="AN928" s="79"/>
      <c r="AO928" s="79"/>
      <c r="AP928" s="79"/>
      <c r="AQ928" s="79"/>
      <c r="AR928" s="79"/>
      <c r="AS928" s="79"/>
      <c r="AT928" s="79"/>
      <c r="AU928" s="79"/>
      <c r="AV928" s="79"/>
      <c r="AW928" s="79"/>
      <c r="AX928" s="94" t="s">
        <v>79</v>
      </c>
    </row>
    <row r="929" spans="1:185" s="88" customFormat="1" ht="13.5" customHeight="1">
      <c r="A929" s="77"/>
      <c r="B929" s="95" t="s">
        <v>80</v>
      </c>
      <c r="C929" s="146"/>
      <c r="D929" s="146"/>
      <c r="E929" s="146"/>
      <c r="F929" s="146"/>
      <c r="G929" s="146"/>
      <c r="H929" s="146"/>
      <c r="I929" s="146"/>
      <c r="J929" s="146"/>
      <c r="K929" s="146"/>
      <c r="L929" s="146"/>
      <c r="M929" s="146"/>
      <c r="N929" s="146"/>
      <c r="O929" s="146"/>
      <c r="P929" s="146"/>
      <c r="Q929" s="146"/>
      <c r="R929" s="146"/>
      <c r="S929" s="146"/>
      <c r="T929" s="146"/>
      <c r="U929" s="146"/>
      <c r="V929" s="146"/>
      <c r="W929" s="146"/>
      <c r="X929" s="146"/>
      <c r="Y929" s="146"/>
      <c r="Z929" s="147"/>
      <c r="AA929" s="98" t="s">
        <v>81</v>
      </c>
      <c r="AB929" s="131"/>
      <c r="AC929" s="131"/>
      <c r="AD929" s="131"/>
      <c r="AE929" s="131"/>
      <c r="AF929" s="131"/>
      <c r="AG929" s="131"/>
      <c r="AH929" s="131"/>
      <c r="AI929" s="136"/>
      <c r="AJ929" s="98" t="s">
        <v>82</v>
      </c>
      <c r="AK929" s="131"/>
      <c r="AL929" s="131"/>
      <c r="AM929" s="131"/>
      <c r="AN929" s="131"/>
      <c r="AO929" s="131"/>
      <c r="AP929" s="131"/>
      <c r="AQ929" s="131"/>
      <c r="AR929" s="136"/>
      <c r="AS929" s="98" t="s">
        <v>83</v>
      </c>
      <c r="AT929" s="131"/>
      <c r="AU929" s="131"/>
      <c r="AV929" s="131"/>
      <c r="AW929" s="131"/>
      <c r="AX929" s="132"/>
      <c r="AY929" s="65"/>
      <c r="AZ929" s="65"/>
      <c r="BA929" s="65"/>
      <c r="BB929" s="65"/>
      <c r="BC929" s="65"/>
      <c r="BD929" s="65"/>
      <c r="BE929" s="65"/>
      <c r="BF929" s="65"/>
      <c r="BG929" s="65"/>
      <c r="BH929" s="65"/>
      <c r="BI929" s="65"/>
      <c r="BJ929" s="65"/>
      <c r="BK929" s="65"/>
      <c r="BL929" s="65"/>
      <c r="BM929" s="65"/>
      <c r="BN929" s="65"/>
      <c r="BO929" s="65"/>
      <c r="BP929" s="65"/>
      <c r="BQ929" s="65"/>
      <c r="BR929" s="65"/>
      <c r="BS929" s="65"/>
      <c r="BT929" s="65"/>
      <c r="BU929" s="65"/>
      <c r="BV929" s="65"/>
      <c r="BW929" s="65"/>
      <c r="BX929" s="65"/>
      <c r="BY929" s="65"/>
      <c r="BZ929" s="65"/>
      <c r="CA929" s="65"/>
      <c r="CB929" s="65"/>
      <c r="CC929" s="65"/>
      <c r="CD929" s="65"/>
      <c r="CE929" s="65"/>
      <c r="CF929" s="65"/>
      <c r="CG929" s="65"/>
      <c r="CH929" s="65"/>
      <c r="CI929" s="65"/>
      <c r="CJ929" s="65"/>
      <c r="CK929" s="65"/>
      <c r="CL929" s="65"/>
      <c r="CM929" s="65"/>
      <c r="CN929" s="65"/>
      <c r="CO929" s="65"/>
      <c r="CP929" s="65"/>
      <c r="CQ929" s="65"/>
      <c r="CR929" s="65"/>
      <c r="CS929" s="65"/>
      <c r="CT929" s="65"/>
      <c r="CU929" s="65"/>
      <c r="CV929" s="65"/>
      <c r="CW929" s="65"/>
      <c r="CX929" s="65"/>
      <c r="CY929" s="65"/>
      <c r="CZ929" s="65"/>
      <c r="DA929" s="65"/>
      <c r="DB929" s="65"/>
      <c r="DC929" s="65"/>
      <c r="DD929" s="65"/>
      <c r="DE929" s="65"/>
      <c r="DF929" s="65"/>
      <c r="DG929" s="65"/>
      <c r="DH929" s="65"/>
      <c r="DI929" s="65"/>
      <c r="DJ929" s="65"/>
      <c r="DK929" s="65"/>
      <c r="DL929" s="65"/>
      <c r="DM929" s="65"/>
      <c r="DN929" s="65"/>
      <c r="DO929" s="65"/>
      <c r="DP929" s="65"/>
      <c r="DQ929" s="65"/>
      <c r="DR929" s="65"/>
      <c r="DS929" s="65"/>
      <c r="DT929" s="65"/>
      <c r="DU929" s="65"/>
      <c r="DV929" s="65"/>
      <c r="DW929" s="65"/>
      <c r="DX929" s="65"/>
      <c r="DY929" s="65"/>
      <c r="DZ929" s="65"/>
      <c r="EA929" s="65"/>
      <c r="EB929" s="65"/>
      <c r="EC929" s="65"/>
      <c r="ED929" s="65"/>
      <c r="EE929" s="65"/>
      <c r="EF929" s="65"/>
      <c r="EG929" s="65"/>
      <c r="EH929" s="65"/>
      <c r="EI929" s="65"/>
      <c r="EJ929" s="65"/>
      <c r="EK929" s="65"/>
      <c r="EL929" s="65"/>
      <c r="EM929" s="65"/>
      <c r="EN929" s="65"/>
      <c r="EO929" s="65"/>
      <c r="EP929" s="65"/>
      <c r="EQ929" s="65"/>
      <c r="ER929" s="65"/>
      <c r="ES929" s="65"/>
      <c r="ET929" s="65"/>
      <c r="EU929" s="65"/>
      <c r="EV929" s="65"/>
      <c r="EW929" s="65"/>
      <c r="EX929" s="65"/>
      <c r="EY929" s="65"/>
      <c r="EZ929" s="65"/>
      <c r="FA929" s="65"/>
      <c r="FB929" s="65"/>
      <c r="FC929" s="65"/>
      <c r="FD929" s="65"/>
      <c r="FE929" s="65"/>
      <c r="FF929" s="65"/>
      <c r="FG929" s="65"/>
      <c r="FH929" s="65"/>
      <c r="FI929" s="65"/>
      <c r="FJ929" s="65"/>
      <c r="FK929" s="65"/>
      <c r="FL929" s="65"/>
      <c r="FM929" s="65"/>
      <c r="FN929" s="65"/>
      <c r="FO929" s="65"/>
      <c r="FP929" s="65"/>
      <c r="FQ929" s="65"/>
      <c r="FR929" s="65"/>
      <c r="FS929" s="65"/>
      <c r="FT929" s="65"/>
      <c r="FU929" s="65"/>
      <c r="FV929" s="65"/>
      <c r="FW929" s="65"/>
      <c r="FX929" s="65"/>
      <c r="FY929" s="65"/>
      <c r="FZ929" s="65"/>
      <c r="GA929" s="65"/>
      <c r="GB929" s="65"/>
      <c r="GC929" s="65"/>
    </row>
    <row r="930" spans="1:185" s="88" customFormat="1" ht="13">
      <c r="A930" s="77"/>
      <c r="B930" s="148"/>
      <c r="C930" s="149"/>
      <c r="D930" s="149"/>
      <c r="E930" s="149"/>
      <c r="F930" s="149"/>
      <c r="G930" s="149"/>
      <c r="H930" s="149"/>
      <c r="I930" s="149"/>
      <c r="J930" s="149"/>
      <c r="K930" s="149"/>
      <c r="L930" s="149"/>
      <c r="M930" s="149"/>
      <c r="N930" s="149"/>
      <c r="O930" s="149"/>
      <c r="P930" s="149"/>
      <c r="Q930" s="149"/>
      <c r="R930" s="149"/>
      <c r="S930" s="149"/>
      <c r="T930" s="149"/>
      <c r="U930" s="149"/>
      <c r="V930" s="149"/>
      <c r="W930" s="149"/>
      <c r="X930" s="149"/>
      <c r="Y930" s="149"/>
      <c r="Z930" s="150"/>
      <c r="AA930" s="133"/>
      <c r="AB930" s="134"/>
      <c r="AC930" s="134"/>
      <c r="AD930" s="134"/>
      <c r="AE930" s="134"/>
      <c r="AF930" s="134"/>
      <c r="AG930" s="134"/>
      <c r="AH930" s="134"/>
      <c r="AI930" s="137"/>
      <c r="AJ930" s="133"/>
      <c r="AK930" s="134"/>
      <c r="AL930" s="134"/>
      <c r="AM930" s="134"/>
      <c r="AN930" s="134"/>
      <c r="AO930" s="134"/>
      <c r="AP930" s="134"/>
      <c r="AQ930" s="134"/>
      <c r="AR930" s="137"/>
      <c r="AS930" s="133"/>
      <c r="AT930" s="134"/>
      <c r="AU930" s="134"/>
      <c r="AV930" s="134"/>
      <c r="AW930" s="134"/>
      <c r="AX930" s="135"/>
      <c r="AY930" s="65"/>
      <c r="AZ930" s="65"/>
      <c r="BA930" s="65"/>
      <c r="BB930" s="65"/>
      <c r="BC930" s="65"/>
      <c r="BD930" s="65"/>
      <c r="BE930" s="65"/>
      <c r="BF930" s="65"/>
      <c r="BG930" s="65"/>
      <c r="BH930" s="65"/>
      <c r="BI930" s="65"/>
      <c r="BJ930" s="65"/>
      <c r="BK930" s="65"/>
      <c r="BL930" s="65"/>
      <c r="BM930" s="65"/>
      <c r="BN930" s="65"/>
      <c r="BO930" s="65"/>
      <c r="BP930" s="65"/>
      <c r="BQ930" s="65"/>
      <c r="BR930" s="65"/>
      <c r="BS930" s="65"/>
      <c r="BT930" s="65"/>
      <c r="BU930" s="65"/>
      <c r="BV930" s="65"/>
      <c r="BW930" s="65"/>
      <c r="BX930" s="65"/>
      <c r="BY930" s="65"/>
      <c r="BZ930" s="65"/>
      <c r="CA930" s="65"/>
      <c r="CB930" s="65"/>
      <c r="CC930" s="65"/>
      <c r="CD930" s="65"/>
      <c r="CE930" s="65"/>
      <c r="CF930" s="65"/>
      <c r="CG930" s="65"/>
      <c r="CH930" s="65"/>
      <c r="CI930" s="65"/>
      <c r="CJ930" s="65"/>
      <c r="CK930" s="65"/>
      <c r="CL930" s="65"/>
      <c r="CM930" s="65"/>
      <c r="CN930" s="65"/>
      <c r="CO930" s="65"/>
      <c r="CP930" s="65"/>
      <c r="CQ930" s="65"/>
      <c r="CR930" s="65"/>
      <c r="CS930" s="65"/>
      <c r="CT930" s="65"/>
      <c r="CU930" s="65"/>
      <c r="CV930" s="65"/>
      <c r="CW930" s="65"/>
      <c r="CX930" s="65"/>
      <c r="CY930" s="65"/>
      <c r="CZ930" s="65"/>
      <c r="DA930" s="65"/>
      <c r="DB930" s="65"/>
      <c r="DC930" s="65"/>
      <c r="DD930" s="65"/>
      <c r="DE930" s="65"/>
      <c r="DF930" s="65"/>
      <c r="DG930" s="65"/>
      <c r="DH930" s="65"/>
      <c r="DI930" s="65"/>
      <c r="DJ930" s="65"/>
      <c r="DK930" s="65"/>
      <c r="DL930" s="65"/>
      <c r="DM930" s="65"/>
      <c r="DN930" s="65"/>
      <c r="DO930" s="65"/>
      <c r="DP930" s="65"/>
      <c r="DQ930" s="65"/>
      <c r="DR930" s="65"/>
      <c r="DS930" s="65"/>
      <c r="DT930" s="65"/>
      <c r="DU930" s="65"/>
      <c r="DV930" s="65"/>
      <c r="DW930" s="65"/>
      <c r="DX930" s="65"/>
      <c r="DY930" s="65"/>
      <c r="DZ930" s="65"/>
      <c r="EA930" s="65"/>
      <c r="EB930" s="65"/>
      <c r="EC930" s="65"/>
      <c r="ED930" s="65"/>
      <c r="EE930" s="65"/>
      <c r="EF930" s="65"/>
      <c r="EG930" s="65"/>
      <c r="EH930" s="65"/>
      <c r="EI930" s="65"/>
      <c r="EJ930" s="65"/>
      <c r="EK930" s="65"/>
      <c r="EL930" s="65"/>
      <c r="EM930" s="65"/>
      <c r="EN930" s="65"/>
      <c r="EO930" s="65"/>
      <c r="EP930" s="65"/>
      <c r="EQ930" s="65"/>
      <c r="ER930" s="65"/>
      <c r="ES930" s="65"/>
      <c r="ET930" s="65"/>
      <c r="EU930" s="65"/>
      <c r="EV930" s="65"/>
      <c r="EW930" s="65"/>
      <c r="EX930" s="65"/>
      <c r="EY930" s="65"/>
      <c r="EZ930" s="65"/>
      <c r="FA930" s="65"/>
      <c r="FB930" s="65"/>
      <c r="FC930" s="65"/>
      <c r="FD930" s="65"/>
      <c r="FE930" s="65"/>
      <c r="FF930" s="65"/>
      <c r="FG930" s="65"/>
      <c r="FH930" s="65"/>
      <c r="FI930" s="65"/>
      <c r="FJ930" s="65"/>
      <c r="FK930" s="65"/>
      <c r="FL930" s="65"/>
      <c r="FM930" s="65"/>
      <c r="FN930" s="65"/>
      <c r="FO930" s="65"/>
      <c r="FP930" s="65"/>
      <c r="FQ930" s="65"/>
      <c r="FR930" s="65"/>
      <c r="FS930" s="65"/>
      <c r="FT930" s="65"/>
      <c r="FU930" s="65"/>
      <c r="FV930" s="65"/>
      <c r="FW930" s="65"/>
      <c r="FX930" s="65"/>
      <c r="FY930" s="65"/>
      <c r="FZ930" s="65"/>
      <c r="GA930" s="65"/>
      <c r="GB930" s="65"/>
      <c r="GC930" s="65"/>
    </row>
    <row r="931" spans="1:185" s="88" customFormat="1" ht="18.75" customHeight="1">
      <c r="A931" s="77"/>
      <c r="B931" s="105"/>
      <c r="C931" s="106" t="s">
        <v>191</v>
      </c>
      <c r="D931" s="106"/>
      <c r="E931" s="106"/>
      <c r="F931" s="106"/>
      <c r="G931" s="106"/>
      <c r="H931" s="106"/>
      <c r="I931" s="106"/>
      <c r="J931" s="106"/>
      <c r="K931" s="106"/>
      <c r="L931" s="106"/>
      <c r="M931" s="106"/>
      <c r="N931" s="106"/>
      <c r="O931" s="106"/>
      <c r="P931" s="106"/>
      <c r="Q931" s="106"/>
      <c r="R931" s="106"/>
      <c r="S931" s="106"/>
      <c r="T931" s="106"/>
      <c r="U931" s="106"/>
      <c r="V931" s="106"/>
      <c r="W931" s="106"/>
      <c r="X931" s="106"/>
      <c r="Y931" s="106"/>
      <c r="Z931" s="130"/>
      <c r="AA931" s="109">
        <v>17709</v>
      </c>
      <c r="AB931" s="144"/>
      <c r="AC931" s="144"/>
      <c r="AD931" s="144"/>
      <c r="AE931" s="144"/>
      <c r="AF931" s="144"/>
      <c r="AG931" s="144"/>
      <c r="AH931" s="144"/>
      <c r="AI931" s="145"/>
      <c r="AJ931" s="109">
        <v>17608</v>
      </c>
      <c r="AK931" s="144"/>
      <c r="AL931" s="144"/>
      <c r="AM931" s="144"/>
      <c r="AN931" s="144"/>
      <c r="AO931" s="144"/>
      <c r="AP931" s="144"/>
      <c r="AQ931" s="144"/>
      <c r="AR931" s="145"/>
      <c r="AS931" s="112"/>
      <c r="AT931" s="142"/>
      <c r="AU931" s="142"/>
      <c r="AV931" s="142"/>
      <c r="AW931" s="142"/>
      <c r="AX931" s="143"/>
      <c r="AY931" s="65"/>
      <c r="AZ931" s="65"/>
      <c r="BA931" s="65"/>
      <c r="BB931" s="65"/>
      <c r="BC931" s="65"/>
      <c r="BD931" s="65"/>
      <c r="BE931" s="65"/>
      <c r="BF931" s="65"/>
      <c r="BG931" s="65"/>
      <c r="BH931" s="65"/>
      <c r="BI931" s="65"/>
      <c r="BJ931" s="65"/>
      <c r="BK931" s="65"/>
      <c r="BL931" s="65"/>
      <c r="BM931" s="65"/>
      <c r="BN931" s="65"/>
      <c r="BO931" s="65"/>
      <c r="BP931" s="65"/>
      <c r="BQ931" s="65"/>
      <c r="BR931" s="65"/>
      <c r="BS931" s="65"/>
      <c r="BT931" s="65"/>
      <c r="BU931" s="65"/>
      <c r="BV931" s="65"/>
      <c r="BW931" s="65"/>
      <c r="BX931" s="65"/>
      <c r="BY931" s="65"/>
      <c r="BZ931" s="65"/>
      <c r="CA931" s="65"/>
      <c r="CB931" s="65"/>
      <c r="CC931" s="65"/>
      <c r="CD931" s="65"/>
      <c r="CE931" s="65"/>
      <c r="CF931" s="65"/>
      <c r="CG931" s="65"/>
      <c r="CH931" s="65"/>
      <c r="CI931" s="65"/>
      <c r="CJ931" s="65"/>
      <c r="CK931" s="65"/>
      <c r="CL931" s="65"/>
      <c r="CM931" s="65"/>
      <c r="CN931" s="65"/>
      <c r="CO931" s="65"/>
      <c r="CP931" s="65"/>
      <c r="CQ931" s="65"/>
      <c r="CR931" s="65"/>
      <c r="CS931" s="65"/>
      <c r="CT931" s="65"/>
      <c r="CU931" s="65"/>
      <c r="CV931" s="65"/>
      <c r="CW931" s="65"/>
      <c r="CX931" s="65"/>
      <c r="CY931" s="65"/>
      <c r="CZ931" s="65"/>
      <c r="DA931" s="65"/>
      <c r="DB931" s="65"/>
      <c r="DC931" s="65"/>
      <c r="DD931" s="65"/>
      <c r="DE931" s="65"/>
      <c r="DF931" s="65"/>
      <c r="DG931" s="65"/>
      <c r="DH931" s="65"/>
      <c r="DI931" s="65"/>
      <c r="DJ931" s="65"/>
      <c r="DK931" s="65"/>
      <c r="DL931" s="65"/>
      <c r="DM931" s="65"/>
      <c r="DN931" s="65"/>
      <c r="DO931" s="65"/>
      <c r="DP931" s="65"/>
      <c r="DQ931" s="65"/>
      <c r="DR931" s="65"/>
      <c r="DS931" s="65"/>
      <c r="DT931" s="65"/>
      <c r="DU931" s="65"/>
      <c r="DV931" s="65"/>
      <c r="DW931" s="65"/>
      <c r="DX931" s="65"/>
      <c r="DY931" s="65"/>
      <c r="DZ931" s="65"/>
      <c r="EA931" s="65"/>
      <c r="EB931" s="65"/>
      <c r="EC931" s="65"/>
      <c r="ED931" s="65"/>
      <c r="EE931" s="65"/>
      <c r="EF931" s="65"/>
      <c r="EG931" s="65"/>
      <c r="EH931" s="65"/>
      <c r="EI931" s="65"/>
      <c r="EJ931" s="65"/>
      <c r="EK931" s="65"/>
      <c r="EL931" s="65"/>
      <c r="EM931" s="65"/>
      <c r="EN931" s="65"/>
      <c r="EO931" s="65"/>
      <c r="EP931" s="65"/>
      <c r="EQ931" s="65"/>
      <c r="ER931" s="65"/>
      <c r="ES931" s="65"/>
      <c r="ET931" s="65"/>
      <c r="EU931" s="65"/>
      <c r="EV931" s="65"/>
      <c r="EW931" s="65"/>
      <c r="EX931" s="65"/>
      <c r="EY931" s="65"/>
      <c r="EZ931" s="65"/>
      <c r="FA931" s="65"/>
      <c r="FB931" s="65"/>
      <c r="FC931" s="65"/>
      <c r="FD931" s="65"/>
      <c r="FE931" s="65"/>
      <c r="FF931" s="65"/>
      <c r="FG931" s="65"/>
      <c r="FH931" s="65"/>
      <c r="FI931" s="65"/>
      <c r="FJ931" s="65"/>
      <c r="FK931" s="65"/>
      <c r="FL931" s="65"/>
      <c r="FM931" s="65"/>
      <c r="FN931" s="65"/>
      <c r="FO931" s="65"/>
      <c r="FP931" s="65"/>
      <c r="FQ931" s="65"/>
      <c r="FR931" s="65"/>
      <c r="FS931" s="65"/>
      <c r="FT931" s="65"/>
      <c r="FU931" s="65"/>
      <c r="FV931" s="65"/>
      <c r="FW931" s="65"/>
      <c r="FX931" s="65"/>
      <c r="FY931" s="65"/>
      <c r="FZ931" s="65"/>
      <c r="GA931" s="65"/>
      <c r="GB931" s="65"/>
      <c r="GC931" s="65"/>
    </row>
    <row r="932" spans="1:185" s="88" customFormat="1" ht="18.75" customHeight="1" thickBot="1">
      <c r="A932" s="89"/>
      <c r="B932" s="115" t="s">
        <v>85</v>
      </c>
      <c r="C932" s="128"/>
      <c r="D932" s="128"/>
      <c r="E932" s="128"/>
      <c r="F932" s="128"/>
      <c r="G932" s="128"/>
      <c r="H932" s="128"/>
      <c r="I932" s="128"/>
      <c r="J932" s="128"/>
      <c r="K932" s="128"/>
      <c r="L932" s="128"/>
      <c r="M932" s="128"/>
      <c r="N932" s="128"/>
      <c r="O932" s="128"/>
      <c r="P932" s="128"/>
      <c r="Q932" s="128"/>
      <c r="R932" s="128"/>
      <c r="S932" s="128"/>
      <c r="T932" s="128"/>
      <c r="U932" s="128"/>
      <c r="V932" s="128"/>
      <c r="W932" s="128"/>
      <c r="X932" s="128"/>
      <c r="Y932" s="128"/>
      <c r="Z932" s="129"/>
      <c r="AA932" s="118">
        <f>SUM($AA$931:$AA$931)</f>
        <v>17709</v>
      </c>
      <c r="AB932" s="140"/>
      <c r="AC932" s="140"/>
      <c r="AD932" s="140"/>
      <c r="AE932" s="140"/>
      <c r="AF932" s="140"/>
      <c r="AG932" s="140"/>
      <c r="AH932" s="140"/>
      <c r="AI932" s="141"/>
      <c r="AJ932" s="118">
        <f>SUM($AJ$931:$AJ$931)</f>
        <v>17608</v>
      </c>
      <c r="AK932" s="140"/>
      <c r="AL932" s="140"/>
      <c r="AM932" s="140"/>
      <c r="AN932" s="140"/>
      <c r="AO932" s="140"/>
      <c r="AP932" s="140"/>
      <c r="AQ932" s="140"/>
      <c r="AR932" s="141"/>
      <c r="AS932" s="121"/>
      <c r="AT932" s="138"/>
      <c r="AU932" s="138"/>
      <c r="AV932" s="138"/>
      <c r="AW932" s="138"/>
      <c r="AX932" s="139"/>
      <c r="AY932" s="65"/>
      <c r="AZ932" s="65"/>
      <c r="BA932" s="65"/>
      <c r="BB932" s="65"/>
      <c r="BC932" s="65"/>
      <c r="BD932" s="65"/>
      <c r="BE932" s="65"/>
      <c r="BF932" s="65"/>
      <c r="BG932" s="65"/>
      <c r="BH932" s="65"/>
      <c r="BI932" s="65"/>
      <c r="BJ932" s="65"/>
      <c r="BK932" s="65"/>
      <c r="BL932" s="65"/>
      <c r="BM932" s="65"/>
      <c r="BN932" s="65"/>
      <c r="BO932" s="65"/>
      <c r="BP932" s="65"/>
      <c r="BQ932" s="65"/>
      <c r="BR932" s="65"/>
      <c r="BS932" s="65"/>
      <c r="BT932" s="65"/>
      <c r="BU932" s="65"/>
      <c r="BV932" s="65"/>
      <c r="BW932" s="65"/>
      <c r="BX932" s="65"/>
      <c r="BY932" s="65"/>
      <c r="BZ932" s="65"/>
      <c r="CA932" s="65"/>
      <c r="CB932" s="65"/>
      <c r="CC932" s="65"/>
      <c r="CD932" s="65"/>
      <c r="CE932" s="65"/>
      <c r="CF932" s="65"/>
      <c r="CG932" s="65"/>
      <c r="CH932" s="65"/>
      <c r="CI932" s="65"/>
      <c r="CJ932" s="65"/>
      <c r="CK932" s="65"/>
      <c r="CL932" s="65"/>
      <c r="CM932" s="65"/>
      <c r="CN932" s="65"/>
      <c r="CO932" s="65"/>
      <c r="CP932" s="65"/>
      <c r="CQ932" s="65"/>
      <c r="CR932" s="65"/>
      <c r="CS932" s="65"/>
      <c r="CT932" s="65"/>
      <c r="CU932" s="65"/>
      <c r="CV932" s="65"/>
      <c r="CW932" s="65"/>
      <c r="CX932" s="65"/>
      <c r="CY932" s="65"/>
      <c r="CZ932" s="65"/>
      <c r="DA932" s="65"/>
      <c r="DB932" s="65"/>
      <c r="DC932" s="65"/>
      <c r="DD932" s="65"/>
      <c r="DE932" s="65"/>
      <c r="DF932" s="65"/>
      <c r="DG932" s="65"/>
      <c r="DH932" s="65"/>
      <c r="DI932" s="65"/>
      <c r="DJ932" s="65"/>
      <c r="DK932" s="65"/>
      <c r="DL932" s="65"/>
      <c r="DM932" s="65"/>
      <c r="DN932" s="65"/>
      <c r="DO932" s="65"/>
      <c r="DP932" s="65"/>
      <c r="DQ932" s="65"/>
      <c r="DR932" s="65"/>
      <c r="DS932" s="65"/>
      <c r="DT932" s="65"/>
      <c r="DU932" s="65"/>
      <c r="DV932" s="65"/>
      <c r="DW932" s="65"/>
      <c r="DX932" s="65"/>
      <c r="DY932" s="65"/>
      <c r="DZ932" s="65"/>
      <c r="EA932" s="65"/>
      <c r="EB932" s="65"/>
      <c r="EC932" s="65"/>
      <c r="ED932" s="65"/>
      <c r="EE932" s="65"/>
      <c r="EF932" s="65"/>
      <c r="EG932" s="65"/>
      <c r="EH932" s="65"/>
      <c r="EI932" s="65"/>
      <c r="EJ932" s="65"/>
      <c r="EK932" s="65"/>
      <c r="EL932" s="65"/>
      <c r="EM932" s="65"/>
      <c r="EN932" s="65"/>
      <c r="EO932" s="65"/>
      <c r="EP932" s="65"/>
      <c r="EQ932" s="65"/>
      <c r="ER932" s="65"/>
      <c r="ES932" s="65"/>
      <c r="ET932" s="65"/>
      <c r="EU932" s="65"/>
      <c r="EV932" s="65"/>
      <c r="EW932" s="65"/>
      <c r="EX932" s="65"/>
      <c r="EY932" s="65"/>
      <c r="EZ932" s="65"/>
      <c r="FA932" s="65"/>
      <c r="FB932" s="65"/>
      <c r="FC932" s="65"/>
      <c r="FD932" s="65"/>
      <c r="FE932" s="65"/>
      <c r="FF932" s="65"/>
      <c r="FG932" s="65"/>
      <c r="FH932" s="65"/>
      <c r="FI932" s="65"/>
      <c r="FJ932" s="65"/>
      <c r="FK932" s="65"/>
      <c r="FL932" s="65"/>
      <c r="FM932" s="65"/>
      <c r="FN932" s="65"/>
      <c r="FO932" s="65"/>
      <c r="FP932" s="65"/>
      <c r="FQ932" s="65"/>
      <c r="FR932" s="65"/>
      <c r="FS932" s="65"/>
      <c r="FT932" s="65"/>
      <c r="FU932" s="65"/>
      <c r="FV932" s="65"/>
      <c r="FW932" s="65"/>
      <c r="FX932" s="65"/>
      <c r="FY932" s="65"/>
      <c r="FZ932" s="65"/>
      <c r="GA932" s="65"/>
      <c r="GB932" s="65"/>
      <c r="GC932" s="65"/>
    </row>
    <row r="934" spans="1:185" ht="19">
      <c r="A934" s="64" t="s">
        <v>72</v>
      </c>
      <c r="AW934" s="66"/>
      <c r="AX934" s="67"/>
      <c r="AY934" s="66"/>
    </row>
    <row r="936" spans="1:185">
      <c r="B936" s="68" t="s">
        <v>0</v>
      </c>
      <c r="C936" s="68"/>
      <c r="D936" s="68"/>
      <c r="E936" s="68"/>
      <c r="F936" s="68"/>
      <c r="G936" s="68"/>
      <c r="H936" s="68"/>
      <c r="I936" s="68"/>
      <c r="J936" s="68"/>
      <c r="K936" s="68"/>
      <c r="L936" s="68"/>
      <c r="M936" s="68"/>
      <c r="N936" s="68"/>
      <c r="O936" s="68"/>
      <c r="P936" s="68"/>
      <c r="Q936" s="68"/>
      <c r="R936" s="68"/>
      <c r="S936" s="68"/>
      <c r="T936" s="68"/>
      <c r="U936" s="68"/>
      <c r="V936" s="68"/>
      <c r="W936" s="68"/>
      <c r="X936" s="68"/>
      <c r="Y936" s="68"/>
      <c r="Z936" s="68"/>
      <c r="AA936" s="68"/>
      <c r="AB936" s="68"/>
      <c r="AC936" s="68"/>
      <c r="AD936" s="68"/>
      <c r="AE936" s="68"/>
      <c r="AF936" s="68"/>
      <c r="AG936" s="68"/>
      <c r="AH936" s="68"/>
      <c r="AI936" s="68"/>
      <c r="AJ936" s="68"/>
      <c r="AK936" s="68"/>
      <c r="AL936" s="68"/>
      <c r="AM936" s="68"/>
      <c r="AN936" s="68"/>
      <c r="AO936" s="68"/>
      <c r="AP936" s="68"/>
      <c r="AQ936" s="68"/>
      <c r="AR936" s="68"/>
      <c r="AS936" s="68"/>
      <c r="AT936" s="68"/>
      <c r="AU936" s="68"/>
      <c r="AV936" s="68"/>
      <c r="AW936" s="68"/>
      <c r="AX936" s="68"/>
    </row>
    <row r="937" spans="1:185">
      <c r="Z937" s="70"/>
      <c r="AD937" s="70"/>
      <c r="AE937" s="70"/>
      <c r="AF937" s="70"/>
      <c r="AG937" s="70"/>
      <c r="AH937" s="70"/>
      <c r="AI937" s="70"/>
      <c r="AO937" s="70"/>
    </row>
    <row r="938" spans="1:185" ht="13" thickBot="1">
      <c r="Z938" s="70"/>
      <c r="AD938" s="70"/>
      <c r="AE938" s="70"/>
      <c r="AF938" s="70"/>
      <c r="AG938" s="70"/>
      <c r="AH938" s="70"/>
      <c r="AI938" s="70"/>
      <c r="AO938" s="70"/>
    </row>
    <row r="939" spans="1:185" ht="24.75" customHeight="1" thickBot="1">
      <c r="B939" s="71" t="s">
        <v>73</v>
      </c>
      <c r="C939" s="152"/>
      <c r="D939" s="152"/>
      <c r="E939" s="152"/>
      <c r="F939" s="152"/>
      <c r="G939" s="153"/>
      <c r="H939" s="73" t="s">
        <v>192</v>
      </c>
      <c r="I939" s="74"/>
      <c r="J939" s="74"/>
      <c r="K939" s="74"/>
      <c r="L939" s="74"/>
      <c r="M939" s="74"/>
      <c r="N939" s="74"/>
      <c r="O939" s="74"/>
      <c r="P939" s="74"/>
      <c r="Q939" s="74"/>
      <c r="R939" s="74"/>
      <c r="S939" s="74"/>
      <c r="T939" s="74"/>
      <c r="U939" s="74"/>
      <c r="V939" s="74"/>
      <c r="W939" s="74"/>
      <c r="X939" s="74"/>
      <c r="Y939" s="74"/>
      <c r="Z939" s="74"/>
      <c r="AA939" s="74"/>
      <c r="AB939" s="74"/>
      <c r="AC939" s="74"/>
      <c r="AD939" s="74"/>
      <c r="AE939" s="74"/>
      <c r="AF939" s="74"/>
      <c r="AG939" s="74"/>
      <c r="AH939" s="74"/>
      <c r="AI939" s="74"/>
      <c r="AJ939" s="74"/>
      <c r="AK939" s="74"/>
      <c r="AL939" s="74"/>
      <c r="AM939" s="74"/>
      <c r="AN939" s="74"/>
      <c r="AO939" s="74"/>
      <c r="AP939" s="74"/>
      <c r="AQ939" s="74"/>
      <c r="AR939" s="74"/>
      <c r="AS939" s="74"/>
      <c r="AT939" s="74"/>
      <c r="AU939" s="74"/>
      <c r="AV939" s="74"/>
      <c r="AW939" s="74"/>
      <c r="AX939" s="75"/>
    </row>
    <row r="940" spans="1:185" ht="14">
      <c r="B940" s="76"/>
      <c r="C940" s="76"/>
      <c r="D940" s="76"/>
      <c r="E940" s="76"/>
      <c r="F940" s="76"/>
      <c r="G940" s="76"/>
      <c r="H940" s="77"/>
      <c r="I940" s="77"/>
      <c r="J940" s="77"/>
      <c r="K940" s="77"/>
      <c r="L940" s="78"/>
      <c r="M940" s="78"/>
      <c r="N940" s="78"/>
      <c r="O940" s="78"/>
      <c r="P940" s="77"/>
      <c r="Q940" s="77"/>
      <c r="R940" s="77"/>
      <c r="S940" s="77"/>
      <c r="T940" s="77"/>
      <c r="U940" s="77"/>
      <c r="V940" s="79"/>
      <c r="W940" s="79"/>
      <c r="X940" s="79"/>
      <c r="Y940" s="79"/>
      <c r="Z940" s="79"/>
      <c r="AA940" s="79"/>
      <c r="AB940" s="79"/>
      <c r="AC940" s="79"/>
      <c r="AD940" s="79"/>
      <c r="AE940" s="79"/>
      <c r="AF940" s="79"/>
      <c r="AG940" s="79"/>
      <c r="AH940" s="79"/>
      <c r="AI940" s="79"/>
      <c r="AJ940" s="79"/>
      <c r="AK940" s="79"/>
      <c r="AL940" s="79"/>
      <c r="AM940" s="79"/>
      <c r="AN940" s="79"/>
      <c r="AO940" s="79"/>
      <c r="AP940" s="79"/>
      <c r="AQ940" s="79"/>
      <c r="AR940" s="79"/>
      <c r="AS940" s="79"/>
      <c r="AT940" s="79"/>
      <c r="AU940" s="79"/>
      <c r="AV940" s="79"/>
      <c r="AW940" s="79"/>
      <c r="AX940" s="79"/>
    </row>
    <row r="941" spans="1:185" ht="14.5" thickBot="1">
      <c r="A941" s="80"/>
      <c r="B941" s="79" t="s">
        <v>75</v>
      </c>
      <c r="C941" s="77"/>
      <c r="D941" s="77"/>
      <c r="E941" s="77"/>
      <c r="F941" s="77"/>
      <c r="G941" s="77"/>
      <c r="H941" s="77"/>
      <c r="I941" s="77"/>
      <c r="J941" s="77"/>
      <c r="K941" s="77"/>
      <c r="L941" s="78"/>
      <c r="M941" s="78"/>
      <c r="N941" s="78"/>
      <c r="O941" s="78"/>
      <c r="P941" s="77"/>
      <c r="Q941" s="77"/>
      <c r="R941" s="77"/>
      <c r="S941" s="77"/>
      <c r="T941" s="77"/>
      <c r="U941" s="77"/>
      <c r="V941" s="79"/>
      <c r="W941" s="79"/>
      <c r="X941" s="79"/>
      <c r="Y941" s="79"/>
      <c r="Z941" s="79"/>
      <c r="AA941" s="79"/>
      <c r="AB941" s="79"/>
      <c r="AC941" s="79"/>
      <c r="AD941" s="79"/>
      <c r="AE941" s="79"/>
      <c r="AF941" s="79"/>
      <c r="AG941" s="79"/>
      <c r="AH941" s="79"/>
      <c r="AI941" s="79"/>
      <c r="AJ941" s="79"/>
      <c r="AK941" s="79"/>
      <c r="AL941" s="79"/>
      <c r="AM941" s="79"/>
      <c r="AN941" s="79"/>
      <c r="AO941" s="79"/>
      <c r="AP941" s="79"/>
      <c r="AQ941" s="79"/>
      <c r="AR941" s="79"/>
      <c r="AS941" s="79"/>
      <c r="AT941" s="79"/>
      <c r="AU941" s="79"/>
      <c r="AV941" s="79"/>
      <c r="AW941" s="79"/>
      <c r="AX941" s="79"/>
    </row>
    <row r="942" spans="1:185" ht="14">
      <c r="A942" s="77"/>
      <c r="B942" s="81"/>
      <c r="C942" s="76"/>
      <c r="D942" s="76"/>
      <c r="E942" s="76"/>
      <c r="F942" s="76"/>
      <c r="G942" s="76"/>
      <c r="H942" s="76"/>
      <c r="I942" s="76"/>
      <c r="J942" s="76"/>
      <c r="K942" s="76"/>
      <c r="L942" s="82"/>
      <c r="M942" s="82"/>
      <c r="N942" s="82"/>
      <c r="O942" s="82"/>
      <c r="P942" s="76"/>
      <c r="Q942" s="76"/>
      <c r="R942" s="76"/>
      <c r="S942" s="76"/>
      <c r="T942" s="76"/>
      <c r="U942" s="76"/>
      <c r="V942" s="83"/>
      <c r="W942" s="83"/>
      <c r="X942" s="83"/>
      <c r="Y942" s="83"/>
      <c r="Z942" s="83"/>
      <c r="AA942" s="83"/>
      <c r="AB942" s="83"/>
      <c r="AC942" s="83"/>
      <c r="AD942" s="83"/>
      <c r="AE942" s="83"/>
      <c r="AF942" s="83"/>
      <c r="AG942" s="83"/>
      <c r="AH942" s="83"/>
      <c r="AI942" s="83"/>
      <c r="AJ942" s="83"/>
      <c r="AK942" s="83"/>
      <c r="AL942" s="83"/>
      <c r="AM942" s="83"/>
      <c r="AN942" s="83"/>
      <c r="AO942" s="83"/>
      <c r="AP942" s="83"/>
      <c r="AQ942" s="83"/>
      <c r="AR942" s="83"/>
      <c r="AS942" s="83"/>
      <c r="AT942" s="83"/>
      <c r="AU942" s="83"/>
      <c r="AV942" s="83"/>
      <c r="AW942" s="83"/>
      <c r="AX942" s="84"/>
    </row>
    <row r="943" spans="1:185" ht="12" customHeight="1">
      <c r="A943" s="77"/>
      <c r="B943" s="85" t="s">
        <v>193</v>
      </c>
      <c r="C943" s="151"/>
      <c r="D943" s="151"/>
      <c r="E943" s="151"/>
      <c r="F943" s="151"/>
      <c r="G943" s="151"/>
      <c r="H943" s="151"/>
      <c r="I943" s="151"/>
      <c r="J943" s="151"/>
      <c r="K943" s="151"/>
      <c r="L943" s="151"/>
      <c r="M943" s="151"/>
      <c r="N943" s="151"/>
      <c r="O943" s="151"/>
      <c r="P943" s="151"/>
      <c r="Q943" s="151"/>
      <c r="R943" s="151"/>
      <c r="S943" s="151"/>
      <c r="T943" s="151"/>
      <c r="U943" s="151"/>
      <c r="V943" s="151"/>
      <c r="W943" s="151"/>
      <c r="X943" s="151"/>
      <c r="Y943" s="151"/>
      <c r="Z943" s="151"/>
      <c r="AA943" s="151"/>
      <c r="AB943" s="151"/>
      <c r="AC943" s="151"/>
      <c r="AD943" s="151"/>
      <c r="AE943" s="151"/>
      <c r="AF943" s="151"/>
      <c r="AG943" s="151"/>
      <c r="AH943" s="151"/>
      <c r="AI943" s="151"/>
      <c r="AJ943" s="151"/>
      <c r="AK943" s="151"/>
      <c r="AL943" s="151"/>
      <c r="AM943" s="151"/>
      <c r="AN943" s="151"/>
      <c r="AO943" s="151"/>
      <c r="AP943" s="151"/>
      <c r="AQ943" s="151"/>
      <c r="AR943" s="151"/>
      <c r="AS943" s="151"/>
      <c r="AT943" s="151"/>
      <c r="AU943" s="151"/>
      <c r="AV943" s="151"/>
      <c r="AW943" s="151"/>
      <c r="AX943" s="87"/>
    </row>
    <row r="944" spans="1:185" ht="12" customHeight="1">
      <c r="A944" s="77"/>
      <c r="B944" s="85"/>
      <c r="C944" s="151"/>
      <c r="D944" s="151"/>
      <c r="E944" s="151"/>
      <c r="F944" s="151"/>
      <c r="G944" s="151"/>
      <c r="H944" s="151"/>
      <c r="I944" s="151"/>
      <c r="J944" s="151"/>
      <c r="K944" s="151"/>
      <c r="L944" s="151"/>
      <c r="M944" s="151"/>
      <c r="N944" s="151"/>
      <c r="O944" s="151"/>
      <c r="P944" s="151"/>
      <c r="Q944" s="151"/>
      <c r="R944" s="151"/>
      <c r="S944" s="151"/>
      <c r="T944" s="151"/>
      <c r="U944" s="151"/>
      <c r="V944" s="151"/>
      <c r="W944" s="151"/>
      <c r="X944" s="151"/>
      <c r="Y944" s="151"/>
      <c r="Z944" s="151"/>
      <c r="AA944" s="151"/>
      <c r="AB944" s="151"/>
      <c r="AC944" s="151"/>
      <c r="AD944" s="151"/>
      <c r="AE944" s="151"/>
      <c r="AF944" s="151"/>
      <c r="AG944" s="151"/>
      <c r="AH944" s="151"/>
      <c r="AI944" s="151"/>
      <c r="AJ944" s="151"/>
      <c r="AK944" s="151"/>
      <c r="AL944" s="151"/>
      <c r="AM944" s="151"/>
      <c r="AN944" s="151"/>
      <c r="AO944" s="151"/>
      <c r="AP944" s="151"/>
      <c r="AQ944" s="151"/>
      <c r="AR944" s="151"/>
      <c r="AS944" s="151"/>
      <c r="AT944" s="151"/>
      <c r="AU944" s="151"/>
      <c r="AV944" s="151"/>
      <c r="AW944" s="151"/>
      <c r="AX944" s="87"/>
    </row>
    <row r="945" spans="1:50" ht="12" customHeight="1">
      <c r="A945" s="77"/>
      <c r="B945" s="85"/>
      <c r="C945" s="151"/>
      <c r="D945" s="151"/>
      <c r="E945" s="151"/>
      <c r="F945" s="151"/>
      <c r="G945" s="151"/>
      <c r="H945" s="151"/>
      <c r="I945" s="151"/>
      <c r="J945" s="151"/>
      <c r="K945" s="151"/>
      <c r="L945" s="151"/>
      <c r="M945" s="151"/>
      <c r="N945" s="151"/>
      <c r="O945" s="151"/>
      <c r="P945" s="151"/>
      <c r="Q945" s="151"/>
      <c r="R945" s="151"/>
      <c r="S945" s="151"/>
      <c r="T945" s="151"/>
      <c r="U945" s="151"/>
      <c r="V945" s="151"/>
      <c r="W945" s="151"/>
      <c r="X945" s="151"/>
      <c r="Y945" s="151"/>
      <c r="Z945" s="151"/>
      <c r="AA945" s="151"/>
      <c r="AB945" s="151"/>
      <c r="AC945" s="151"/>
      <c r="AD945" s="151"/>
      <c r="AE945" s="151"/>
      <c r="AF945" s="151"/>
      <c r="AG945" s="151"/>
      <c r="AH945" s="151"/>
      <c r="AI945" s="151"/>
      <c r="AJ945" s="151"/>
      <c r="AK945" s="151"/>
      <c r="AL945" s="151"/>
      <c r="AM945" s="151"/>
      <c r="AN945" s="151"/>
      <c r="AO945" s="151"/>
      <c r="AP945" s="151"/>
      <c r="AQ945" s="151"/>
      <c r="AR945" s="151"/>
      <c r="AS945" s="151"/>
      <c r="AT945" s="151"/>
      <c r="AU945" s="151"/>
      <c r="AV945" s="151"/>
      <c r="AW945" s="151"/>
      <c r="AX945" s="87"/>
    </row>
    <row r="946" spans="1:50" ht="12" customHeight="1">
      <c r="A946" s="77"/>
      <c r="B946" s="85"/>
      <c r="C946" s="151"/>
      <c r="D946" s="151"/>
      <c r="E946" s="151"/>
      <c r="F946" s="151"/>
      <c r="G946" s="151"/>
      <c r="H946" s="151"/>
      <c r="I946" s="151"/>
      <c r="J946" s="151"/>
      <c r="K946" s="151"/>
      <c r="L946" s="151"/>
      <c r="M946" s="151"/>
      <c r="N946" s="151"/>
      <c r="O946" s="151"/>
      <c r="P946" s="151"/>
      <c r="Q946" s="151"/>
      <c r="R946" s="151"/>
      <c r="S946" s="151"/>
      <c r="T946" s="151"/>
      <c r="U946" s="151"/>
      <c r="V946" s="151"/>
      <c r="W946" s="151"/>
      <c r="X946" s="151"/>
      <c r="Y946" s="151"/>
      <c r="Z946" s="151"/>
      <c r="AA946" s="151"/>
      <c r="AB946" s="151"/>
      <c r="AC946" s="151"/>
      <c r="AD946" s="151"/>
      <c r="AE946" s="151"/>
      <c r="AF946" s="151"/>
      <c r="AG946" s="151"/>
      <c r="AH946" s="151"/>
      <c r="AI946" s="151"/>
      <c r="AJ946" s="151"/>
      <c r="AK946" s="151"/>
      <c r="AL946" s="151"/>
      <c r="AM946" s="151"/>
      <c r="AN946" s="151"/>
      <c r="AO946" s="151"/>
      <c r="AP946" s="151"/>
      <c r="AQ946" s="151"/>
      <c r="AR946" s="151"/>
      <c r="AS946" s="151"/>
      <c r="AT946" s="151"/>
      <c r="AU946" s="151"/>
      <c r="AV946" s="151"/>
      <c r="AW946" s="151"/>
      <c r="AX946" s="87"/>
    </row>
    <row r="947" spans="1:50" ht="12" customHeight="1">
      <c r="A947" s="77"/>
      <c r="B947" s="85"/>
      <c r="C947" s="151"/>
      <c r="D947" s="151"/>
      <c r="E947" s="151"/>
      <c r="F947" s="151"/>
      <c r="G947" s="151"/>
      <c r="H947" s="151"/>
      <c r="I947" s="151"/>
      <c r="J947" s="151"/>
      <c r="K947" s="151"/>
      <c r="L947" s="151"/>
      <c r="M947" s="151"/>
      <c r="N947" s="151"/>
      <c r="O947" s="151"/>
      <c r="P947" s="151"/>
      <c r="Q947" s="151"/>
      <c r="R947" s="151"/>
      <c r="S947" s="151"/>
      <c r="T947" s="151"/>
      <c r="U947" s="151"/>
      <c r="V947" s="151"/>
      <c r="W947" s="151"/>
      <c r="X947" s="151"/>
      <c r="Y947" s="151"/>
      <c r="Z947" s="151"/>
      <c r="AA947" s="151"/>
      <c r="AB947" s="151"/>
      <c r="AC947" s="151"/>
      <c r="AD947" s="151"/>
      <c r="AE947" s="151"/>
      <c r="AF947" s="151"/>
      <c r="AG947" s="151"/>
      <c r="AH947" s="151"/>
      <c r="AI947" s="151"/>
      <c r="AJ947" s="151"/>
      <c r="AK947" s="151"/>
      <c r="AL947" s="151"/>
      <c r="AM947" s="151"/>
      <c r="AN947" s="151"/>
      <c r="AO947" s="151"/>
      <c r="AP947" s="151"/>
      <c r="AQ947" s="151"/>
      <c r="AR947" s="151"/>
      <c r="AS947" s="151"/>
      <c r="AT947" s="151"/>
      <c r="AU947" s="151"/>
      <c r="AV947" s="151"/>
      <c r="AW947" s="151"/>
      <c r="AX947" s="87"/>
    </row>
    <row r="948" spans="1:50" ht="12" customHeight="1">
      <c r="A948" s="77"/>
      <c r="B948" s="85"/>
      <c r="C948" s="151"/>
      <c r="D948" s="151"/>
      <c r="E948" s="151"/>
      <c r="F948" s="151"/>
      <c r="G948" s="151"/>
      <c r="H948" s="151"/>
      <c r="I948" s="151"/>
      <c r="J948" s="151"/>
      <c r="K948" s="151"/>
      <c r="L948" s="151"/>
      <c r="M948" s="151"/>
      <c r="N948" s="151"/>
      <c r="O948" s="151"/>
      <c r="P948" s="151"/>
      <c r="Q948" s="151"/>
      <c r="R948" s="151"/>
      <c r="S948" s="151"/>
      <c r="T948" s="151"/>
      <c r="U948" s="151"/>
      <c r="V948" s="151"/>
      <c r="W948" s="151"/>
      <c r="X948" s="151"/>
      <c r="Y948" s="151"/>
      <c r="Z948" s="151"/>
      <c r="AA948" s="151"/>
      <c r="AB948" s="151"/>
      <c r="AC948" s="151"/>
      <c r="AD948" s="151"/>
      <c r="AE948" s="151"/>
      <c r="AF948" s="151"/>
      <c r="AG948" s="151"/>
      <c r="AH948" s="151"/>
      <c r="AI948" s="151"/>
      <c r="AJ948" s="151"/>
      <c r="AK948" s="151"/>
      <c r="AL948" s="151"/>
      <c r="AM948" s="151"/>
      <c r="AN948" s="151"/>
      <c r="AO948" s="151"/>
      <c r="AP948" s="151"/>
      <c r="AQ948" s="151"/>
      <c r="AR948" s="151"/>
      <c r="AS948" s="151"/>
      <c r="AT948" s="151"/>
      <c r="AU948" s="151"/>
      <c r="AV948" s="151"/>
      <c r="AW948" s="151"/>
      <c r="AX948" s="87"/>
    </row>
    <row r="949" spans="1:50" ht="12" customHeight="1">
      <c r="A949" s="77"/>
      <c r="B949" s="85"/>
      <c r="C949" s="151"/>
      <c r="D949" s="151"/>
      <c r="E949" s="151"/>
      <c r="F949" s="151"/>
      <c r="G949" s="151"/>
      <c r="H949" s="151"/>
      <c r="I949" s="151"/>
      <c r="J949" s="151"/>
      <c r="K949" s="151"/>
      <c r="L949" s="151"/>
      <c r="M949" s="151"/>
      <c r="N949" s="151"/>
      <c r="O949" s="151"/>
      <c r="P949" s="151"/>
      <c r="Q949" s="151"/>
      <c r="R949" s="151"/>
      <c r="S949" s="151"/>
      <c r="T949" s="151"/>
      <c r="U949" s="151"/>
      <c r="V949" s="151"/>
      <c r="W949" s="151"/>
      <c r="X949" s="151"/>
      <c r="Y949" s="151"/>
      <c r="Z949" s="151"/>
      <c r="AA949" s="151"/>
      <c r="AB949" s="151"/>
      <c r="AC949" s="151"/>
      <c r="AD949" s="151"/>
      <c r="AE949" s="151"/>
      <c r="AF949" s="151"/>
      <c r="AG949" s="151"/>
      <c r="AH949" s="151"/>
      <c r="AI949" s="151"/>
      <c r="AJ949" s="151"/>
      <c r="AK949" s="151"/>
      <c r="AL949" s="151"/>
      <c r="AM949" s="151"/>
      <c r="AN949" s="151"/>
      <c r="AO949" s="151"/>
      <c r="AP949" s="151"/>
      <c r="AQ949" s="151"/>
      <c r="AR949" s="151"/>
      <c r="AS949" s="151"/>
      <c r="AT949" s="151"/>
      <c r="AU949" s="151"/>
      <c r="AV949" s="151"/>
      <c r="AW949" s="151"/>
      <c r="AX949" s="87"/>
    </row>
    <row r="950" spans="1:50" ht="12" customHeight="1">
      <c r="A950" s="77"/>
      <c r="B950" s="85"/>
      <c r="C950" s="151"/>
      <c r="D950" s="151"/>
      <c r="E950" s="151"/>
      <c r="F950" s="151"/>
      <c r="G950" s="151"/>
      <c r="H950" s="151"/>
      <c r="I950" s="151"/>
      <c r="J950" s="151"/>
      <c r="K950" s="151"/>
      <c r="L950" s="151"/>
      <c r="M950" s="151"/>
      <c r="N950" s="151"/>
      <c r="O950" s="151"/>
      <c r="P950" s="151"/>
      <c r="Q950" s="151"/>
      <c r="R950" s="151"/>
      <c r="S950" s="151"/>
      <c r="T950" s="151"/>
      <c r="U950" s="151"/>
      <c r="V950" s="151"/>
      <c r="W950" s="151"/>
      <c r="X950" s="151"/>
      <c r="Y950" s="151"/>
      <c r="Z950" s="151"/>
      <c r="AA950" s="151"/>
      <c r="AB950" s="151"/>
      <c r="AC950" s="151"/>
      <c r="AD950" s="151"/>
      <c r="AE950" s="151"/>
      <c r="AF950" s="151"/>
      <c r="AG950" s="151"/>
      <c r="AH950" s="151"/>
      <c r="AI950" s="151"/>
      <c r="AJ950" s="151"/>
      <c r="AK950" s="151"/>
      <c r="AL950" s="151"/>
      <c r="AM950" s="151"/>
      <c r="AN950" s="151"/>
      <c r="AO950" s="151"/>
      <c r="AP950" s="151"/>
      <c r="AQ950" s="151"/>
      <c r="AR950" s="151"/>
      <c r="AS950" s="151"/>
      <c r="AT950" s="151"/>
      <c r="AU950" s="151"/>
      <c r="AV950" s="151"/>
      <c r="AW950" s="151"/>
      <c r="AX950" s="87"/>
    </row>
    <row r="951" spans="1:50" ht="14.5" thickBot="1">
      <c r="A951" s="89"/>
      <c r="B951" s="90"/>
      <c r="C951" s="91"/>
      <c r="D951" s="91"/>
      <c r="E951" s="91"/>
      <c r="F951" s="91"/>
      <c r="G951" s="91"/>
      <c r="H951" s="91"/>
      <c r="I951" s="91"/>
      <c r="J951" s="91"/>
      <c r="K951" s="91"/>
      <c r="L951" s="91"/>
      <c r="M951" s="91"/>
      <c r="N951" s="91"/>
      <c r="O951" s="91"/>
      <c r="P951" s="91"/>
      <c r="Q951" s="91"/>
      <c r="R951" s="91"/>
      <c r="S951" s="91"/>
      <c r="T951" s="91"/>
      <c r="U951" s="91"/>
      <c r="V951" s="91"/>
      <c r="W951" s="91"/>
      <c r="X951" s="91"/>
      <c r="Y951" s="91"/>
      <c r="Z951" s="91"/>
      <c r="AA951" s="91"/>
      <c r="AB951" s="91"/>
      <c r="AC951" s="91"/>
      <c r="AD951" s="91"/>
      <c r="AE951" s="91"/>
      <c r="AF951" s="91"/>
      <c r="AG951" s="91"/>
      <c r="AH951" s="91"/>
      <c r="AI951" s="91"/>
      <c r="AJ951" s="91"/>
      <c r="AK951" s="91"/>
      <c r="AL951" s="91"/>
      <c r="AM951" s="91"/>
      <c r="AN951" s="91"/>
      <c r="AO951" s="91"/>
      <c r="AP951" s="91"/>
      <c r="AQ951" s="91"/>
      <c r="AR951" s="91"/>
      <c r="AS951" s="91"/>
      <c r="AT951" s="91"/>
      <c r="AU951" s="91"/>
      <c r="AV951" s="91"/>
      <c r="AW951" s="91"/>
      <c r="AX951" s="92"/>
    </row>
    <row r="952" spans="1:50">
      <c r="B952" s="93"/>
    </row>
    <row r="953" spans="1:50" ht="14.5" thickBot="1">
      <c r="A953" s="80"/>
      <c r="B953" s="79" t="s">
        <v>76</v>
      </c>
      <c r="C953" s="77"/>
      <c r="D953" s="77"/>
      <c r="E953" s="77"/>
      <c r="F953" s="77"/>
      <c r="G953" s="77"/>
      <c r="H953" s="77"/>
      <c r="I953" s="77"/>
      <c r="J953" s="77"/>
      <c r="K953" s="77"/>
      <c r="L953" s="78"/>
      <c r="M953" s="78"/>
      <c r="N953" s="78"/>
      <c r="O953" s="78"/>
      <c r="P953" s="77"/>
      <c r="Q953" s="77"/>
      <c r="R953" s="77"/>
      <c r="S953" s="77"/>
      <c r="T953" s="77"/>
      <c r="U953" s="77"/>
      <c r="V953" s="79"/>
      <c r="W953" s="79"/>
      <c r="X953" s="79"/>
      <c r="Y953" s="79"/>
      <c r="Z953" s="79"/>
      <c r="AA953" s="79"/>
      <c r="AB953" s="79"/>
      <c r="AC953" s="79"/>
      <c r="AD953" s="79"/>
      <c r="AE953" s="79"/>
      <c r="AF953" s="79"/>
      <c r="AG953" s="79"/>
      <c r="AH953" s="79"/>
      <c r="AI953" s="79"/>
      <c r="AJ953" s="79"/>
      <c r="AK953" s="79"/>
      <c r="AL953" s="79"/>
      <c r="AM953" s="79"/>
      <c r="AN953" s="79"/>
      <c r="AO953" s="79"/>
      <c r="AP953" s="79"/>
      <c r="AQ953" s="79"/>
      <c r="AR953" s="79"/>
      <c r="AS953" s="79"/>
      <c r="AT953" s="79"/>
      <c r="AU953" s="79"/>
      <c r="AV953" s="79"/>
      <c r="AW953" s="79"/>
      <c r="AX953" s="79"/>
    </row>
    <row r="954" spans="1:50" ht="14">
      <c r="A954" s="77"/>
      <c r="B954" s="81"/>
      <c r="C954" s="76"/>
      <c r="D954" s="76"/>
      <c r="E954" s="76"/>
      <c r="F954" s="76"/>
      <c r="G954" s="76"/>
      <c r="H954" s="76"/>
      <c r="I954" s="76"/>
      <c r="J954" s="76"/>
      <c r="K954" s="76"/>
      <c r="L954" s="82"/>
      <c r="M954" s="82"/>
      <c r="N954" s="82"/>
      <c r="O954" s="82"/>
      <c r="P954" s="76"/>
      <c r="Q954" s="76"/>
      <c r="R954" s="76"/>
      <c r="S954" s="76"/>
      <c r="T954" s="76"/>
      <c r="U954" s="76"/>
      <c r="V954" s="83"/>
      <c r="W954" s="83"/>
      <c r="X954" s="83"/>
      <c r="Y954" s="83"/>
      <c r="Z954" s="83"/>
      <c r="AA954" s="83"/>
      <c r="AB954" s="83"/>
      <c r="AC954" s="83"/>
      <c r="AD954" s="83"/>
      <c r="AE954" s="83"/>
      <c r="AF954" s="83"/>
      <c r="AG954" s="83"/>
      <c r="AH954" s="83"/>
      <c r="AI954" s="83"/>
      <c r="AJ954" s="83"/>
      <c r="AK954" s="83"/>
      <c r="AL954" s="83"/>
      <c r="AM954" s="83"/>
      <c r="AN954" s="83"/>
      <c r="AO954" s="83"/>
      <c r="AP954" s="83"/>
      <c r="AQ954" s="83"/>
      <c r="AR954" s="83"/>
      <c r="AS954" s="83"/>
      <c r="AT954" s="83"/>
      <c r="AU954" s="83"/>
      <c r="AV954" s="83"/>
      <c r="AW954" s="83"/>
      <c r="AX954" s="84"/>
    </row>
    <row r="955" spans="1:50" ht="12" customHeight="1">
      <c r="A955" s="77"/>
      <c r="B955" s="85" t="s">
        <v>194</v>
      </c>
      <c r="C955" s="151"/>
      <c r="D955" s="151"/>
      <c r="E955" s="151"/>
      <c r="F955" s="151"/>
      <c r="G955" s="151"/>
      <c r="H955" s="151"/>
      <c r="I955" s="151"/>
      <c r="J955" s="151"/>
      <c r="K955" s="151"/>
      <c r="L955" s="151"/>
      <c r="M955" s="151"/>
      <c r="N955" s="151"/>
      <c r="O955" s="151"/>
      <c r="P955" s="151"/>
      <c r="Q955" s="151"/>
      <c r="R955" s="151"/>
      <c r="S955" s="151"/>
      <c r="T955" s="151"/>
      <c r="U955" s="151"/>
      <c r="V955" s="151"/>
      <c r="W955" s="151"/>
      <c r="X955" s="151"/>
      <c r="Y955" s="151"/>
      <c r="Z955" s="151"/>
      <c r="AA955" s="151"/>
      <c r="AB955" s="151"/>
      <c r="AC955" s="151"/>
      <c r="AD955" s="151"/>
      <c r="AE955" s="151"/>
      <c r="AF955" s="151"/>
      <c r="AG955" s="151"/>
      <c r="AH955" s="151"/>
      <c r="AI955" s="151"/>
      <c r="AJ955" s="151"/>
      <c r="AK955" s="151"/>
      <c r="AL955" s="151"/>
      <c r="AM955" s="151"/>
      <c r="AN955" s="151"/>
      <c r="AO955" s="151"/>
      <c r="AP955" s="151"/>
      <c r="AQ955" s="151"/>
      <c r="AR955" s="151"/>
      <c r="AS955" s="151"/>
      <c r="AT955" s="151"/>
      <c r="AU955" s="151"/>
      <c r="AV955" s="151"/>
      <c r="AW955" s="151"/>
      <c r="AX955" s="87"/>
    </row>
    <row r="956" spans="1:50" ht="12" customHeight="1">
      <c r="A956" s="77"/>
      <c r="B956" s="85"/>
      <c r="C956" s="151"/>
      <c r="D956" s="151"/>
      <c r="E956" s="151"/>
      <c r="F956" s="151"/>
      <c r="G956" s="151"/>
      <c r="H956" s="151"/>
      <c r="I956" s="151"/>
      <c r="J956" s="151"/>
      <c r="K956" s="151"/>
      <c r="L956" s="151"/>
      <c r="M956" s="151"/>
      <c r="N956" s="151"/>
      <c r="O956" s="151"/>
      <c r="P956" s="151"/>
      <c r="Q956" s="151"/>
      <c r="R956" s="151"/>
      <c r="S956" s="151"/>
      <c r="T956" s="151"/>
      <c r="U956" s="151"/>
      <c r="V956" s="151"/>
      <c r="W956" s="151"/>
      <c r="X956" s="151"/>
      <c r="Y956" s="151"/>
      <c r="Z956" s="151"/>
      <c r="AA956" s="151"/>
      <c r="AB956" s="151"/>
      <c r="AC956" s="151"/>
      <c r="AD956" s="151"/>
      <c r="AE956" s="151"/>
      <c r="AF956" s="151"/>
      <c r="AG956" s="151"/>
      <c r="AH956" s="151"/>
      <c r="AI956" s="151"/>
      <c r="AJ956" s="151"/>
      <c r="AK956" s="151"/>
      <c r="AL956" s="151"/>
      <c r="AM956" s="151"/>
      <c r="AN956" s="151"/>
      <c r="AO956" s="151"/>
      <c r="AP956" s="151"/>
      <c r="AQ956" s="151"/>
      <c r="AR956" s="151"/>
      <c r="AS956" s="151"/>
      <c r="AT956" s="151"/>
      <c r="AU956" s="151"/>
      <c r="AV956" s="151"/>
      <c r="AW956" s="151"/>
      <c r="AX956" s="87"/>
    </row>
    <row r="957" spans="1:50" ht="12" customHeight="1">
      <c r="A957" s="77"/>
      <c r="B957" s="85"/>
      <c r="C957" s="151"/>
      <c r="D957" s="151"/>
      <c r="E957" s="151"/>
      <c r="F957" s="151"/>
      <c r="G957" s="151"/>
      <c r="H957" s="151"/>
      <c r="I957" s="151"/>
      <c r="J957" s="151"/>
      <c r="K957" s="151"/>
      <c r="L957" s="151"/>
      <c r="M957" s="151"/>
      <c r="N957" s="151"/>
      <c r="O957" s="151"/>
      <c r="P957" s="151"/>
      <c r="Q957" s="151"/>
      <c r="R957" s="151"/>
      <c r="S957" s="151"/>
      <c r="T957" s="151"/>
      <c r="U957" s="151"/>
      <c r="V957" s="151"/>
      <c r="W957" s="151"/>
      <c r="X957" s="151"/>
      <c r="Y957" s="151"/>
      <c r="Z957" s="151"/>
      <c r="AA957" s="151"/>
      <c r="AB957" s="151"/>
      <c r="AC957" s="151"/>
      <c r="AD957" s="151"/>
      <c r="AE957" s="151"/>
      <c r="AF957" s="151"/>
      <c r="AG957" s="151"/>
      <c r="AH957" s="151"/>
      <c r="AI957" s="151"/>
      <c r="AJ957" s="151"/>
      <c r="AK957" s="151"/>
      <c r="AL957" s="151"/>
      <c r="AM957" s="151"/>
      <c r="AN957" s="151"/>
      <c r="AO957" s="151"/>
      <c r="AP957" s="151"/>
      <c r="AQ957" s="151"/>
      <c r="AR957" s="151"/>
      <c r="AS957" s="151"/>
      <c r="AT957" s="151"/>
      <c r="AU957" s="151"/>
      <c r="AV957" s="151"/>
      <c r="AW957" s="151"/>
      <c r="AX957" s="87"/>
    </row>
    <row r="958" spans="1:50" ht="12" customHeight="1">
      <c r="A958" s="77"/>
      <c r="B958" s="85"/>
      <c r="C958" s="151"/>
      <c r="D958" s="151"/>
      <c r="E958" s="151"/>
      <c r="F958" s="151"/>
      <c r="G958" s="151"/>
      <c r="H958" s="151"/>
      <c r="I958" s="151"/>
      <c r="J958" s="151"/>
      <c r="K958" s="151"/>
      <c r="L958" s="151"/>
      <c r="M958" s="151"/>
      <c r="N958" s="151"/>
      <c r="O958" s="151"/>
      <c r="P958" s="151"/>
      <c r="Q958" s="151"/>
      <c r="R958" s="151"/>
      <c r="S958" s="151"/>
      <c r="T958" s="151"/>
      <c r="U958" s="151"/>
      <c r="V958" s="151"/>
      <c r="W958" s="151"/>
      <c r="X958" s="151"/>
      <c r="Y958" s="151"/>
      <c r="Z958" s="151"/>
      <c r="AA958" s="151"/>
      <c r="AB958" s="151"/>
      <c r="AC958" s="151"/>
      <c r="AD958" s="151"/>
      <c r="AE958" s="151"/>
      <c r="AF958" s="151"/>
      <c r="AG958" s="151"/>
      <c r="AH958" s="151"/>
      <c r="AI958" s="151"/>
      <c r="AJ958" s="151"/>
      <c r="AK958" s="151"/>
      <c r="AL958" s="151"/>
      <c r="AM958" s="151"/>
      <c r="AN958" s="151"/>
      <c r="AO958" s="151"/>
      <c r="AP958" s="151"/>
      <c r="AQ958" s="151"/>
      <c r="AR958" s="151"/>
      <c r="AS958" s="151"/>
      <c r="AT958" s="151"/>
      <c r="AU958" s="151"/>
      <c r="AV958" s="151"/>
      <c r="AW958" s="151"/>
      <c r="AX958" s="87"/>
    </row>
    <row r="959" spans="1:50" ht="12" customHeight="1">
      <c r="A959" s="77"/>
      <c r="B959" s="85"/>
      <c r="C959" s="151"/>
      <c r="D959" s="151"/>
      <c r="E959" s="151"/>
      <c r="F959" s="151"/>
      <c r="G959" s="151"/>
      <c r="H959" s="151"/>
      <c r="I959" s="151"/>
      <c r="J959" s="151"/>
      <c r="K959" s="151"/>
      <c r="L959" s="151"/>
      <c r="M959" s="151"/>
      <c r="N959" s="151"/>
      <c r="O959" s="151"/>
      <c r="P959" s="151"/>
      <c r="Q959" s="151"/>
      <c r="R959" s="151"/>
      <c r="S959" s="151"/>
      <c r="T959" s="151"/>
      <c r="U959" s="151"/>
      <c r="V959" s="151"/>
      <c r="W959" s="151"/>
      <c r="X959" s="151"/>
      <c r="Y959" s="151"/>
      <c r="Z959" s="151"/>
      <c r="AA959" s="151"/>
      <c r="AB959" s="151"/>
      <c r="AC959" s="151"/>
      <c r="AD959" s="151"/>
      <c r="AE959" s="151"/>
      <c r="AF959" s="151"/>
      <c r="AG959" s="151"/>
      <c r="AH959" s="151"/>
      <c r="AI959" s="151"/>
      <c r="AJ959" s="151"/>
      <c r="AK959" s="151"/>
      <c r="AL959" s="151"/>
      <c r="AM959" s="151"/>
      <c r="AN959" s="151"/>
      <c r="AO959" s="151"/>
      <c r="AP959" s="151"/>
      <c r="AQ959" s="151"/>
      <c r="AR959" s="151"/>
      <c r="AS959" s="151"/>
      <c r="AT959" s="151"/>
      <c r="AU959" s="151"/>
      <c r="AV959" s="151"/>
      <c r="AW959" s="151"/>
      <c r="AX959" s="87"/>
    </row>
    <row r="960" spans="1:50" ht="12" customHeight="1">
      <c r="A960" s="77"/>
      <c r="B960" s="85"/>
      <c r="C960" s="151"/>
      <c r="D960" s="151"/>
      <c r="E960" s="151"/>
      <c r="F960" s="151"/>
      <c r="G960" s="151"/>
      <c r="H960" s="151"/>
      <c r="I960" s="151"/>
      <c r="J960" s="151"/>
      <c r="K960" s="151"/>
      <c r="L960" s="151"/>
      <c r="M960" s="151"/>
      <c r="N960" s="151"/>
      <c r="O960" s="151"/>
      <c r="P960" s="151"/>
      <c r="Q960" s="151"/>
      <c r="R960" s="151"/>
      <c r="S960" s="151"/>
      <c r="T960" s="151"/>
      <c r="U960" s="151"/>
      <c r="V960" s="151"/>
      <c r="W960" s="151"/>
      <c r="X960" s="151"/>
      <c r="Y960" s="151"/>
      <c r="Z960" s="151"/>
      <c r="AA960" s="151"/>
      <c r="AB960" s="151"/>
      <c r="AC960" s="151"/>
      <c r="AD960" s="151"/>
      <c r="AE960" s="151"/>
      <c r="AF960" s="151"/>
      <c r="AG960" s="151"/>
      <c r="AH960" s="151"/>
      <c r="AI960" s="151"/>
      <c r="AJ960" s="151"/>
      <c r="AK960" s="151"/>
      <c r="AL960" s="151"/>
      <c r="AM960" s="151"/>
      <c r="AN960" s="151"/>
      <c r="AO960" s="151"/>
      <c r="AP960" s="151"/>
      <c r="AQ960" s="151"/>
      <c r="AR960" s="151"/>
      <c r="AS960" s="151"/>
      <c r="AT960" s="151"/>
      <c r="AU960" s="151"/>
      <c r="AV960" s="151"/>
      <c r="AW960" s="151"/>
      <c r="AX960" s="87"/>
    </row>
    <row r="961" spans="1:185" ht="12" customHeight="1">
      <c r="A961" s="77"/>
      <c r="B961" s="85"/>
      <c r="C961" s="151"/>
      <c r="D961" s="151"/>
      <c r="E961" s="151"/>
      <c r="F961" s="151"/>
      <c r="G961" s="151"/>
      <c r="H961" s="151"/>
      <c r="I961" s="151"/>
      <c r="J961" s="151"/>
      <c r="K961" s="151"/>
      <c r="L961" s="151"/>
      <c r="M961" s="151"/>
      <c r="N961" s="151"/>
      <c r="O961" s="151"/>
      <c r="P961" s="151"/>
      <c r="Q961" s="151"/>
      <c r="R961" s="151"/>
      <c r="S961" s="151"/>
      <c r="T961" s="151"/>
      <c r="U961" s="151"/>
      <c r="V961" s="151"/>
      <c r="W961" s="151"/>
      <c r="X961" s="151"/>
      <c r="Y961" s="151"/>
      <c r="Z961" s="151"/>
      <c r="AA961" s="151"/>
      <c r="AB961" s="151"/>
      <c r="AC961" s="151"/>
      <c r="AD961" s="151"/>
      <c r="AE961" s="151"/>
      <c r="AF961" s="151"/>
      <c r="AG961" s="151"/>
      <c r="AH961" s="151"/>
      <c r="AI961" s="151"/>
      <c r="AJ961" s="151"/>
      <c r="AK961" s="151"/>
      <c r="AL961" s="151"/>
      <c r="AM961" s="151"/>
      <c r="AN961" s="151"/>
      <c r="AO961" s="151"/>
      <c r="AP961" s="151"/>
      <c r="AQ961" s="151"/>
      <c r="AR961" s="151"/>
      <c r="AS961" s="151"/>
      <c r="AT961" s="151"/>
      <c r="AU961" s="151"/>
      <c r="AV961" s="151"/>
      <c r="AW961" s="151"/>
      <c r="AX961" s="87"/>
    </row>
    <row r="962" spans="1:185" ht="12" customHeight="1">
      <c r="A962" s="77"/>
      <c r="B962" s="85"/>
      <c r="C962" s="151"/>
      <c r="D962" s="151"/>
      <c r="E962" s="151"/>
      <c r="F962" s="151"/>
      <c r="G962" s="151"/>
      <c r="H962" s="151"/>
      <c r="I962" s="151"/>
      <c r="J962" s="151"/>
      <c r="K962" s="151"/>
      <c r="L962" s="151"/>
      <c r="M962" s="151"/>
      <c r="N962" s="151"/>
      <c r="O962" s="151"/>
      <c r="P962" s="151"/>
      <c r="Q962" s="151"/>
      <c r="R962" s="151"/>
      <c r="S962" s="151"/>
      <c r="T962" s="151"/>
      <c r="U962" s="151"/>
      <c r="V962" s="151"/>
      <c r="W962" s="151"/>
      <c r="X962" s="151"/>
      <c r="Y962" s="151"/>
      <c r="Z962" s="151"/>
      <c r="AA962" s="151"/>
      <c r="AB962" s="151"/>
      <c r="AC962" s="151"/>
      <c r="AD962" s="151"/>
      <c r="AE962" s="151"/>
      <c r="AF962" s="151"/>
      <c r="AG962" s="151"/>
      <c r="AH962" s="151"/>
      <c r="AI962" s="151"/>
      <c r="AJ962" s="151"/>
      <c r="AK962" s="151"/>
      <c r="AL962" s="151"/>
      <c r="AM962" s="151"/>
      <c r="AN962" s="151"/>
      <c r="AO962" s="151"/>
      <c r="AP962" s="151"/>
      <c r="AQ962" s="151"/>
      <c r="AR962" s="151"/>
      <c r="AS962" s="151"/>
      <c r="AT962" s="151"/>
      <c r="AU962" s="151"/>
      <c r="AV962" s="151"/>
      <c r="AW962" s="151"/>
      <c r="AX962" s="87"/>
    </row>
    <row r="963" spans="1:185" ht="12" customHeight="1">
      <c r="A963" s="77"/>
      <c r="B963" s="85"/>
      <c r="C963" s="151"/>
      <c r="D963" s="151"/>
      <c r="E963" s="151"/>
      <c r="F963" s="151"/>
      <c r="G963" s="151"/>
      <c r="H963" s="151"/>
      <c r="I963" s="151"/>
      <c r="J963" s="151"/>
      <c r="K963" s="151"/>
      <c r="L963" s="151"/>
      <c r="M963" s="151"/>
      <c r="N963" s="151"/>
      <c r="O963" s="151"/>
      <c r="P963" s="151"/>
      <c r="Q963" s="151"/>
      <c r="R963" s="151"/>
      <c r="S963" s="151"/>
      <c r="T963" s="151"/>
      <c r="U963" s="151"/>
      <c r="V963" s="151"/>
      <c r="W963" s="151"/>
      <c r="X963" s="151"/>
      <c r="Y963" s="151"/>
      <c r="Z963" s="151"/>
      <c r="AA963" s="151"/>
      <c r="AB963" s="151"/>
      <c r="AC963" s="151"/>
      <c r="AD963" s="151"/>
      <c r="AE963" s="151"/>
      <c r="AF963" s="151"/>
      <c r="AG963" s="151"/>
      <c r="AH963" s="151"/>
      <c r="AI963" s="151"/>
      <c r="AJ963" s="151"/>
      <c r="AK963" s="151"/>
      <c r="AL963" s="151"/>
      <c r="AM963" s="151"/>
      <c r="AN963" s="151"/>
      <c r="AO963" s="151"/>
      <c r="AP963" s="151"/>
      <c r="AQ963" s="151"/>
      <c r="AR963" s="151"/>
      <c r="AS963" s="151"/>
      <c r="AT963" s="151"/>
      <c r="AU963" s="151"/>
      <c r="AV963" s="151"/>
      <c r="AW963" s="151"/>
      <c r="AX963" s="87"/>
    </row>
    <row r="964" spans="1:185" ht="12" customHeight="1">
      <c r="A964" s="77"/>
      <c r="B964" s="85"/>
      <c r="C964" s="151"/>
      <c r="D964" s="151"/>
      <c r="E964" s="151"/>
      <c r="F964" s="151"/>
      <c r="G964" s="151"/>
      <c r="H964" s="151"/>
      <c r="I964" s="151"/>
      <c r="J964" s="151"/>
      <c r="K964" s="151"/>
      <c r="L964" s="151"/>
      <c r="M964" s="151"/>
      <c r="N964" s="151"/>
      <c r="O964" s="151"/>
      <c r="P964" s="151"/>
      <c r="Q964" s="151"/>
      <c r="R964" s="151"/>
      <c r="S964" s="151"/>
      <c r="T964" s="151"/>
      <c r="U964" s="151"/>
      <c r="V964" s="151"/>
      <c r="W964" s="151"/>
      <c r="X964" s="151"/>
      <c r="Y964" s="151"/>
      <c r="Z964" s="151"/>
      <c r="AA964" s="151"/>
      <c r="AB964" s="151"/>
      <c r="AC964" s="151"/>
      <c r="AD964" s="151"/>
      <c r="AE964" s="151"/>
      <c r="AF964" s="151"/>
      <c r="AG964" s="151"/>
      <c r="AH964" s="151"/>
      <c r="AI964" s="151"/>
      <c r="AJ964" s="151"/>
      <c r="AK964" s="151"/>
      <c r="AL964" s="151"/>
      <c r="AM964" s="151"/>
      <c r="AN964" s="151"/>
      <c r="AO964" s="151"/>
      <c r="AP964" s="151"/>
      <c r="AQ964" s="151"/>
      <c r="AR964" s="151"/>
      <c r="AS964" s="151"/>
      <c r="AT964" s="151"/>
      <c r="AU964" s="151"/>
      <c r="AV964" s="151"/>
      <c r="AW964" s="151"/>
      <c r="AX964" s="87"/>
    </row>
    <row r="965" spans="1:185" ht="12" customHeight="1">
      <c r="A965" s="77"/>
      <c r="B965" s="85"/>
      <c r="C965" s="151"/>
      <c r="D965" s="151"/>
      <c r="E965" s="151"/>
      <c r="F965" s="151"/>
      <c r="G965" s="151"/>
      <c r="H965" s="151"/>
      <c r="I965" s="151"/>
      <c r="J965" s="151"/>
      <c r="K965" s="151"/>
      <c r="L965" s="151"/>
      <c r="M965" s="151"/>
      <c r="N965" s="151"/>
      <c r="O965" s="151"/>
      <c r="P965" s="151"/>
      <c r="Q965" s="151"/>
      <c r="R965" s="151"/>
      <c r="S965" s="151"/>
      <c r="T965" s="151"/>
      <c r="U965" s="151"/>
      <c r="V965" s="151"/>
      <c r="W965" s="151"/>
      <c r="X965" s="151"/>
      <c r="Y965" s="151"/>
      <c r="Z965" s="151"/>
      <c r="AA965" s="151"/>
      <c r="AB965" s="151"/>
      <c r="AC965" s="151"/>
      <c r="AD965" s="151"/>
      <c r="AE965" s="151"/>
      <c r="AF965" s="151"/>
      <c r="AG965" s="151"/>
      <c r="AH965" s="151"/>
      <c r="AI965" s="151"/>
      <c r="AJ965" s="151"/>
      <c r="AK965" s="151"/>
      <c r="AL965" s="151"/>
      <c r="AM965" s="151"/>
      <c r="AN965" s="151"/>
      <c r="AO965" s="151"/>
      <c r="AP965" s="151"/>
      <c r="AQ965" s="151"/>
      <c r="AR965" s="151"/>
      <c r="AS965" s="151"/>
      <c r="AT965" s="151"/>
      <c r="AU965" s="151"/>
      <c r="AV965" s="151"/>
      <c r="AW965" s="151"/>
      <c r="AX965" s="87"/>
    </row>
    <row r="966" spans="1:185" ht="12" customHeight="1">
      <c r="A966" s="77"/>
      <c r="B966" s="85"/>
      <c r="C966" s="151"/>
      <c r="D966" s="151"/>
      <c r="E966" s="151"/>
      <c r="F966" s="151"/>
      <c r="G966" s="151"/>
      <c r="H966" s="151"/>
      <c r="I966" s="151"/>
      <c r="J966" s="151"/>
      <c r="K966" s="151"/>
      <c r="L966" s="151"/>
      <c r="M966" s="151"/>
      <c r="N966" s="151"/>
      <c r="O966" s="151"/>
      <c r="P966" s="151"/>
      <c r="Q966" s="151"/>
      <c r="R966" s="151"/>
      <c r="S966" s="151"/>
      <c r="T966" s="151"/>
      <c r="U966" s="151"/>
      <c r="V966" s="151"/>
      <c r="W966" s="151"/>
      <c r="X966" s="151"/>
      <c r="Y966" s="151"/>
      <c r="Z966" s="151"/>
      <c r="AA966" s="151"/>
      <c r="AB966" s="151"/>
      <c r="AC966" s="151"/>
      <c r="AD966" s="151"/>
      <c r="AE966" s="151"/>
      <c r="AF966" s="151"/>
      <c r="AG966" s="151"/>
      <c r="AH966" s="151"/>
      <c r="AI966" s="151"/>
      <c r="AJ966" s="151"/>
      <c r="AK966" s="151"/>
      <c r="AL966" s="151"/>
      <c r="AM966" s="151"/>
      <c r="AN966" s="151"/>
      <c r="AO966" s="151"/>
      <c r="AP966" s="151"/>
      <c r="AQ966" s="151"/>
      <c r="AR966" s="151"/>
      <c r="AS966" s="151"/>
      <c r="AT966" s="151"/>
      <c r="AU966" s="151"/>
      <c r="AV966" s="151"/>
      <c r="AW966" s="151"/>
      <c r="AX966" s="87"/>
    </row>
    <row r="967" spans="1:185" ht="12" customHeight="1">
      <c r="A967" s="77"/>
      <c r="B967" s="85"/>
      <c r="C967" s="151"/>
      <c r="D967" s="151"/>
      <c r="E967" s="151"/>
      <c r="F967" s="151"/>
      <c r="G967" s="151"/>
      <c r="H967" s="151"/>
      <c r="I967" s="151"/>
      <c r="J967" s="151"/>
      <c r="K967" s="151"/>
      <c r="L967" s="151"/>
      <c r="M967" s="151"/>
      <c r="N967" s="151"/>
      <c r="O967" s="151"/>
      <c r="P967" s="151"/>
      <c r="Q967" s="151"/>
      <c r="R967" s="151"/>
      <c r="S967" s="151"/>
      <c r="T967" s="151"/>
      <c r="U967" s="151"/>
      <c r="V967" s="151"/>
      <c r="W967" s="151"/>
      <c r="X967" s="151"/>
      <c r="Y967" s="151"/>
      <c r="Z967" s="151"/>
      <c r="AA967" s="151"/>
      <c r="AB967" s="151"/>
      <c r="AC967" s="151"/>
      <c r="AD967" s="151"/>
      <c r="AE967" s="151"/>
      <c r="AF967" s="151"/>
      <c r="AG967" s="151"/>
      <c r="AH967" s="151"/>
      <c r="AI967" s="151"/>
      <c r="AJ967" s="151"/>
      <c r="AK967" s="151"/>
      <c r="AL967" s="151"/>
      <c r="AM967" s="151"/>
      <c r="AN967" s="151"/>
      <c r="AO967" s="151"/>
      <c r="AP967" s="151"/>
      <c r="AQ967" s="151"/>
      <c r="AR967" s="151"/>
      <c r="AS967" s="151"/>
      <c r="AT967" s="151"/>
      <c r="AU967" s="151"/>
      <c r="AV967" s="151"/>
      <c r="AW967" s="151"/>
      <c r="AX967" s="87"/>
    </row>
    <row r="968" spans="1:185" ht="14.5" thickBot="1">
      <c r="A968" s="89"/>
      <c r="B968" s="90"/>
      <c r="C968" s="91"/>
      <c r="D968" s="91"/>
      <c r="E968" s="91"/>
      <c r="F968" s="91"/>
      <c r="G968" s="91"/>
      <c r="H968" s="91"/>
      <c r="I968" s="91"/>
      <c r="J968" s="91"/>
      <c r="K968" s="91"/>
      <c r="L968" s="91"/>
      <c r="M968" s="91"/>
      <c r="N968" s="91"/>
      <c r="O968" s="91"/>
      <c r="P968" s="91"/>
      <c r="Q968" s="91"/>
      <c r="R968" s="91"/>
      <c r="S968" s="91"/>
      <c r="T968" s="91"/>
      <c r="U968" s="91"/>
      <c r="V968" s="91"/>
      <c r="W968" s="91"/>
      <c r="X968" s="91"/>
      <c r="Y968" s="91"/>
      <c r="Z968" s="91"/>
      <c r="AA968" s="91"/>
      <c r="AB968" s="91"/>
      <c r="AC968" s="91"/>
      <c r="AD968" s="91"/>
      <c r="AE968" s="91"/>
      <c r="AF968" s="91"/>
      <c r="AG968" s="91"/>
      <c r="AH968" s="91"/>
      <c r="AI968" s="91"/>
      <c r="AJ968" s="91"/>
      <c r="AK968" s="91"/>
      <c r="AL968" s="91"/>
      <c r="AM968" s="91"/>
      <c r="AN968" s="91"/>
      <c r="AO968" s="91"/>
      <c r="AP968" s="91"/>
      <c r="AQ968" s="91"/>
      <c r="AR968" s="91"/>
      <c r="AS968" s="91"/>
      <c r="AT968" s="91"/>
      <c r="AU968" s="91"/>
      <c r="AV968" s="91"/>
      <c r="AW968" s="91"/>
      <c r="AX968" s="92"/>
    </row>
    <row r="969" spans="1:185">
      <c r="B969" s="93"/>
    </row>
    <row r="970" spans="1:185" ht="14">
      <c r="B970" s="79" t="s">
        <v>78</v>
      </c>
      <c r="C970" s="77"/>
      <c r="D970" s="77"/>
      <c r="E970" s="77"/>
      <c r="F970" s="77"/>
      <c r="G970" s="77"/>
      <c r="H970" s="77"/>
      <c r="I970" s="77"/>
      <c r="J970" s="77"/>
      <c r="K970" s="77"/>
      <c r="L970" s="78"/>
      <c r="M970" s="78"/>
      <c r="N970" s="78"/>
      <c r="O970" s="78"/>
      <c r="P970" s="77"/>
      <c r="Q970" s="77"/>
      <c r="R970" s="77"/>
      <c r="S970" s="77"/>
      <c r="T970" s="77"/>
      <c r="U970" s="77"/>
      <c r="V970" s="79"/>
      <c r="W970" s="79"/>
      <c r="X970" s="79"/>
      <c r="Y970" s="79"/>
      <c r="Z970" s="79"/>
      <c r="AA970" s="79"/>
      <c r="AB970" s="79"/>
      <c r="AC970" s="79"/>
      <c r="AD970" s="79"/>
      <c r="AE970" s="79"/>
      <c r="AF970" s="79"/>
      <c r="AG970" s="79"/>
      <c r="AH970" s="79"/>
      <c r="AI970" s="79"/>
      <c r="AJ970" s="79"/>
      <c r="AK970" s="79"/>
      <c r="AL970" s="79"/>
      <c r="AM970" s="79"/>
      <c r="AN970" s="79"/>
      <c r="AO970" s="79"/>
      <c r="AP970" s="79"/>
      <c r="AQ970" s="79"/>
      <c r="AR970" s="79"/>
      <c r="AS970" s="79"/>
      <c r="AT970" s="79"/>
      <c r="AU970" s="79"/>
      <c r="AV970" s="79"/>
      <c r="AW970" s="79"/>
      <c r="AX970" s="79"/>
    </row>
    <row r="971" spans="1:185" ht="14.5" thickBot="1">
      <c r="B971" s="77"/>
      <c r="C971" s="77"/>
      <c r="D971" s="77"/>
      <c r="E971" s="77"/>
      <c r="F971" s="77"/>
      <c r="G971" s="77"/>
      <c r="H971" s="77"/>
      <c r="I971" s="77"/>
      <c r="J971" s="77"/>
      <c r="K971" s="77"/>
      <c r="L971" s="78"/>
      <c r="M971" s="78"/>
      <c r="N971" s="78"/>
      <c r="O971" s="78"/>
      <c r="P971" s="77"/>
      <c r="Q971" s="77"/>
      <c r="R971" s="77"/>
      <c r="S971" s="77"/>
      <c r="T971" s="77"/>
      <c r="U971" s="77"/>
      <c r="V971" s="79"/>
      <c r="W971" s="79"/>
      <c r="X971" s="79"/>
      <c r="Y971" s="79"/>
      <c r="Z971" s="79"/>
      <c r="AA971" s="79"/>
      <c r="AB971" s="79"/>
      <c r="AC971" s="79"/>
      <c r="AD971" s="79"/>
      <c r="AE971" s="79"/>
      <c r="AF971" s="79"/>
      <c r="AG971" s="79"/>
      <c r="AH971" s="79"/>
      <c r="AI971" s="79"/>
      <c r="AJ971" s="79"/>
      <c r="AK971" s="79"/>
      <c r="AL971" s="79"/>
      <c r="AM971" s="79"/>
      <c r="AN971" s="79"/>
      <c r="AO971" s="79"/>
      <c r="AP971" s="79"/>
      <c r="AQ971" s="79"/>
      <c r="AR971" s="79"/>
      <c r="AS971" s="79"/>
      <c r="AT971" s="79"/>
      <c r="AU971" s="79"/>
      <c r="AV971" s="79"/>
      <c r="AW971" s="79"/>
      <c r="AX971" s="94" t="s">
        <v>79</v>
      </c>
    </row>
    <row r="972" spans="1:185" s="88" customFormat="1" ht="13.5" customHeight="1">
      <c r="A972" s="77"/>
      <c r="B972" s="95" t="s">
        <v>80</v>
      </c>
      <c r="C972" s="146"/>
      <c r="D972" s="146"/>
      <c r="E972" s="146"/>
      <c r="F972" s="146"/>
      <c r="G972" s="146"/>
      <c r="H972" s="146"/>
      <c r="I972" s="146"/>
      <c r="J972" s="146"/>
      <c r="K972" s="146"/>
      <c r="L972" s="146"/>
      <c r="M972" s="146"/>
      <c r="N972" s="146"/>
      <c r="O972" s="146"/>
      <c r="P972" s="146"/>
      <c r="Q972" s="146"/>
      <c r="R972" s="146"/>
      <c r="S972" s="146"/>
      <c r="T972" s="146"/>
      <c r="U972" s="146"/>
      <c r="V972" s="146"/>
      <c r="W972" s="146"/>
      <c r="X972" s="146"/>
      <c r="Y972" s="146"/>
      <c r="Z972" s="147"/>
      <c r="AA972" s="98" t="s">
        <v>81</v>
      </c>
      <c r="AB972" s="131"/>
      <c r="AC972" s="131"/>
      <c r="AD972" s="131"/>
      <c r="AE972" s="131"/>
      <c r="AF972" s="131"/>
      <c r="AG972" s="131"/>
      <c r="AH972" s="131"/>
      <c r="AI972" s="136"/>
      <c r="AJ972" s="98" t="s">
        <v>82</v>
      </c>
      <c r="AK972" s="131"/>
      <c r="AL972" s="131"/>
      <c r="AM972" s="131"/>
      <c r="AN972" s="131"/>
      <c r="AO972" s="131"/>
      <c r="AP972" s="131"/>
      <c r="AQ972" s="131"/>
      <c r="AR972" s="136"/>
      <c r="AS972" s="98" t="s">
        <v>83</v>
      </c>
      <c r="AT972" s="131"/>
      <c r="AU972" s="131"/>
      <c r="AV972" s="131"/>
      <c r="AW972" s="131"/>
      <c r="AX972" s="132"/>
      <c r="AY972" s="65"/>
      <c r="AZ972" s="65"/>
      <c r="BA972" s="65"/>
      <c r="BB972" s="65"/>
      <c r="BC972" s="65"/>
      <c r="BD972" s="65"/>
      <c r="BE972" s="65"/>
      <c r="BF972" s="65"/>
      <c r="BG972" s="65"/>
      <c r="BH972" s="65"/>
      <c r="BI972" s="65"/>
      <c r="BJ972" s="65"/>
      <c r="BK972" s="65"/>
      <c r="BL972" s="65"/>
      <c r="BM972" s="65"/>
      <c r="BN972" s="65"/>
      <c r="BO972" s="65"/>
      <c r="BP972" s="65"/>
      <c r="BQ972" s="65"/>
      <c r="BR972" s="65"/>
      <c r="BS972" s="65"/>
      <c r="BT972" s="65"/>
      <c r="BU972" s="65"/>
      <c r="BV972" s="65"/>
      <c r="BW972" s="65"/>
      <c r="BX972" s="65"/>
      <c r="BY972" s="65"/>
      <c r="BZ972" s="65"/>
      <c r="CA972" s="65"/>
      <c r="CB972" s="65"/>
      <c r="CC972" s="65"/>
      <c r="CD972" s="65"/>
      <c r="CE972" s="65"/>
      <c r="CF972" s="65"/>
      <c r="CG972" s="65"/>
      <c r="CH972" s="65"/>
      <c r="CI972" s="65"/>
      <c r="CJ972" s="65"/>
      <c r="CK972" s="65"/>
      <c r="CL972" s="65"/>
      <c r="CM972" s="65"/>
      <c r="CN972" s="65"/>
      <c r="CO972" s="65"/>
      <c r="CP972" s="65"/>
      <c r="CQ972" s="65"/>
      <c r="CR972" s="65"/>
      <c r="CS972" s="65"/>
      <c r="CT972" s="65"/>
      <c r="CU972" s="65"/>
      <c r="CV972" s="65"/>
      <c r="CW972" s="65"/>
      <c r="CX972" s="65"/>
      <c r="CY972" s="65"/>
      <c r="CZ972" s="65"/>
      <c r="DA972" s="65"/>
      <c r="DB972" s="65"/>
      <c r="DC972" s="65"/>
      <c r="DD972" s="65"/>
      <c r="DE972" s="65"/>
      <c r="DF972" s="65"/>
      <c r="DG972" s="65"/>
      <c r="DH972" s="65"/>
      <c r="DI972" s="65"/>
      <c r="DJ972" s="65"/>
      <c r="DK972" s="65"/>
      <c r="DL972" s="65"/>
      <c r="DM972" s="65"/>
      <c r="DN972" s="65"/>
      <c r="DO972" s="65"/>
      <c r="DP972" s="65"/>
      <c r="DQ972" s="65"/>
      <c r="DR972" s="65"/>
      <c r="DS972" s="65"/>
      <c r="DT972" s="65"/>
      <c r="DU972" s="65"/>
      <c r="DV972" s="65"/>
      <c r="DW972" s="65"/>
      <c r="DX972" s="65"/>
      <c r="DY972" s="65"/>
      <c r="DZ972" s="65"/>
      <c r="EA972" s="65"/>
      <c r="EB972" s="65"/>
      <c r="EC972" s="65"/>
      <c r="ED972" s="65"/>
      <c r="EE972" s="65"/>
      <c r="EF972" s="65"/>
      <c r="EG972" s="65"/>
      <c r="EH972" s="65"/>
      <c r="EI972" s="65"/>
      <c r="EJ972" s="65"/>
      <c r="EK972" s="65"/>
      <c r="EL972" s="65"/>
      <c r="EM972" s="65"/>
      <c r="EN972" s="65"/>
      <c r="EO972" s="65"/>
      <c r="EP972" s="65"/>
      <c r="EQ972" s="65"/>
      <c r="ER972" s="65"/>
      <c r="ES972" s="65"/>
      <c r="ET972" s="65"/>
      <c r="EU972" s="65"/>
      <c r="EV972" s="65"/>
      <c r="EW972" s="65"/>
      <c r="EX972" s="65"/>
      <c r="EY972" s="65"/>
      <c r="EZ972" s="65"/>
      <c r="FA972" s="65"/>
      <c r="FB972" s="65"/>
      <c r="FC972" s="65"/>
      <c r="FD972" s="65"/>
      <c r="FE972" s="65"/>
      <c r="FF972" s="65"/>
      <c r="FG972" s="65"/>
      <c r="FH972" s="65"/>
      <c r="FI972" s="65"/>
      <c r="FJ972" s="65"/>
      <c r="FK972" s="65"/>
      <c r="FL972" s="65"/>
      <c r="FM972" s="65"/>
      <c r="FN972" s="65"/>
      <c r="FO972" s="65"/>
      <c r="FP972" s="65"/>
      <c r="FQ972" s="65"/>
      <c r="FR972" s="65"/>
      <c r="FS972" s="65"/>
      <c r="FT972" s="65"/>
      <c r="FU972" s="65"/>
      <c r="FV972" s="65"/>
      <c r="FW972" s="65"/>
      <c r="FX972" s="65"/>
      <c r="FY972" s="65"/>
      <c r="FZ972" s="65"/>
      <c r="GA972" s="65"/>
      <c r="GB972" s="65"/>
      <c r="GC972" s="65"/>
    </row>
    <row r="973" spans="1:185" s="88" customFormat="1" ht="13">
      <c r="A973" s="77"/>
      <c r="B973" s="148"/>
      <c r="C973" s="149"/>
      <c r="D973" s="149"/>
      <c r="E973" s="149"/>
      <c r="F973" s="149"/>
      <c r="G973" s="149"/>
      <c r="H973" s="149"/>
      <c r="I973" s="149"/>
      <c r="J973" s="149"/>
      <c r="K973" s="149"/>
      <c r="L973" s="149"/>
      <c r="M973" s="149"/>
      <c r="N973" s="149"/>
      <c r="O973" s="149"/>
      <c r="P973" s="149"/>
      <c r="Q973" s="149"/>
      <c r="R973" s="149"/>
      <c r="S973" s="149"/>
      <c r="T973" s="149"/>
      <c r="U973" s="149"/>
      <c r="V973" s="149"/>
      <c r="W973" s="149"/>
      <c r="X973" s="149"/>
      <c r="Y973" s="149"/>
      <c r="Z973" s="150"/>
      <c r="AA973" s="133"/>
      <c r="AB973" s="134"/>
      <c r="AC973" s="134"/>
      <c r="AD973" s="134"/>
      <c r="AE973" s="134"/>
      <c r="AF973" s="134"/>
      <c r="AG973" s="134"/>
      <c r="AH973" s="134"/>
      <c r="AI973" s="137"/>
      <c r="AJ973" s="133"/>
      <c r="AK973" s="134"/>
      <c r="AL973" s="134"/>
      <c r="AM973" s="134"/>
      <c r="AN973" s="134"/>
      <c r="AO973" s="134"/>
      <c r="AP973" s="134"/>
      <c r="AQ973" s="134"/>
      <c r="AR973" s="137"/>
      <c r="AS973" s="133"/>
      <c r="AT973" s="134"/>
      <c r="AU973" s="134"/>
      <c r="AV973" s="134"/>
      <c r="AW973" s="134"/>
      <c r="AX973" s="135"/>
      <c r="AY973" s="65"/>
      <c r="AZ973" s="65"/>
      <c r="BA973" s="65"/>
      <c r="BB973" s="65"/>
      <c r="BC973" s="65"/>
      <c r="BD973" s="65"/>
      <c r="BE973" s="65"/>
      <c r="BF973" s="65"/>
      <c r="BG973" s="65"/>
      <c r="BH973" s="65"/>
      <c r="BI973" s="65"/>
      <c r="BJ973" s="65"/>
      <c r="BK973" s="65"/>
      <c r="BL973" s="65"/>
      <c r="BM973" s="65"/>
      <c r="BN973" s="65"/>
      <c r="BO973" s="65"/>
      <c r="BP973" s="65"/>
      <c r="BQ973" s="65"/>
      <c r="BR973" s="65"/>
      <c r="BS973" s="65"/>
      <c r="BT973" s="65"/>
      <c r="BU973" s="65"/>
      <c r="BV973" s="65"/>
      <c r="BW973" s="65"/>
      <c r="BX973" s="65"/>
      <c r="BY973" s="65"/>
      <c r="BZ973" s="65"/>
      <c r="CA973" s="65"/>
      <c r="CB973" s="65"/>
      <c r="CC973" s="65"/>
      <c r="CD973" s="65"/>
      <c r="CE973" s="65"/>
      <c r="CF973" s="65"/>
      <c r="CG973" s="65"/>
      <c r="CH973" s="65"/>
      <c r="CI973" s="65"/>
      <c r="CJ973" s="65"/>
      <c r="CK973" s="65"/>
      <c r="CL973" s="65"/>
      <c r="CM973" s="65"/>
      <c r="CN973" s="65"/>
      <c r="CO973" s="65"/>
      <c r="CP973" s="65"/>
      <c r="CQ973" s="65"/>
      <c r="CR973" s="65"/>
      <c r="CS973" s="65"/>
      <c r="CT973" s="65"/>
      <c r="CU973" s="65"/>
      <c r="CV973" s="65"/>
      <c r="CW973" s="65"/>
      <c r="CX973" s="65"/>
      <c r="CY973" s="65"/>
      <c r="CZ973" s="65"/>
      <c r="DA973" s="65"/>
      <c r="DB973" s="65"/>
      <c r="DC973" s="65"/>
      <c r="DD973" s="65"/>
      <c r="DE973" s="65"/>
      <c r="DF973" s="65"/>
      <c r="DG973" s="65"/>
      <c r="DH973" s="65"/>
      <c r="DI973" s="65"/>
      <c r="DJ973" s="65"/>
      <c r="DK973" s="65"/>
      <c r="DL973" s="65"/>
      <c r="DM973" s="65"/>
      <c r="DN973" s="65"/>
      <c r="DO973" s="65"/>
      <c r="DP973" s="65"/>
      <c r="DQ973" s="65"/>
      <c r="DR973" s="65"/>
      <c r="DS973" s="65"/>
      <c r="DT973" s="65"/>
      <c r="DU973" s="65"/>
      <c r="DV973" s="65"/>
      <c r="DW973" s="65"/>
      <c r="DX973" s="65"/>
      <c r="DY973" s="65"/>
      <c r="DZ973" s="65"/>
      <c r="EA973" s="65"/>
      <c r="EB973" s="65"/>
      <c r="EC973" s="65"/>
      <c r="ED973" s="65"/>
      <c r="EE973" s="65"/>
      <c r="EF973" s="65"/>
      <c r="EG973" s="65"/>
      <c r="EH973" s="65"/>
      <c r="EI973" s="65"/>
      <c r="EJ973" s="65"/>
      <c r="EK973" s="65"/>
      <c r="EL973" s="65"/>
      <c r="EM973" s="65"/>
      <c r="EN973" s="65"/>
      <c r="EO973" s="65"/>
      <c r="EP973" s="65"/>
      <c r="EQ973" s="65"/>
      <c r="ER973" s="65"/>
      <c r="ES973" s="65"/>
      <c r="ET973" s="65"/>
      <c r="EU973" s="65"/>
      <c r="EV973" s="65"/>
      <c r="EW973" s="65"/>
      <c r="EX973" s="65"/>
      <c r="EY973" s="65"/>
      <c r="EZ973" s="65"/>
      <c r="FA973" s="65"/>
      <c r="FB973" s="65"/>
      <c r="FC973" s="65"/>
      <c r="FD973" s="65"/>
      <c r="FE973" s="65"/>
      <c r="FF973" s="65"/>
      <c r="FG973" s="65"/>
      <c r="FH973" s="65"/>
      <c r="FI973" s="65"/>
      <c r="FJ973" s="65"/>
      <c r="FK973" s="65"/>
      <c r="FL973" s="65"/>
      <c r="FM973" s="65"/>
      <c r="FN973" s="65"/>
      <c r="FO973" s="65"/>
      <c r="FP973" s="65"/>
      <c r="FQ973" s="65"/>
      <c r="FR973" s="65"/>
      <c r="FS973" s="65"/>
      <c r="FT973" s="65"/>
      <c r="FU973" s="65"/>
      <c r="FV973" s="65"/>
      <c r="FW973" s="65"/>
      <c r="FX973" s="65"/>
      <c r="FY973" s="65"/>
      <c r="FZ973" s="65"/>
      <c r="GA973" s="65"/>
      <c r="GB973" s="65"/>
      <c r="GC973" s="65"/>
    </row>
    <row r="974" spans="1:185" s="88" customFormat="1" ht="18.75" customHeight="1">
      <c r="A974" s="77"/>
      <c r="B974" s="105"/>
      <c r="C974" s="106" t="s">
        <v>195</v>
      </c>
      <c r="D974" s="106"/>
      <c r="E974" s="106"/>
      <c r="F974" s="106"/>
      <c r="G974" s="106"/>
      <c r="H974" s="106"/>
      <c r="I974" s="106"/>
      <c r="J974" s="106"/>
      <c r="K974" s="106"/>
      <c r="L974" s="106"/>
      <c r="M974" s="106"/>
      <c r="N974" s="106"/>
      <c r="O974" s="106"/>
      <c r="P974" s="106"/>
      <c r="Q974" s="106"/>
      <c r="R974" s="106"/>
      <c r="S974" s="106"/>
      <c r="T974" s="106"/>
      <c r="U974" s="106"/>
      <c r="V974" s="106"/>
      <c r="W974" s="106"/>
      <c r="X974" s="106"/>
      <c r="Y974" s="106"/>
      <c r="Z974" s="130"/>
      <c r="AA974" s="109">
        <v>14524</v>
      </c>
      <c r="AB974" s="144"/>
      <c r="AC974" s="144"/>
      <c r="AD974" s="144"/>
      <c r="AE974" s="144"/>
      <c r="AF974" s="144"/>
      <c r="AG974" s="144"/>
      <c r="AH974" s="144"/>
      <c r="AI974" s="145"/>
      <c r="AJ974" s="109">
        <v>14524</v>
      </c>
      <c r="AK974" s="144"/>
      <c r="AL974" s="144"/>
      <c r="AM974" s="144"/>
      <c r="AN974" s="144"/>
      <c r="AO974" s="144"/>
      <c r="AP974" s="144"/>
      <c r="AQ974" s="144"/>
      <c r="AR974" s="145"/>
      <c r="AS974" s="112"/>
      <c r="AT974" s="142"/>
      <c r="AU974" s="142"/>
      <c r="AV974" s="142"/>
      <c r="AW974" s="142"/>
      <c r="AX974" s="143"/>
      <c r="AY974" s="65"/>
      <c r="AZ974" s="65"/>
      <c r="BA974" s="65"/>
      <c r="BB974" s="65"/>
      <c r="BC974" s="65"/>
      <c r="BD974" s="65"/>
      <c r="BE974" s="65"/>
      <c r="BF974" s="65"/>
      <c r="BG974" s="65"/>
      <c r="BH974" s="65"/>
      <c r="BI974" s="65"/>
      <c r="BJ974" s="65"/>
      <c r="BK974" s="65"/>
      <c r="BL974" s="65"/>
      <c r="BM974" s="65"/>
      <c r="BN974" s="65"/>
      <c r="BO974" s="65"/>
      <c r="BP974" s="65"/>
      <c r="BQ974" s="65"/>
      <c r="BR974" s="65"/>
      <c r="BS974" s="65"/>
      <c r="BT974" s="65"/>
      <c r="BU974" s="65"/>
      <c r="BV974" s="65"/>
      <c r="BW974" s="65"/>
      <c r="BX974" s="65"/>
      <c r="BY974" s="65"/>
      <c r="BZ974" s="65"/>
      <c r="CA974" s="65"/>
      <c r="CB974" s="65"/>
      <c r="CC974" s="65"/>
      <c r="CD974" s="65"/>
      <c r="CE974" s="65"/>
      <c r="CF974" s="65"/>
      <c r="CG974" s="65"/>
      <c r="CH974" s="65"/>
      <c r="CI974" s="65"/>
      <c r="CJ974" s="65"/>
      <c r="CK974" s="65"/>
      <c r="CL974" s="65"/>
      <c r="CM974" s="65"/>
      <c r="CN974" s="65"/>
      <c r="CO974" s="65"/>
      <c r="CP974" s="65"/>
      <c r="CQ974" s="65"/>
      <c r="CR974" s="65"/>
      <c r="CS974" s="65"/>
      <c r="CT974" s="65"/>
      <c r="CU974" s="65"/>
      <c r="CV974" s="65"/>
      <c r="CW974" s="65"/>
      <c r="CX974" s="65"/>
      <c r="CY974" s="65"/>
      <c r="CZ974" s="65"/>
      <c r="DA974" s="65"/>
      <c r="DB974" s="65"/>
      <c r="DC974" s="65"/>
      <c r="DD974" s="65"/>
      <c r="DE974" s="65"/>
      <c r="DF974" s="65"/>
      <c r="DG974" s="65"/>
      <c r="DH974" s="65"/>
      <c r="DI974" s="65"/>
      <c r="DJ974" s="65"/>
      <c r="DK974" s="65"/>
      <c r="DL974" s="65"/>
      <c r="DM974" s="65"/>
      <c r="DN974" s="65"/>
      <c r="DO974" s="65"/>
      <c r="DP974" s="65"/>
      <c r="DQ974" s="65"/>
      <c r="DR974" s="65"/>
      <c r="DS974" s="65"/>
      <c r="DT974" s="65"/>
      <c r="DU974" s="65"/>
      <c r="DV974" s="65"/>
      <c r="DW974" s="65"/>
      <c r="DX974" s="65"/>
      <c r="DY974" s="65"/>
      <c r="DZ974" s="65"/>
      <c r="EA974" s="65"/>
      <c r="EB974" s="65"/>
      <c r="EC974" s="65"/>
      <c r="ED974" s="65"/>
      <c r="EE974" s="65"/>
      <c r="EF974" s="65"/>
      <c r="EG974" s="65"/>
      <c r="EH974" s="65"/>
      <c r="EI974" s="65"/>
      <c r="EJ974" s="65"/>
      <c r="EK974" s="65"/>
      <c r="EL974" s="65"/>
      <c r="EM974" s="65"/>
      <c r="EN974" s="65"/>
      <c r="EO974" s="65"/>
      <c r="EP974" s="65"/>
      <c r="EQ974" s="65"/>
      <c r="ER974" s="65"/>
      <c r="ES974" s="65"/>
      <c r="ET974" s="65"/>
      <c r="EU974" s="65"/>
      <c r="EV974" s="65"/>
      <c r="EW974" s="65"/>
      <c r="EX974" s="65"/>
      <c r="EY974" s="65"/>
      <c r="EZ974" s="65"/>
      <c r="FA974" s="65"/>
      <c r="FB974" s="65"/>
      <c r="FC974" s="65"/>
      <c r="FD974" s="65"/>
      <c r="FE974" s="65"/>
      <c r="FF974" s="65"/>
      <c r="FG974" s="65"/>
      <c r="FH974" s="65"/>
      <c r="FI974" s="65"/>
      <c r="FJ974" s="65"/>
      <c r="FK974" s="65"/>
      <c r="FL974" s="65"/>
      <c r="FM974" s="65"/>
      <c r="FN974" s="65"/>
      <c r="FO974" s="65"/>
      <c r="FP974" s="65"/>
      <c r="FQ974" s="65"/>
      <c r="FR974" s="65"/>
      <c r="FS974" s="65"/>
      <c r="FT974" s="65"/>
      <c r="FU974" s="65"/>
      <c r="FV974" s="65"/>
      <c r="FW974" s="65"/>
      <c r="FX974" s="65"/>
      <c r="FY974" s="65"/>
      <c r="FZ974" s="65"/>
      <c r="GA974" s="65"/>
      <c r="GB974" s="65"/>
      <c r="GC974" s="65"/>
    </row>
    <row r="975" spans="1:185" s="88" customFormat="1" ht="18.75" customHeight="1" thickBot="1">
      <c r="A975" s="89"/>
      <c r="B975" s="115" t="s">
        <v>85</v>
      </c>
      <c r="C975" s="128"/>
      <c r="D975" s="128"/>
      <c r="E975" s="128"/>
      <c r="F975" s="128"/>
      <c r="G975" s="128"/>
      <c r="H975" s="128"/>
      <c r="I975" s="128"/>
      <c r="J975" s="128"/>
      <c r="K975" s="128"/>
      <c r="L975" s="128"/>
      <c r="M975" s="128"/>
      <c r="N975" s="128"/>
      <c r="O975" s="128"/>
      <c r="P975" s="128"/>
      <c r="Q975" s="128"/>
      <c r="R975" s="128"/>
      <c r="S975" s="128"/>
      <c r="T975" s="128"/>
      <c r="U975" s="128"/>
      <c r="V975" s="128"/>
      <c r="W975" s="128"/>
      <c r="X975" s="128"/>
      <c r="Y975" s="128"/>
      <c r="Z975" s="129"/>
      <c r="AA975" s="118">
        <f>SUM($AA$974:$AA$974)</f>
        <v>14524</v>
      </c>
      <c r="AB975" s="140"/>
      <c r="AC975" s="140"/>
      <c r="AD975" s="140"/>
      <c r="AE975" s="140"/>
      <c r="AF975" s="140"/>
      <c r="AG975" s="140"/>
      <c r="AH975" s="140"/>
      <c r="AI975" s="141"/>
      <c r="AJ975" s="118">
        <f>SUM($AJ$974:$AJ$974)</f>
        <v>14524</v>
      </c>
      <c r="AK975" s="140"/>
      <c r="AL975" s="140"/>
      <c r="AM975" s="140"/>
      <c r="AN975" s="140"/>
      <c r="AO975" s="140"/>
      <c r="AP975" s="140"/>
      <c r="AQ975" s="140"/>
      <c r="AR975" s="141"/>
      <c r="AS975" s="121"/>
      <c r="AT975" s="138"/>
      <c r="AU975" s="138"/>
      <c r="AV975" s="138"/>
      <c r="AW975" s="138"/>
      <c r="AX975" s="139"/>
      <c r="AY975" s="65"/>
      <c r="AZ975" s="65"/>
      <c r="BA975" s="65"/>
      <c r="BB975" s="65"/>
      <c r="BC975" s="65"/>
      <c r="BD975" s="65"/>
      <c r="BE975" s="65"/>
      <c r="BF975" s="65"/>
      <c r="BG975" s="65"/>
      <c r="BH975" s="65"/>
      <c r="BI975" s="65"/>
      <c r="BJ975" s="65"/>
      <c r="BK975" s="65"/>
      <c r="BL975" s="65"/>
      <c r="BM975" s="65"/>
      <c r="BN975" s="65"/>
      <c r="BO975" s="65"/>
      <c r="BP975" s="65"/>
      <c r="BQ975" s="65"/>
      <c r="BR975" s="65"/>
      <c r="BS975" s="65"/>
      <c r="BT975" s="65"/>
      <c r="BU975" s="65"/>
      <c r="BV975" s="65"/>
      <c r="BW975" s="65"/>
      <c r="BX975" s="65"/>
      <c r="BY975" s="65"/>
      <c r="BZ975" s="65"/>
      <c r="CA975" s="65"/>
      <c r="CB975" s="65"/>
      <c r="CC975" s="65"/>
      <c r="CD975" s="65"/>
      <c r="CE975" s="65"/>
      <c r="CF975" s="65"/>
      <c r="CG975" s="65"/>
      <c r="CH975" s="65"/>
      <c r="CI975" s="65"/>
      <c r="CJ975" s="65"/>
      <c r="CK975" s="65"/>
      <c r="CL975" s="65"/>
      <c r="CM975" s="65"/>
      <c r="CN975" s="65"/>
      <c r="CO975" s="65"/>
      <c r="CP975" s="65"/>
      <c r="CQ975" s="65"/>
      <c r="CR975" s="65"/>
      <c r="CS975" s="65"/>
      <c r="CT975" s="65"/>
      <c r="CU975" s="65"/>
      <c r="CV975" s="65"/>
      <c r="CW975" s="65"/>
      <c r="CX975" s="65"/>
      <c r="CY975" s="65"/>
      <c r="CZ975" s="65"/>
      <c r="DA975" s="65"/>
      <c r="DB975" s="65"/>
      <c r="DC975" s="65"/>
      <c r="DD975" s="65"/>
      <c r="DE975" s="65"/>
      <c r="DF975" s="65"/>
      <c r="DG975" s="65"/>
      <c r="DH975" s="65"/>
      <c r="DI975" s="65"/>
      <c r="DJ975" s="65"/>
      <c r="DK975" s="65"/>
      <c r="DL975" s="65"/>
      <c r="DM975" s="65"/>
      <c r="DN975" s="65"/>
      <c r="DO975" s="65"/>
      <c r="DP975" s="65"/>
      <c r="DQ975" s="65"/>
      <c r="DR975" s="65"/>
      <c r="DS975" s="65"/>
      <c r="DT975" s="65"/>
      <c r="DU975" s="65"/>
      <c r="DV975" s="65"/>
      <c r="DW975" s="65"/>
      <c r="DX975" s="65"/>
      <c r="DY975" s="65"/>
      <c r="DZ975" s="65"/>
      <c r="EA975" s="65"/>
      <c r="EB975" s="65"/>
      <c r="EC975" s="65"/>
      <c r="ED975" s="65"/>
      <c r="EE975" s="65"/>
      <c r="EF975" s="65"/>
      <c r="EG975" s="65"/>
      <c r="EH975" s="65"/>
      <c r="EI975" s="65"/>
      <c r="EJ975" s="65"/>
      <c r="EK975" s="65"/>
      <c r="EL975" s="65"/>
      <c r="EM975" s="65"/>
      <c r="EN975" s="65"/>
      <c r="EO975" s="65"/>
      <c r="EP975" s="65"/>
      <c r="EQ975" s="65"/>
      <c r="ER975" s="65"/>
      <c r="ES975" s="65"/>
      <c r="ET975" s="65"/>
      <c r="EU975" s="65"/>
      <c r="EV975" s="65"/>
      <c r="EW975" s="65"/>
      <c r="EX975" s="65"/>
      <c r="EY975" s="65"/>
      <c r="EZ975" s="65"/>
      <c r="FA975" s="65"/>
      <c r="FB975" s="65"/>
      <c r="FC975" s="65"/>
      <c r="FD975" s="65"/>
      <c r="FE975" s="65"/>
      <c r="FF975" s="65"/>
      <c r="FG975" s="65"/>
      <c r="FH975" s="65"/>
      <c r="FI975" s="65"/>
      <c r="FJ975" s="65"/>
      <c r="FK975" s="65"/>
      <c r="FL975" s="65"/>
      <c r="FM975" s="65"/>
      <c r="FN975" s="65"/>
      <c r="FO975" s="65"/>
      <c r="FP975" s="65"/>
      <c r="FQ975" s="65"/>
      <c r="FR975" s="65"/>
      <c r="FS975" s="65"/>
      <c r="FT975" s="65"/>
      <c r="FU975" s="65"/>
      <c r="FV975" s="65"/>
      <c r="FW975" s="65"/>
      <c r="FX975" s="65"/>
      <c r="FY975" s="65"/>
      <c r="FZ975" s="65"/>
      <c r="GA975" s="65"/>
      <c r="GB975" s="65"/>
      <c r="GC975" s="65"/>
    </row>
    <row r="977" spans="1:51" ht="19">
      <c r="A977" s="64" t="s">
        <v>72</v>
      </c>
      <c r="AW977" s="66"/>
      <c r="AX977" s="67"/>
      <c r="AY977" s="66"/>
    </row>
    <row r="979" spans="1:51">
      <c r="B979" s="68" t="s">
        <v>0</v>
      </c>
      <c r="C979" s="68"/>
      <c r="D979" s="68"/>
      <c r="E979" s="68"/>
      <c r="F979" s="68"/>
      <c r="G979" s="68"/>
      <c r="H979" s="68"/>
      <c r="I979" s="68"/>
      <c r="J979" s="68"/>
      <c r="K979" s="68"/>
      <c r="L979" s="68"/>
      <c r="M979" s="68"/>
      <c r="N979" s="68"/>
      <c r="O979" s="68"/>
      <c r="P979" s="68"/>
      <c r="Q979" s="68"/>
      <c r="R979" s="68"/>
      <c r="S979" s="68"/>
      <c r="T979" s="68"/>
      <c r="U979" s="68"/>
      <c r="V979" s="68"/>
      <c r="W979" s="68"/>
      <c r="X979" s="68"/>
      <c r="Y979" s="68"/>
      <c r="Z979" s="68"/>
      <c r="AA979" s="68"/>
      <c r="AB979" s="68"/>
      <c r="AC979" s="68"/>
      <c r="AD979" s="68"/>
      <c r="AE979" s="68"/>
      <c r="AF979" s="68"/>
      <c r="AG979" s="68"/>
      <c r="AH979" s="68"/>
      <c r="AI979" s="68"/>
      <c r="AJ979" s="68"/>
      <c r="AK979" s="68"/>
      <c r="AL979" s="68"/>
      <c r="AM979" s="68"/>
      <c r="AN979" s="68"/>
      <c r="AO979" s="68"/>
      <c r="AP979" s="68"/>
      <c r="AQ979" s="68"/>
      <c r="AR979" s="68"/>
      <c r="AS979" s="68"/>
      <c r="AT979" s="68"/>
      <c r="AU979" s="68"/>
      <c r="AV979" s="68"/>
      <c r="AW979" s="68"/>
      <c r="AX979" s="68"/>
    </row>
    <row r="980" spans="1:51">
      <c r="Z980" s="70"/>
      <c r="AD980" s="70"/>
      <c r="AE980" s="70"/>
      <c r="AF980" s="70"/>
      <c r="AG980" s="70"/>
      <c r="AH980" s="70"/>
      <c r="AI980" s="70"/>
      <c r="AO980" s="70"/>
    </row>
    <row r="981" spans="1:51" ht="13" thickBot="1">
      <c r="Z981" s="70"/>
      <c r="AD981" s="70"/>
      <c r="AE981" s="70"/>
      <c r="AF981" s="70"/>
      <c r="AG981" s="70"/>
      <c r="AH981" s="70"/>
      <c r="AI981" s="70"/>
      <c r="AO981" s="70"/>
    </row>
    <row r="982" spans="1:51" ht="24.75" customHeight="1" thickBot="1">
      <c r="B982" s="71" t="s">
        <v>73</v>
      </c>
      <c r="C982" s="152"/>
      <c r="D982" s="152"/>
      <c r="E982" s="152"/>
      <c r="F982" s="152"/>
      <c r="G982" s="153"/>
      <c r="H982" s="73" t="s">
        <v>196</v>
      </c>
      <c r="I982" s="74"/>
      <c r="J982" s="74"/>
      <c r="K982" s="74"/>
      <c r="L982" s="74"/>
      <c r="M982" s="74"/>
      <c r="N982" s="74"/>
      <c r="O982" s="74"/>
      <c r="P982" s="74"/>
      <c r="Q982" s="74"/>
      <c r="R982" s="74"/>
      <c r="S982" s="74"/>
      <c r="T982" s="74"/>
      <c r="U982" s="74"/>
      <c r="V982" s="74"/>
      <c r="W982" s="74"/>
      <c r="X982" s="74"/>
      <c r="Y982" s="74"/>
      <c r="Z982" s="74"/>
      <c r="AA982" s="74"/>
      <c r="AB982" s="74"/>
      <c r="AC982" s="74"/>
      <c r="AD982" s="74"/>
      <c r="AE982" s="74"/>
      <c r="AF982" s="74"/>
      <c r="AG982" s="74"/>
      <c r="AH982" s="74"/>
      <c r="AI982" s="74"/>
      <c r="AJ982" s="74"/>
      <c r="AK982" s="74"/>
      <c r="AL982" s="74"/>
      <c r="AM982" s="74"/>
      <c r="AN982" s="74"/>
      <c r="AO982" s="74"/>
      <c r="AP982" s="74"/>
      <c r="AQ982" s="74"/>
      <c r="AR982" s="74"/>
      <c r="AS982" s="74"/>
      <c r="AT982" s="74"/>
      <c r="AU982" s="74"/>
      <c r="AV982" s="74"/>
      <c r="AW982" s="74"/>
      <c r="AX982" s="75"/>
    </row>
    <row r="983" spans="1:51" ht="14">
      <c r="B983" s="76"/>
      <c r="C983" s="76"/>
      <c r="D983" s="76"/>
      <c r="E983" s="76"/>
      <c r="F983" s="76"/>
      <c r="G983" s="76"/>
      <c r="H983" s="77"/>
      <c r="I983" s="77"/>
      <c r="J983" s="77"/>
      <c r="K983" s="77"/>
      <c r="L983" s="78"/>
      <c r="M983" s="78"/>
      <c r="N983" s="78"/>
      <c r="O983" s="78"/>
      <c r="P983" s="77"/>
      <c r="Q983" s="77"/>
      <c r="R983" s="77"/>
      <c r="S983" s="77"/>
      <c r="T983" s="77"/>
      <c r="U983" s="77"/>
      <c r="V983" s="79"/>
      <c r="W983" s="79"/>
      <c r="X983" s="79"/>
      <c r="Y983" s="79"/>
      <c r="Z983" s="79"/>
      <c r="AA983" s="79"/>
      <c r="AB983" s="79"/>
      <c r="AC983" s="79"/>
      <c r="AD983" s="79"/>
      <c r="AE983" s="79"/>
      <c r="AF983" s="79"/>
      <c r="AG983" s="79"/>
      <c r="AH983" s="79"/>
      <c r="AI983" s="79"/>
      <c r="AJ983" s="79"/>
      <c r="AK983" s="79"/>
      <c r="AL983" s="79"/>
      <c r="AM983" s="79"/>
      <c r="AN983" s="79"/>
      <c r="AO983" s="79"/>
      <c r="AP983" s="79"/>
      <c r="AQ983" s="79"/>
      <c r="AR983" s="79"/>
      <c r="AS983" s="79"/>
      <c r="AT983" s="79"/>
      <c r="AU983" s="79"/>
      <c r="AV983" s="79"/>
      <c r="AW983" s="79"/>
      <c r="AX983" s="79"/>
    </row>
    <row r="984" spans="1:51" ht="14.5" thickBot="1">
      <c r="A984" s="80"/>
      <c r="B984" s="79" t="s">
        <v>75</v>
      </c>
      <c r="C984" s="77"/>
      <c r="D984" s="77"/>
      <c r="E984" s="77"/>
      <c r="F984" s="77"/>
      <c r="G984" s="77"/>
      <c r="H984" s="77"/>
      <c r="I984" s="77"/>
      <c r="J984" s="77"/>
      <c r="K984" s="77"/>
      <c r="L984" s="78"/>
      <c r="M984" s="78"/>
      <c r="N984" s="78"/>
      <c r="O984" s="78"/>
      <c r="P984" s="77"/>
      <c r="Q984" s="77"/>
      <c r="R984" s="77"/>
      <c r="S984" s="77"/>
      <c r="T984" s="77"/>
      <c r="U984" s="77"/>
      <c r="V984" s="79"/>
      <c r="W984" s="79"/>
      <c r="X984" s="79"/>
      <c r="Y984" s="79"/>
      <c r="Z984" s="79"/>
      <c r="AA984" s="79"/>
      <c r="AB984" s="79"/>
      <c r="AC984" s="79"/>
      <c r="AD984" s="79"/>
      <c r="AE984" s="79"/>
      <c r="AF984" s="79"/>
      <c r="AG984" s="79"/>
      <c r="AH984" s="79"/>
      <c r="AI984" s="79"/>
      <c r="AJ984" s="79"/>
      <c r="AK984" s="79"/>
      <c r="AL984" s="79"/>
      <c r="AM984" s="79"/>
      <c r="AN984" s="79"/>
      <c r="AO984" s="79"/>
      <c r="AP984" s="79"/>
      <c r="AQ984" s="79"/>
      <c r="AR984" s="79"/>
      <c r="AS984" s="79"/>
      <c r="AT984" s="79"/>
      <c r="AU984" s="79"/>
      <c r="AV984" s="79"/>
      <c r="AW984" s="79"/>
      <c r="AX984" s="79"/>
    </row>
    <row r="985" spans="1:51" ht="14">
      <c r="A985" s="77"/>
      <c r="B985" s="81"/>
      <c r="C985" s="76"/>
      <c r="D985" s="76"/>
      <c r="E985" s="76"/>
      <c r="F985" s="76"/>
      <c r="G985" s="76"/>
      <c r="H985" s="76"/>
      <c r="I985" s="76"/>
      <c r="J985" s="76"/>
      <c r="K985" s="76"/>
      <c r="L985" s="82"/>
      <c r="M985" s="82"/>
      <c r="N985" s="82"/>
      <c r="O985" s="82"/>
      <c r="P985" s="76"/>
      <c r="Q985" s="76"/>
      <c r="R985" s="76"/>
      <c r="S985" s="76"/>
      <c r="T985" s="76"/>
      <c r="U985" s="76"/>
      <c r="V985" s="83"/>
      <c r="W985" s="83"/>
      <c r="X985" s="83"/>
      <c r="Y985" s="83"/>
      <c r="Z985" s="83"/>
      <c r="AA985" s="83"/>
      <c r="AB985" s="83"/>
      <c r="AC985" s="83"/>
      <c r="AD985" s="83"/>
      <c r="AE985" s="83"/>
      <c r="AF985" s="83"/>
      <c r="AG985" s="83"/>
      <c r="AH985" s="83"/>
      <c r="AI985" s="83"/>
      <c r="AJ985" s="83"/>
      <c r="AK985" s="83"/>
      <c r="AL985" s="83"/>
      <c r="AM985" s="83"/>
      <c r="AN985" s="83"/>
      <c r="AO985" s="83"/>
      <c r="AP985" s="83"/>
      <c r="AQ985" s="83"/>
      <c r="AR985" s="83"/>
      <c r="AS985" s="83"/>
      <c r="AT985" s="83"/>
      <c r="AU985" s="83"/>
      <c r="AV985" s="83"/>
      <c r="AW985" s="83"/>
      <c r="AX985" s="84"/>
    </row>
    <row r="986" spans="1:51" ht="12" customHeight="1">
      <c r="A986" s="77"/>
      <c r="B986" s="85" t="s">
        <v>197</v>
      </c>
      <c r="C986" s="151"/>
      <c r="D986" s="151"/>
      <c r="E986" s="151"/>
      <c r="F986" s="151"/>
      <c r="G986" s="151"/>
      <c r="H986" s="151"/>
      <c r="I986" s="151"/>
      <c r="J986" s="151"/>
      <c r="K986" s="151"/>
      <c r="L986" s="151"/>
      <c r="M986" s="151"/>
      <c r="N986" s="151"/>
      <c r="O986" s="151"/>
      <c r="P986" s="151"/>
      <c r="Q986" s="151"/>
      <c r="R986" s="151"/>
      <c r="S986" s="151"/>
      <c r="T986" s="151"/>
      <c r="U986" s="151"/>
      <c r="V986" s="151"/>
      <c r="W986" s="151"/>
      <c r="X986" s="151"/>
      <c r="Y986" s="151"/>
      <c r="Z986" s="151"/>
      <c r="AA986" s="151"/>
      <c r="AB986" s="151"/>
      <c r="AC986" s="151"/>
      <c r="AD986" s="151"/>
      <c r="AE986" s="151"/>
      <c r="AF986" s="151"/>
      <c r="AG986" s="151"/>
      <c r="AH986" s="151"/>
      <c r="AI986" s="151"/>
      <c r="AJ986" s="151"/>
      <c r="AK986" s="151"/>
      <c r="AL986" s="151"/>
      <c r="AM986" s="151"/>
      <c r="AN986" s="151"/>
      <c r="AO986" s="151"/>
      <c r="AP986" s="151"/>
      <c r="AQ986" s="151"/>
      <c r="AR986" s="151"/>
      <c r="AS986" s="151"/>
      <c r="AT986" s="151"/>
      <c r="AU986" s="151"/>
      <c r="AV986" s="151"/>
      <c r="AW986" s="151"/>
      <c r="AX986" s="87"/>
    </row>
    <row r="987" spans="1:51" ht="12" customHeight="1">
      <c r="A987" s="77"/>
      <c r="B987" s="85"/>
      <c r="C987" s="151"/>
      <c r="D987" s="151"/>
      <c r="E987" s="151"/>
      <c r="F987" s="151"/>
      <c r="G987" s="151"/>
      <c r="H987" s="151"/>
      <c r="I987" s="151"/>
      <c r="J987" s="151"/>
      <c r="K987" s="151"/>
      <c r="L987" s="151"/>
      <c r="M987" s="151"/>
      <c r="N987" s="151"/>
      <c r="O987" s="151"/>
      <c r="P987" s="151"/>
      <c r="Q987" s="151"/>
      <c r="R987" s="151"/>
      <c r="S987" s="151"/>
      <c r="T987" s="151"/>
      <c r="U987" s="151"/>
      <c r="V987" s="151"/>
      <c r="W987" s="151"/>
      <c r="X987" s="151"/>
      <c r="Y987" s="151"/>
      <c r="Z987" s="151"/>
      <c r="AA987" s="151"/>
      <c r="AB987" s="151"/>
      <c r="AC987" s="151"/>
      <c r="AD987" s="151"/>
      <c r="AE987" s="151"/>
      <c r="AF987" s="151"/>
      <c r="AG987" s="151"/>
      <c r="AH987" s="151"/>
      <c r="AI987" s="151"/>
      <c r="AJ987" s="151"/>
      <c r="AK987" s="151"/>
      <c r="AL987" s="151"/>
      <c r="AM987" s="151"/>
      <c r="AN987" s="151"/>
      <c r="AO987" s="151"/>
      <c r="AP987" s="151"/>
      <c r="AQ987" s="151"/>
      <c r="AR987" s="151"/>
      <c r="AS987" s="151"/>
      <c r="AT987" s="151"/>
      <c r="AU987" s="151"/>
      <c r="AV987" s="151"/>
      <c r="AW987" s="151"/>
      <c r="AX987" s="87"/>
    </row>
    <row r="988" spans="1:51" ht="12" customHeight="1">
      <c r="A988" s="77"/>
      <c r="B988" s="85"/>
      <c r="C988" s="151"/>
      <c r="D988" s="151"/>
      <c r="E988" s="151"/>
      <c r="F988" s="151"/>
      <c r="G988" s="151"/>
      <c r="H988" s="151"/>
      <c r="I988" s="151"/>
      <c r="J988" s="151"/>
      <c r="K988" s="151"/>
      <c r="L988" s="151"/>
      <c r="M988" s="151"/>
      <c r="N988" s="151"/>
      <c r="O988" s="151"/>
      <c r="P988" s="151"/>
      <c r="Q988" s="151"/>
      <c r="R988" s="151"/>
      <c r="S988" s="151"/>
      <c r="T988" s="151"/>
      <c r="U988" s="151"/>
      <c r="V988" s="151"/>
      <c r="W988" s="151"/>
      <c r="X988" s="151"/>
      <c r="Y988" s="151"/>
      <c r="Z988" s="151"/>
      <c r="AA988" s="151"/>
      <c r="AB988" s="151"/>
      <c r="AC988" s="151"/>
      <c r="AD988" s="151"/>
      <c r="AE988" s="151"/>
      <c r="AF988" s="151"/>
      <c r="AG988" s="151"/>
      <c r="AH988" s="151"/>
      <c r="AI988" s="151"/>
      <c r="AJ988" s="151"/>
      <c r="AK988" s="151"/>
      <c r="AL988" s="151"/>
      <c r="AM988" s="151"/>
      <c r="AN988" s="151"/>
      <c r="AO988" s="151"/>
      <c r="AP988" s="151"/>
      <c r="AQ988" s="151"/>
      <c r="AR988" s="151"/>
      <c r="AS988" s="151"/>
      <c r="AT988" s="151"/>
      <c r="AU988" s="151"/>
      <c r="AV988" s="151"/>
      <c r="AW988" s="151"/>
      <c r="AX988" s="87"/>
    </row>
    <row r="989" spans="1:51" ht="12" customHeight="1">
      <c r="A989" s="77"/>
      <c r="B989" s="85"/>
      <c r="C989" s="151"/>
      <c r="D989" s="151"/>
      <c r="E989" s="151"/>
      <c r="F989" s="151"/>
      <c r="G989" s="151"/>
      <c r="H989" s="151"/>
      <c r="I989" s="151"/>
      <c r="J989" s="151"/>
      <c r="K989" s="151"/>
      <c r="L989" s="151"/>
      <c r="M989" s="151"/>
      <c r="N989" s="151"/>
      <c r="O989" s="151"/>
      <c r="P989" s="151"/>
      <c r="Q989" s="151"/>
      <c r="R989" s="151"/>
      <c r="S989" s="151"/>
      <c r="T989" s="151"/>
      <c r="U989" s="151"/>
      <c r="V989" s="151"/>
      <c r="W989" s="151"/>
      <c r="X989" s="151"/>
      <c r="Y989" s="151"/>
      <c r="Z989" s="151"/>
      <c r="AA989" s="151"/>
      <c r="AB989" s="151"/>
      <c r="AC989" s="151"/>
      <c r="AD989" s="151"/>
      <c r="AE989" s="151"/>
      <c r="AF989" s="151"/>
      <c r="AG989" s="151"/>
      <c r="AH989" s="151"/>
      <c r="AI989" s="151"/>
      <c r="AJ989" s="151"/>
      <c r="AK989" s="151"/>
      <c r="AL989" s="151"/>
      <c r="AM989" s="151"/>
      <c r="AN989" s="151"/>
      <c r="AO989" s="151"/>
      <c r="AP989" s="151"/>
      <c r="AQ989" s="151"/>
      <c r="AR989" s="151"/>
      <c r="AS989" s="151"/>
      <c r="AT989" s="151"/>
      <c r="AU989" s="151"/>
      <c r="AV989" s="151"/>
      <c r="AW989" s="151"/>
      <c r="AX989" s="87"/>
    </row>
    <row r="990" spans="1:51" ht="12" customHeight="1">
      <c r="A990" s="77"/>
      <c r="B990" s="85"/>
      <c r="C990" s="151"/>
      <c r="D990" s="151"/>
      <c r="E990" s="151"/>
      <c r="F990" s="151"/>
      <c r="G990" s="151"/>
      <c r="H990" s="151"/>
      <c r="I990" s="151"/>
      <c r="J990" s="151"/>
      <c r="K990" s="151"/>
      <c r="L990" s="151"/>
      <c r="M990" s="151"/>
      <c r="N990" s="151"/>
      <c r="O990" s="151"/>
      <c r="P990" s="151"/>
      <c r="Q990" s="151"/>
      <c r="R990" s="151"/>
      <c r="S990" s="151"/>
      <c r="T990" s="151"/>
      <c r="U990" s="151"/>
      <c r="V990" s="151"/>
      <c r="W990" s="151"/>
      <c r="X990" s="151"/>
      <c r="Y990" s="151"/>
      <c r="Z990" s="151"/>
      <c r="AA990" s="151"/>
      <c r="AB990" s="151"/>
      <c r="AC990" s="151"/>
      <c r="AD990" s="151"/>
      <c r="AE990" s="151"/>
      <c r="AF990" s="151"/>
      <c r="AG990" s="151"/>
      <c r="AH990" s="151"/>
      <c r="AI990" s="151"/>
      <c r="AJ990" s="151"/>
      <c r="AK990" s="151"/>
      <c r="AL990" s="151"/>
      <c r="AM990" s="151"/>
      <c r="AN990" s="151"/>
      <c r="AO990" s="151"/>
      <c r="AP990" s="151"/>
      <c r="AQ990" s="151"/>
      <c r="AR990" s="151"/>
      <c r="AS990" s="151"/>
      <c r="AT990" s="151"/>
      <c r="AU990" s="151"/>
      <c r="AV990" s="151"/>
      <c r="AW990" s="151"/>
      <c r="AX990" s="87"/>
    </row>
    <row r="991" spans="1:51" ht="12" customHeight="1">
      <c r="A991" s="77"/>
      <c r="B991" s="85"/>
      <c r="C991" s="151"/>
      <c r="D991" s="151"/>
      <c r="E991" s="151"/>
      <c r="F991" s="151"/>
      <c r="G991" s="151"/>
      <c r="H991" s="151"/>
      <c r="I991" s="151"/>
      <c r="J991" s="151"/>
      <c r="K991" s="151"/>
      <c r="L991" s="151"/>
      <c r="M991" s="151"/>
      <c r="N991" s="151"/>
      <c r="O991" s="151"/>
      <c r="P991" s="151"/>
      <c r="Q991" s="151"/>
      <c r="R991" s="151"/>
      <c r="S991" s="151"/>
      <c r="T991" s="151"/>
      <c r="U991" s="151"/>
      <c r="V991" s="151"/>
      <c r="W991" s="151"/>
      <c r="X991" s="151"/>
      <c r="Y991" s="151"/>
      <c r="Z991" s="151"/>
      <c r="AA991" s="151"/>
      <c r="AB991" s="151"/>
      <c r="AC991" s="151"/>
      <c r="AD991" s="151"/>
      <c r="AE991" s="151"/>
      <c r="AF991" s="151"/>
      <c r="AG991" s="151"/>
      <c r="AH991" s="151"/>
      <c r="AI991" s="151"/>
      <c r="AJ991" s="151"/>
      <c r="AK991" s="151"/>
      <c r="AL991" s="151"/>
      <c r="AM991" s="151"/>
      <c r="AN991" s="151"/>
      <c r="AO991" s="151"/>
      <c r="AP991" s="151"/>
      <c r="AQ991" s="151"/>
      <c r="AR991" s="151"/>
      <c r="AS991" s="151"/>
      <c r="AT991" s="151"/>
      <c r="AU991" s="151"/>
      <c r="AV991" s="151"/>
      <c r="AW991" s="151"/>
      <c r="AX991" s="87"/>
    </row>
    <row r="992" spans="1:51" ht="14.5" thickBot="1">
      <c r="A992" s="89"/>
      <c r="B992" s="90"/>
      <c r="C992" s="91"/>
      <c r="D992" s="91"/>
      <c r="E992" s="91"/>
      <c r="F992" s="91"/>
      <c r="G992" s="91"/>
      <c r="H992" s="91"/>
      <c r="I992" s="91"/>
      <c r="J992" s="91"/>
      <c r="K992" s="91"/>
      <c r="L992" s="91"/>
      <c r="M992" s="91"/>
      <c r="N992" s="91"/>
      <c r="O992" s="91"/>
      <c r="P992" s="91"/>
      <c r="Q992" s="91"/>
      <c r="R992" s="91"/>
      <c r="S992" s="91"/>
      <c r="T992" s="91"/>
      <c r="U992" s="91"/>
      <c r="V992" s="91"/>
      <c r="W992" s="91"/>
      <c r="X992" s="91"/>
      <c r="Y992" s="91"/>
      <c r="Z992" s="91"/>
      <c r="AA992" s="91"/>
      <c r="AB992" s="91"/>
      <c r="AC992" s="91"/>
      <c r="AD992" s="91"/>
      <c r="AE992" s="91"/>
      <c r="AF992" s="91"/>
      <c r="AG992" s="91"/>
      <c r="AH992" s="91"/>
      <c r="AI992" s="91"/>
      <c r="AJ992" s="91"/>
      <c r="AK992" s="91"/>
      <c r="AL992" s="91"/>
      <c r="AM992" s="91"/>
      <c r="AN992" s="91"/>
      <c r="AO992" s="91"/>
      <c r="AP992" s="91"/>
      <c r="AQ992" s="91"/>
      <c r="AR992" s="91"/>
      <c r="AS992" s="91"/>
      <c r="AT992" s="91"/>
      <c r="AU992" s="91"/>
      <c r="AV992" s="91"/>
      <c r="AW992" s="91"/>
      <c r="AX992" s="92"/>
    </row>
    <row r="993" spans="1:50">
      <c r="B993" s="93"/>
    </row>
    <row r="994" spans="1:50" ht="14.5" thickBot="1">
      <c r="A994" s="80"/>
      <c r="B994" s="79" t="s">
        <v>76</v>
      </c>
      <c r="C994" s="77"/>
      <c r="D994" s="77"/>
      <c r="E994" s="77"/>
      <c r="F994" s="77"/>
      <c r="G994" s="77"/>
      <c r="H994" s="77"/>
      <c r="I994" s="77"/>
      <c r="J994" s="77"/>
      <c r="K994" s="77"/>
      <c r="L994" s="78"/>
      <c r="M994" s="78"/>
      <c r="N994" s="78"/>
      <c r="O994" s="78"/>
      <c r="P994" s="77"/>
      <c r="Q994" s="77"/>
      <c r="R994" s="77"/>
      <c r="S994" s="77"/>
      <c r="T994" s="77"/>
      <c r="U994" s="77"/>
      <c r="V994" s="79"/>
      <c r="W994" s="79"/>
      <c r="X994" s="79"/>
      <c r="Y994" s="79"/>
      <c r="Z994" s="79"/>
      <c r="AA994" s="79"/>
      <c r="AB994" s="79"/>
      <c r="AC994" s="79"/>
      <c r="AD994" s="79"/>
      <c r="AE994" s="79"/>
      <c r="AF994" s="79"/>
      <c r="AG994" s="79"/>
      <c r="AH994" s="79"/>
      <c r="AI994" s="79"/>
      <c r="AJ994" s="79"/>
      <c r="AK994" s="79"/>
      <c r="AL994" s="79"/>
      <c r="AM994" s="79"/>
      <c r="AN994" s="79"/>
      <c r="AO994" s="79"/>
      <c r="AP994" s="79"/>
      <c r="AQ994" s="79"/>
      <c r="AR994" s="79"/>
      <c r="AS994" s="79"/>
      <c r="AT994" s="79"/>
      <c r="AU994" s="79"/>
      <c r="AV994" s="79"/>
      <c r="AW994" s="79"/>
      <c r="AX994" s="79"/>
    </row>
    <row r="995" spans="1:50" ht="14">
      <c r="A995" s="77"/>
      <c r="B995" s="81"/>
      <c r="C995" s="76"/>
      <c r="D995" s="76"/>
      <c r="E995" s="76"/>
      <c r="F995" s="76"/>
      <c r="G995" s="76"/>
      <c r="H995" s="76"/>
      <c r="I995" s="76"/>
      <c r="J995" s="76"/>
      <c r="K995" s="76"/>
      <c r="L995" s="82"/>
      <c r="M995" s="82"/>
      <c r="N995" s="82"/>
      <c r="O995" s="82"/>
      <c r="P995" s="76"/>
      <c r="Q995" s="76"/>
      <c r="R995" s="76"/>
      <c r="S995" s="76"/>
      <c r="T995" s="76"/>
      <c r="U995" s="76"/>
      <c r="V995" s="83"/>
      <c r="W995" s="83"/>
      <c r="X995" s="83"/>
      <c r="Y995" s="83"/>
      <c r="Z995" s="83"/>
      <c r="AA995" s="83"/>
      <c r="AB995" s="83"/>
      <c r="AC995" s="83"/>
      <c r="AD995" s="83"/>
      <c r="AE995" s="83"/>
      <c r="AF995" s="83"/>
      <c r="AG995" s="83"/>
      <c r="AH995" s="83"/>
      <c r="AI995" s="83"/>
      <c r="AJ995" s="83"/>
      <c r="AK995" s="83"/>
      <c r="AL995" s="83"/>
      <c r="AM995" s="83"/>
      <c r="AN995" s="83"/>
      <c r="AO995" s="83"/>
      <c r="AP995" s="83"/>
      <c r="AQ995" s="83"/>
      <c r="AR995" s="83"/>
      <c r="AS995" s="83"/>
      <c r="AT995" s="83"/>
      <c r="AU995" s="83"/>
      <c r="AV995" s="83"/>
      <c r="AW995" s="83"/>
      <c r="AX995" s="84"/>
    </row>
    <row r="996" spans="1:50" ht="12" customHeight="1">
      <c r="A996" s="77"/>
      <c r="B996" s="85" t="s">
        <v>198</v>
      </c>
      <c r="C996" s="151"/>
      <c r="D996" s="151"/>
      <c r="E996" s="151"/>
      <c r="F996" s="151"/>
      <c r="G996" s="151"/>
      <c r="H996" s="151"/>
      <c r="I996" s="151"/>
      <c r="J996" s="151"/>
      <c r="K996" s="151"/>
      <c r="L996" s="151"/>
      <c r="M996" s="151"/>
      <c r="N996" s="151"/>
      <c r="O996" s="151"/>
      <c r="P996" s="151"/>
      <c r="Q996" s="151"/>
      <c r="R996" s="151"/>
      <c r="S996" s="151"/>
      <c r="T996" s="151"/>
      <c r="U996" s="151"/>
      <c r="V996" s="151"/>
      <c r="W996" s="151"/>
      <c r="X996" s="151"/>
      <c r="Y996" s="151"/>
      <c r="Z996" s="151"/>
      <c r="AA996" s="151"/>
      <c r="AB996" s="151"/>
      <c r="AC996" s="151"/>
      <c r="AD996" s="151"/>
      <c r="AE996" s="151"/>
      <c r="AF996" s="151"/>
      <c r="AG996" s="151"/>
      <c r="AH996" s="151"/>
      <c r="AI996" s="151"/>
      <c r="AJ996" s="151"/>
      <c r="AK996" s="151"/>
      <c r="AL996" s="151"/>
      <c r="AM996" s="151"/>
      <c r="AN996" s="151"/>
      <c r="AO996" s="151"/>
      <c r="AP996" s="151"/>
      <c r="AQ996" s="151"/>
      <c r="AR996" s="151"/>
      <c r="AS996" s="151"/>
      <c r="AT996" s="151"/>
      <c r="AU996" s="151"/>
      <c r="AV996" s="151"/>
      <c r="AW996" s="151"/>
      <c r="AX996" s="87"/>
    </row>
    <row r="997" spans="1:50" ht="12" customHeight="1">
      <c r="A997" s="77"/>
      <c r="B997" s="85"/>
      <c r="C997" s="151"/>
      <c r="D997" s="151"/>
      <c r="E997" s="151"/>
      <c r="F997" s="151"/>
      <c r="G997" s="151"/>
      <c r="H997" s="151"/>
      <c r="I997" s="151"/>
      <c r="J997" s="151"/>
      <c r="K997" s="151"/>
      <c r="L997" s="151"/>
      <c r="M997" s="151"/>
      <c r="N997" s="151"/>
      <c r="O997" s="151"/>
      <c r="P997" s="151"/>
      <c r="Q997" s="151"/>
      <c r="R997" s="151"/>
      <c r="S997" s="151"/>
      <c r="T997" s="151"/>
      <c r="U997" s="151"/>
      <c r="V997" s="151"/>
      <c r="W997" s="151"/>
      <c r="X997" s="151"/>
      <c r="Y997" s="151"/>
      <c r="Z997" s="151"/>
      <c r="AA997" s="151"/>
      <c r="AB997" s="151"/>
      <c r="AC997" s="151"/>
      <c r="AD997" s="151"/>
      <c r="AE997" s="151"/>
      <c r="AF997" s="151"/>
      <c r="AG997" s="151"/>
      <c r="AH997" s="151"/>
      <c r="AI997" s="151"/>
      <c r="AJ997" s="151"/>
      <c r="AK997" s="151"/>
      <c r="AL997" s="151"/>
      <c r="AM997" s="151"/>
      <c r="AN997" s="151"/>
      <c r="AO997" s="151"/>
      <c r="AP997" s="151"/>
      <c r="AQ997" s="151"/>
      <c r="AR997" s="151"/>
      <c r="AS997" s="151"/>
      <c r="AT997" s="151"/>
      <c r="AU997" s="151"/>
      <c r="AV997" s="151"/>
      <c r="AW997" s="151"/>
      <c r="AX997" s="87"/>
    </row>
    <row r="998" spans="1:50" ht="12" customHeight="1">
      <c r="A998" s="77"/>
      <c r="B998" s="85"/>
      <c r="C998" s="151"/>
      <c r="D998" s="151"/>
      <c r="E998" s="151"/>
      <c r="F998" s="151"/>
      <c r="G998" s="151"/>
      <c r="H998" s="151"/>
      <c r="I998" s="151"/>
      <c r="J998" s="151"/>
      <c r="K998" s="151"/>
      <c r="L998" s="151"/>
      <c r="M998" s="151"/>
      <c r="N998" s="151"/>
      <c r="O998" s="151"/>
      <c r="P998" s="151"/>
      <c r="Q998" s="151"/>
      <c r="R998" s="151"/>
      <c r="S998" s="151"/>
      <c r="T998" s="151"/>
      <c r="U998" s="151"/>
      <c r="V998" s="151"/>
      <c r="W998" s="151"/>
      <c r="X998" s="151"/>
      <c r="Y998" s="151"/>
      <c r="Z998" s="151"/>
      <c r="AA998" s="151"/>
      <c r="AB998" s="151"/>
      <c r="AC998" s="151"/>
      <c r="AD998" s="151"/>
      <c r="AE998" s="151"/>
      <c r="AF998" s="151"/>
      <c r="AG998" s="151"/>
      <c r="AH998" s="151"/>
      <c r="AI998" s="151"/>
      <c r="AJ998" s="151"/>
      <c r="AK998" s="151"/>
      <c r="AL998" s="151"/>
      <c r="AM998" s="151"/>
      <c r="AN998" s="151"/>
      <c r="AO998" s="151"/>
      <c r="AP998" s="151"/>
      <c r="AQ998" s="151"/>
      <c r="AR998" s="151"/>
      <c r="AS998" s="151"/>
      <c r="AT998" s="151"/>
      <c r="AU998" s="151"/>
      <c r="AV998" s="151"/>
      <c r="AW998" s="151"/>
      <c r="AX998" s="87"/>
    </row>
    <row r="999" spans="1:50" ht="12" customHeight="1">
      <c r="A999" s="77"/>
      <c r="B999" s="85"/>
      <c r="C999" s="151"/>
      <c r="D999" s="151"/>
      <c r="E999" s="151"/>
      <c r="F999" s="151"/>
      <c r="G999" s="151"/>
      <c r="H999" s="151"/>
      <c r="I999" s="151"/>
      <c r="J999" s="151"/>
      <c r="K999" s="151"/>
      <c r="L999" s="151"/>
      <c r="M999" s="151"/>
      <c r="N999" s="151"/>
      <c r="O999" s="151"/>
      <c r="P999" s="151"/>
      <c r="Q999" s="151"/>
      <c r="R999" s="151"/>
      <c r="S999" s="151"/>
      <c r="T999" s="151"/>
      <c r="U999" s="151"/>
      <c r="V999" s="151"/>
      <c r="W999" s="151"/>
      <c r="X999" s="151"/>
      <c r="Y999" s="151"/>
      <c r="Z999" s="151"/>
      <c r="AA999" s="151"/>
      <c r="AB999" s="151"/>
      <c r="AC999" s="151"/>
      <c r="AD999" s="151"/>
      <c r="AE999" s="151"/>
      <c r="AF999" s="151"/>
      <c r="AG999" s="151"/>
      <c r="AH999" s="151"/>
      <c r="AI999" s="151"/>
      <c r="AJ999" s="151"/>
      <c r="AK999" s="151"/>
      <c r="AL999" s="151"/>
      <c r="AM999" s="151"/>
      <c r="AN999" s="151"/>
      <c r="AO999" s="151"/>
      <c r="AP999" s="151"/>
      <c r="AQ999" s="151"/>
      <c r="AR999" s="151"/>
      <c r="AS999" s="151"/>
      <c r="AT999" s="151"/>
      <c r="AU999" s="151"/>
      <c r="AV999" s="151"/>
      <c r="AW999" s="151"/>
      <c r="AX999" s="87"/>
    </row>
    <row r="1000" spans="1:50" ht="12" customHeight="1">
      <c r="A1000" s="77"/>
      <c r="B1000" s="85"/>
      <c r="C1000" s="151"/>
      <c r="D1000" s="151"/>
      <c r="E1000" s="151"/>
      <c r="F1000" s="151"/>
      <c r="G1000" s="151"/>
      <c r="H1000" s="151"/>
      <c r="I1000" s="151"/>
      <c r="J1000" s="151"/>
      <c r="K1000" s="151"/>
      <c r="L1000" s="151"/>
      <c r="M1000" s="151"/>
      <c r="N1000" s="151"/>
      <c r="O1000" s="151"/>
      <c r="P1000" s="151"/>
      <c r="Q1000" s="151"/>
      <c r="R1000" s="151"/>
      <c r="S1000" s="151"/>
      <c r="T1000" s="151"/>
      <c r="U1000" s="151"/>
      <c r="V1000" s="151"/>
      <c r="W1000" s="151"/>
      <c r="X1000" s="151"/>
      <c r="Y1000" s="151"/>
      <c r="Z1000" s="151"/>
      <c r="AA1000" s="151"/>
      <c r="AB1000" s="151"/>
      <c r="AC1000" s="151"/>
      <c r="AD1000" s="151"/>
      <c r="AE1000" s="151"/>
      <c r="AF1000" s="151"/>
      <c r="AG1000" s="151"/>
      <c r="AH1000" s="151"/>
      <c r="AI1000" s="151"/>
      <c r="AJ1000" s="151"/>
      <c r="AK1000" s="151"/>
      <c r="AL1000" s="151"/>
      <c r="AM1000" s="151"/>
      <c r="AN1000" s="151"/>
      <c r="AO1000" s="151"/>
      <c r="AP1000" s="151"/>
      <c r="AQ1000" s="151"/>
      <c r="AR1000" s="151"/>
      <c r="AS1000" s="151"/>
      <c r="AT1000" s="151"/>
      <c r="AU1000" s="151"/>
      <c r="AV1000" s="151"/>
      <c r="AW1000" s="151"/>
      <c r="AX1000" s="87"/>
    </row>
    <row r="1001" spans="1:50" ht="12" customHeight="1">
      <c r="A1001" s="77"/>
      <c r="B1001" s="85"/>
      <c r="C1001" s="151"/>
      <c r="D1001" s="151"/>
      <c r="E1001" s="151"/>
      <c r="F1001" s="151"/>
      <c r="G1001" s="151"/>
      <c r="H1001" s="151"/>
      <c r="I1001" s="151"/>
      <c r="J1001" s="151"/>
      <c r="K1001" s="151"/>
      <c r="L1001" s="151"/>
      <c r="M1001" s="151"/>
      <c r="N1001" s="151"/>
      <c r="O1001" s="151"/>
      <c r="P1001" s="151"/>
      <c r="Q1001" s="151"/>
      <c r="R1001" s="151"/>
      <c r="S1001" s="151"/>
      <c r="T1001" s="151"/>
      <c r="U1001" s="151"/>
      <c r="V1001" s="151"/>
      <c r="W1001" s="151"/>
      <c r="X1001" s="151"/>
      <c r="Y1001" s="151"/>
      <c r="Z1001" s="151"/>
      <c r="AA1001" s="151"/>
      <c r="AB1001" s="151"/>
      <c r="AC1001" s="151"/>
      <c r="AD1001" s="151"/>
      <c r="AE1001" s="151"/>
      <c r="AF1001" s="151"/>
      <c r="AG1001" s="151"/>
      <c r="AH1001" s="151"/>
      <c r="AI1001" s="151"/>
      <c r="AJ1001" s="151"/>
      <c r="AK1001" s="151"/>
      <c r="AL1001" s="151"/>
      <c r="AM1001" s="151"/>
      <c r="AN1001" s="151"/>
      <c r="AO1001" s="151"/>
      <c r="AP1001" s="151"/>
      <c r="AQ1001" s="151"/>
      <c r="AR1001" s="151"/>
      <c r="AS1001" s="151"/>
      <c r="AT1001" s="151"/>
      <c r="AU1001" s="151"/>
      <c r="AV1001" s="151"/>
      <c r="AW1001" s="151"/>
      <c r="AX1001" s="87"/>
    </row>
    <row r="1002" spans="1:50" ht="12" customHeight="1">
      <c r="A1002" s="77"/>
      <c r="B1002" s="85"/>
      <c r="C1002" s="151"/>
      <c r="D1002" s="151"/>
      <c r="E1002" s="151"/>
      <c r="F1002" s="151"/>
      <c r="G1002" s="151"/>
      <c r="H1002" s="151"/>
      <c r="I1002" s="151"/>
      <c r="J1002" s="151"/>
      <c r="K1002" s="151"/>
      <c r="L1002" s="151"/>
      <c r="M1002" s="151"/>
      <c r="N1002" s="151"/>
      <c r="O1002" s="151"/>
      <c r="P1002" s="151"/>
      <c r="Q1002" s="151"/>
      <c r="R1002" s="151"/>
      <c r="S1002" s="151"/>
      <c r="T1002" s="151"/>
      <c r="U1002" s="151"/>
      <c r="V1002" s="151"/>
      <c r="W1002" s="151"/>
      <c r="X1002" s="151"/>
      <c r="Y1002" s="151"/>
      <c r="Z1002" s="151"/>
      <c r="AA1002" s="151"/>
      <c r="AB1002" s="151"/>
      <c r="AC1002" s="151"/>
      <c r="AD1002" s="151"/>
      <c r="AE1002" s="151"/>
      <c r="AF1002" s="151"/>
      <c r="AG1002" s="151"/>
      <c r="AH1002" s="151"/>
      <c r="AI1002" s="151"/>
      <c r="AJ1002" s="151"/>
      <c r="AK1002" s="151"/>
      <c r="AL1002" s="151"/>
      <c r="AM1002" s="151"/>
      <c r="AN1002" s="151"/>
      <c r="AO1002" s="151"/>
      <c r="AP1002" s="151"/>
      <c r="AQ1002" s="151"/>
      <c r="AR1002" s="151"/>
      <c r="AS1002" s="151"/>
      <c r="AT1002" s="151"/>
      <c r="AU1002" s="151"/>
      <c r="AV1002" s="151"/>
      <c r="AW1002" s="151"/>
      <c r="AX1002" s="87"/>
    </row>
    <row r="1003" spans="1:50" ht="12" customHeight="1">
      <c r="A1003" s="77"/>
      <c r="B1003" s="85"/>
      <c r="C1003" s="151"/>
      <c r="D1003" s="151"/>
      <c r="E1003" s="151"/>
      <c r="F1003" s="151"/>
      <c r="G1003" s="151"/>
      <c r="H1003" s="151"/>
      <c r="I1003" s="151"/>
      <c r="J1003" s="151"/>
      <c r="K1003" s="151"/>
      <c r="L1003" s="151"/>
      <c r="M1003" s="151"/>
      <c r="N1003" s="151"/>
      <c r="O1003" s="151"/>
      <c r="P1003" s="151"/>
      <c r="Q1003" s="151"/>
      <c r="R1003" s="151"/>
      <c r="S1003" s="151"/>
      <c r="T1003" s="151"/>
      <c r="U1003" s="151"/>
      <c r="V1003" s="151"/>
      <c r="W1003" s="151"/>
      <c r="X1003" s="151"/>
      <c r="Y1003" s="151"/>
      <c r="Z1003" s="151"/>
      <c r="AA1003" s="151"/>
      <c r="AB1003" s="151"/>
      <c r="AC1003" s="151"/>
      <c r="AD1003" s="151"/>
      <c r="AE1003" s="151"/>
      <c r="AF1003" s="151"/>
      <c r="AG1003" s="151"/>
      <c r="AH1003" s="151"/>
      <c r="AI1003" s="151"/>
      <c r="AJ1003" s="151"/>
      <c r="AK1003" s="151"/>
      <c r="AL1003" s="151"/>
      <c r="AM1003" s="151"/>
      <c r="AN1003" s="151"/>
      <c r="AO1003" s="151"/>
      <c r="AP1003" s="151"/>
      <c r="AQ1003" s="151"/>
      <c r="AR1003" s="151"/>
      <c r="AS1003" s="151"/>
      <c r="AT1003" s="151"/>
      <c r="AU1003" s="151"/>
      <c r="AV1003" s="151"/>
      <c r="AW1003" s="151"/>
      <c r="AX1003" s="87"/>
    </row>
    <row r="1004" spans="1:50" ht="12" customHeight="1">
      <c r="A1004" s="77"/>
      <c r="B1004" s="85"/>
      <c r="C1004" s="151"/>
      <c r="D1004" s="151"/>
      <c r="E1004" s="151"/>
      <c r="F1004" s="151"/>
      <c r="G1004" s="151"/>
      <c r="H1004" s="151"/>
      <c r="I1004" s="151"/>
      <c r="J1004" s="151"/>
      <c r="K1004" s="151"/>
      <c r="L1004" s="151"/>
      <c r="M1004" s="151"/>
      <c r="N1004" s="151"/>
      <c r="O1004" s="151"/>
      <c r="P1004" s="151"/>
      <c r="Q1004" s="151"/>
      <c r="R1004" s="151"/>
      <c r="S1004" s="151"/>
      <c r="T1004" s="151"/>
      <c r="U1004" s="151"/>
      <c r="V1004" s="151"/>
      <c r="W1004" s="151"/>
      <c r="X1004" s="151"/>
      <c r="Y1004" s="151"/>
      <c r="Z1004" s="151"/>
      <c r="AA1004" s="151"/>
      <c r="AB1004" s="151"/>
      <c r="AC1004" s="151"/>
      <c r="AD1004" s="151"/>
      <c r="AE1004" s="151"/>
      <c r="AF1004" s="151"/>
      <c r="AG1004" s="151"/>
      <c r="AH1004" s="151"/>
      <c r="AI1004" s="151"/>
      <c r="AJ1004" s="151"/>
      <c r="AK1004" s="151"/>
      <c r="AL1004" s="151"/>
      <c r="AM1004" s="151"/>
      <c r="AN1004" s="151"/>
      <c r="AO1004" s="151"/>
      <c r="AP1004" s="151"/>
      <c r="AQ1004" s="151"/>
      <c r="AR1004" s="151"/>
      <c r="AS1004" s="151"/>
      <c r="AT1004" s="151"/>
      <c r="AU1004" s="151"/>
      <c r="AV1004" s="151"/>
      <c r="AW1004" s="151"/>
      <c r="AX1004" s="87"/>
    </row>
    <row r="1005" spans="1:50" ht="12" customHeight="1">
      <c r="A1005" s="77"/>
      <c r="B1005" s="85"/>
      <c r="C1005" s="151"/>
      <c r="D1005" s="151"/>
      <c r="E1005" s="151"/>
      <c r="F1005" s="151"/>
      <c r="G1005" s="151"/>
      <c r="H1005" s="151"/>
      <c r="I1005" s="151"/>
      <c r="J1005" s="151"/>
      <c r="K1005" s="151"/>
      <c r="L1005" s="151"/>
      <c r="M1005" s="151"/>
      <c r="N1005" s="151"/>
      <c r="O1005" s="151"/>
      <c r="P1005" s="151"/>
      <c r="Q1005" s="151"/>
      <c r="R1005" s="151"/>
      <c r="S1005" s="151"/>
      <c r="T1005" s="151"/>
      <c r="U1005" s="151"/>
      <c r="V1005" s="151"/>
      <c r="W1005" s="151"/>
      <c r="X1005" s="151"/>
      <c r="Y1005" s="151"/>
      <c r="Z1005" s="151"/>
      <c r="AA1005" s="151"/>
      <c r="AB1005" s="151"/>
      <c r="AC1005" s="151"/>
      <c r="AD1005" s="151"/>
      <c r="AE1005" s="151"/>
      <c r="AF1005" s="151"/>
      <c r="AG1005" s="151"/>
      <c r="AH1005" s="151"/>
      <c r="AI1005" s="151"/>
      <c r="AJ1005" s="151"/>
      <c r="AK1005" s="151"/>
      <c r="AL1005" s="151"/>
      <c r="AM1005" s="151"/>
      <c r="AN1005" s="151"/>
      <c r="AO1005" s="151"/>
      <c r="AP1005" s="151"/>
      <c r="AQ1005" s="151"/>
      <c r="AR1005" s="151"/>
      <c r="AS1005" s="151"/>
      <c r="AT1005" s="151"/>
      <c r="AU1005" s="151"/>
      <c r="AV1005" s="151"/>
      <c r="AW1005" s="151"/>
      <c r="AX1005" s="87"/>
    </row>
    <row r="1006" spans="1:50" ht="12" customHeight="1">
      <c r="A1006" s="77"/>
      <c r="B1006" s="85"/>
      <c r="C1006" s="151"/>
      <c r="D1006" s="151"/>
      <c r="E1006" s="151"/>
      <c r="F1006" s="151"/>
      <c r="G1006" s="151"/>
      <c r="H1006" s="151"/>
      <c r="I1006" s="151"/>
      <c r="J1006" s="151"/>
      <c r="K1006" s="151"/>
      <c r="L1006" s="151"/>
      <c r="M1006" s="151"/>
      <c r="N1006" s="151"/>
      <c r="O1006" s="151"/>
      <c r="P1006" s="151"/>
      <c r="Q1006" s="151"/>
      <c r="R1006" s="151"/>
      <c r="S1006" s="151"/>
      <c r="T1006" s="151"/>
      <c r="U1006" s="151"/>
      <c r="V1006" s="151"/>
      <c r="W1006" s="151"/>
      <c r="X1006" s="151"/>
      <c r="Y1006" s="151"/>
      <c r="Z1006" s="151"/>
      <c r="AA1006" s="151"/>
      <c r="AB1006" s="151"/>
      <c r="AC1006" s="151"/>
      <c r="AD1006" s="151"/>
      <c r="AE1006" s="151"/>
      <c r="AF1006" s="151"/>
      <c r="AG1006" s="151"/>
      <c r="AH1006" s="151"/>
      <c r="AI1006" s="151"/>
      <c r="AJ1006" s="151"/>
      <c r="AK1006" s="151"/>
      <c r="AL1006" s="151"/>
      <c r="AM1006" s="151"/>
      <c r="AN1006" s="151"/>
      <c r="AO1006" s="151"/>
      <c r="AP1006" s="151"/>
      <c r="AQ1006" s="151"/>
      <c r="AR1006" s="151"/>
      <c r="AS1006" s="151"/>
      <c r="AT1006" s="151"/>
      <c r="AU1006" s="151"/>
      <c r="AV1006" s="151"/>
      <c r="AW1006" s="151"/>
      <c r="AX1006" s="87"/>
    </row>
    <row r="1007" spans="1:50" ht="14.5" thickBot="1">
      <c r="A1007" s="89"/>
      <c r="B1007" s="90"/>
      <c r="C1007" s="91"/>
      <c r="D1007" s="91"/>
      <c r="E1007" s="91"/>
      <c r="F1007" s="91"/>
      <c r="G1007" s="91"/>
      <c r="H1007" s="91"/>
      <c r="I1007" s="91"/>
      <c r="J1007" s="91"/>
      <c r="K1007" s="91"/>
      <c r="L1007" s="91"/>
      <c r="M1007" s="91"/>
      <c r="N1007" s="91"/>
      <c r="O1007" s="91"/>
      <c r="P1007" s="91"/>
      <c r="Q1007" s="91"/>
      <c r="R1007" s="91"/>
      <c r="S1007" s="91"/>
      <c r="T1007" s="91"/>
      <c r="U1007" s="91"/>
      <c r="V1007" s="91"/>
      <c r="W1007" s="91"/>
      <c r="X1007" s="91"/>
      <c r="Y1007" s="91"/>
      <c r="Z1007" s="91"/>
      <c r="AA1007" s="91"/>
      <c r="AB1007" s="91"/>
      <c r="AC1007" s="91"/>
      <c r="AD1007" s="91"/>
      <c r="AE1007" s="91"/>
      <c r="AF1007" s="91"/>
      <c r="AG1007" s="91"/>
      <c r="AH1007" s="91"/>
      <c r="AI1007" s="91"/>
      <c r="AJ1007" s="91"/>
      <c r="AK1007" s="91"/>
      <c r="AL1007" s="91"/>
      <c r="AM1007" s="91"/>
      <c r="AN1007" s="91"/>
      <c r="AO1007" s="91"/>
      <c r="AP1007" s="91"/>
      <c r="AQ1007" s="91"/>
      <c r="AR1007" s="91"/>
      <c r="AS1007" s="91"/>
      <c r="AT1007" s="91"/>
      <c r="AU1007" s="91"/>
      <c r="AV1007" s="91"/>
      <c r="AW1007" s="91"/>
      <c r="AX1007" s="92"/>
    </row>
    <row r="1008" spans="1:50">
      <c r="B1008" s="93"/>
    </row>
    <row r="1009" spans="1:185" ht="14">
      <c r="B1009" s="79" t="s">
        <v>78</v>
      </c>
      <c r="C1009" s="77"/>
      <c r="D1009" s="77"/>
      <c r="E1009" s="77"/>
      <c r="F1009" s="77"/>
      <c r="G1009" s="77"/>
      <c r="H1009" s="77"/>
      <c r="I1009" s="77"/>
      <c r="J1009" s="77"/>
      <c r="K1009" s="77"/>
      <c r="L1009" s="78"/>
      <c r="M1009" s="78"/>
      <c r="N1009" s="78"/>
      <c r="O1009" s="78"/>
      <c r="P1009" s="77"/>
      <c r="Q1009" s="77"/>
      <c r="R1009" s="77"/>
      <c r="S1009" s="77"/>
      <c r="T1009" s="77"/>
      <c r="U1009" s="77"/>
      <c r="V1009" s="79"/>
      <c r="W1009" s="79"/>
      <c r="X1009" s="79"/>
      <c r="Y1009" s="79"/>
      <c r="Z1009" s="79"/>
      <c r="AA1009" s="79"/>
      <c r="AB1009" s="79"/>
      <c r="AC1009" s="79"/>
      <c r="AD1009" s="79"/>
      <c r="AE1009" s="79"/>
      <c r="AF1009" s="79"/>
      <c r="AG1009" s="79"/>
      <c r="AH1009" s="79"/>
      <c r="AI1009" s="79"/>
      <c r="AJ1009" s="79"/>
      <c r="AK1009" s="79"/>
      <c r="AL1009" s="79"/>
      <c r="AM1009" s="79"/>
      <c r="AN1009" s="79"/>
      <c r="AO1009" s="79"/>
      <c r="AP1009" s="79"/>
      <c r="AQ1009" s="79"/>
      <c r="AR1009" s="79"/>
      <c r="AS1009" s="79"/>
      <c r="AT1009" s="79"/>
      <c r="AU1009" s="79"/>
      <c r="AV1009" s="79"/>
      <c r="AW1009" s="79"/>
      <c r="AX1009" s="79"/>
    </row>
    <row r="1010" spans="1:185" ht="14.5" thickBot="1">
      <c r="B1010" s="77"/>
      <c r="C1010" s="77"/>
      <c r="D1010" s="77"/>
      <c r="E1010" s="77"/>
      <c r="F1010" s="77"/>
      <c r="G1010" s="77"/>
      <c r="H1010" s="77"/>
      <c r="I1010" s="77"/>
      <c r="J1010" s="77"/>
      <c r="K1010" s="77"/>
      <c r="L1010" s="78"/>
      <c r="M1010" s="78"/>
      <c r="N1010" s="78"/>
      <c r="O1010" s="78"/>
      <c r="P1010" s="77"/>
      <c r="Q1010" s="77"/>
      <c r="R1010" s="77"/>
      <c r="S1010" s="77"/>
      <c r="T1010" s="77"/>
      <c r="U1010" s="77"/>
      <c r="V1010" s="79"/>
      <c r="W1010" s="79"/>
      <c r="X1010" s="79"/>
      <c r="Y1010" s="79"/>
      <c r="Z1010" s="79"/>
      <c r="AA1010" s="79"/>
      <c r="AB1010" s="79"/>
      <c r="AC1010" s="79"/>
      <c r="AD1010" s="79"/>
      <c r="AE1010" s="79"/>
      <c r="AF1010" s="79"/>
      <c r="AG1010" s="79"/>
      <c r="AH1010" s="79"/>
      <c r="AI1010" s="79"/>
      <c r="AJ1010" s="79"/>
      <c r="AK1010" s="79"/>
      <c r="AL1010" s="79"/>
      <c r="AM1010" s="79"/>
      <c r="AN1010" s="79"/>
      <c r="AO1010" s="79"/>
      <c r="AP1010" s="79"/>
      <c r="AQ1010" s="79"/>
      <c r="AR1010" s="79"/>
      <c r="AS1010" s="79"/>
      <c r="AT1010" s="79"/>
      <c r="AU1010" s="79"/>
      <c r="AV1010" s="79"/>
      <c r="AW1010" s="79"/>
      <c r="AX1010" s="94" t="s">
        <v>79</v>
      </c>
    </row>
    <row r="1011" spans="1:185" s="88" customFormat="1" ht="13.5" customHeight="1">
      <c r="A1011" s="77"/>
      <c r="B1011" s="95" t="s">
        <v>80</v>
      </c>
      <c r="C1011" s="146"/>
      <c r="D1011" s="146"/>
      <c r="E1011" s="146"/>
      <c r="F1011" s="146"/>
      <c r="G1011" s="146"/>
      <c r="H1011" s="146"/>
      <c r="I1011" s="146"/>
      <c r="J1011" s="146"/>
      <c r="K1011" s="146"/>
      <c r="L1011" s="146"/>
      <c r="M1011" s="146"/>
      <c r="N1011" s="146"/>
      <c r="O1011" s="146"/>
      <c r="P1011" s="146"/>
      <c r="Q1011" s="146"/>
      <c r="R1011" s="146"/>
      <c r="S1011" s="146"/>
      <c r="T1011" s="146"/>
      <c r="U1011" s="146"/>
      <c r="V1011" s="146"/>
      <c r="W1011" s="146"/>
      <c r="X1011" s="146"/>
      <c r="Y1011" s="146"/>
      <c r="Z1011" s="147"/>
      <c r="AA1011" s="98" t="s">
        <v>81</v>
      </c>
      <c r="AB1011" s="131"/>
      <c r="AC1011" s="131"/>
      <c r="AD1011" s="131"/>
      <c r="AE1011" s="131"/>
      <c r="AF1011" s="131"/>
      <c r="AG1011" s="131"/>
      <c r="AH1011" s="131"/>
      <c r="AI1011" s="136"/>
      <c r="AJ1011" s="98" t="s">
        <v>82</v>
      </c>
      <c r="AK1011" s="131"/>
      <c r="AL1011" s="131"/>
      <c r="AM1011" s="131"/>
      <c r="AN1011" s="131"/>
      <c r="AO1011" s="131"/>
      <c r="AP1011" s="131"/>
      <c r="AQ1011" s="131"/>
      <c r="AR1011" s="136"/>
      <c r="AS1011" s="98" t="s">
        <v>83</v>
      </c>
      <c r="AT1011" s="131"/>
      <c r="AU1011" s="131"/>
      <c r="AV1011" s="131"/>
      <c r="AW1011" s="131"/>
      <c r="AX1011" s="132"/>
      <c r="AY1011" s="65"/>
      <c r="AZ1011" s="65"/>
      <c r="BA1011" s="65"/>
      <c r="BB1011" s="65"/>
      <c r="BC1011" s="65"/>
      <c r="BD1011" s="65"/>
      <c r="BE1011" s="65"/>
      <c r="BF1011" s="65"/>
      <c r="BG1011" s="65"/>
      <c r="BH1011" s="65"/>
      <c r="BI1011" s="65"/>
      <c r="BJ1011" s="65"/>
      <c r="BK1011" s="65"/>
      <c r="BL1011" s="65"/>
      <c r="BM1011" s="65"/>
      <c r="BN1011" s="65"/>
      <c r="BO1011" s="65"/>
      <c r="BP1011" s="65"/>
      <c r="BQ1011" s="65"/>
      <c r="BR1011" s="65"/>
      <c r="BS1011" s="65"/>
      <c r="BT1011" s="65"/>
      <c r="BU1011" s="65"/>
      <c r="BV1011" s="65"/>
      <c r="BW1011" s="65"/>
      <c r="BX1011" s="65"/>
      <c r="BY1011" s="65"/>
      <c r="BZ1011" s="65"/>
      <c r="CA1011" s="65"/>
      <c r="CB1011" s="65"/>
      <c r="CC1011" s="65"/>
      <c r="CD1011" s="65"/>
      <c r="CE1011" s="65"/>
      <c r="CF1011" s="65"/>
      <c r="CG1011" s="65"/>
      <c r="CH1011" s="65"/>
      <c r="CI1011" s="65"/>
      <c r="CJ1011" s="65"/>
      <c r="CK1011" s="65"/>
      <c r="CL1011" s="65"/>
      <c r="CM1011" s="65"/>
      <c r="CN1011" s="65"/>
      <c r="CO1011" s="65"/>
      <c r="CP1011" s="65"/>
      <c r="CQ1011" s="65"/>
      <c r="CR1011" s="65"/>
      <c r="CS1011" s="65"/>
      <c r="CT1011" s="65"/>
      <c r="CU1011" s="65"/>
      <c r="CV1011" s="65"/>
      <c r="CW1011" s="65"/>
      <c r="CX1011" s="65"/>
      <c r="CY1011" s="65"/>
      <c r="CZ1011" s="65"/>
      <c r="DA1011" s="65"/>
      <c r="DB1011" s="65"/>
      <c r="DC1011" s="65"/>
      <c r="DD1011" s="65"/>
      <c r="DE1011" s="65"/>
      <c r="DF1011" s="65"/>
      <c r="DG1011" s="65"/>
      <c r="DH1011" s="65"/>
      <c r="DI1011" s="65"/>
      <c r="DJ1011" s="65"/>
      <c r="DK1011" s="65"/>
      <c r="DL1011" s="65"/>
      <c r="DM1011" s="65"/>
      <c r="DN1011" s="65"/>
      <c r="DO1011" s="65"/>
      <c r="DP1011" s="65"/>
      <c r="DQ1011" s="65"/>
      <c r="DR1011" s="65"/>
      <c r="DS1011" s="65"/>
      <c r="DT1011" s="65"/>
      <c r="DU1011" s="65"/>
      <c r="DV1011" s="65"/>
      <c r="DW1011" s="65"/>
      <c r="DX1011" s="65"/>
      <c r="DY1011" s="65"/>
      <c r="DZ1011" s="65"/>
      <c r="EA1011" s="65"/>
      <c r="EB1011" s="65"/>
      <c r="EC1011" s="65"/>
      <c r="ED1011" s="65"/>
      <c r="EE1011" s="65"/>
      <c r="EF1011" s="65"/>
      <c r="EG1011" s="65"/>
      <c r="EH1011" s="65"/>
      <c r="EI1011" s="65"/>
      <c r="EJ1011" s="65"/>
      <c r="EK1011" s="65"/>
      <c r="EL1011" s="65"/>
      <c r="EM1011" s="65"/>
      <c r="EN1011" s="65"/>
      <c r="EO1011" s="65"/>
      <c r="EP1011" s="65"/>
      <c r="EQ1011" s="65"/>
      <c r="ER1011" s="65"/>
      <c r="ES1011" s="65"/>
      <c r="ET1011" s="65"/>
      <c r="EU1011" s="65"/>
      <c r="EV1011" s="65"/>
      <c r="EW1011" s="65"/>
      <c r="EX1011" s="65"/>
      <c r="EY1011" s="65"/>
      <c r="EZ1011" s="65"/>
      <c r="FA1011" s="65"/>
      <c r="FB1011" s="65"/>
      <c r="FC1011" s="65"/>
      <c r="FD1011" s="65"/>
      <c r="FE1011" s="65"/>
      <c r="FF1011" s="65"/>
      <c r="FG1011" s="65"/>
      <c r="FH1011" s="65"/>
      <c r="FI1011" s="65"/>
      <c r="FJ1011" s="65"/>
      <c r="FK1011" s="65"/>
      <c r="FL1011" s="65"/>
      <c r="FM1011" s="65"/>
      <c r="FN1011" s="65"/>
      <c r="FO1011" s="65"/>
      <c r="FP1011" s="65"/>
      <c r="FQ1011" s="65"/>
      <c r="FR1011" s="65"/>
      <c r="FS1011" s="65"/>
      <c r="FT1011" s="65"/>
      <c r="FU1011" s="65"/>
      <c r="FV1011" s="65"/>
      <c r="FW1011" s="65"/>
      <c r="FX1011" s="65"/>
      <c r="FY1011" s="65"/>
      <c r="FZ1011" s="65"/>
      <c r="GA1011" s="65"/>
      <c r="GB1011" s="65"/>
      <c r="GC1011" s="65"/>
    </row>
    <row r="1012" spans="1:185" s="88" customFormat="1" ht="13">
      <c r="A1012" s="77"/>
      <c r="B1012" s="148"/>
      <c r="C1012" s="149"/>
      <c r="D1012" s="149"/>
      <c r="E1012" s="149"/>
      <c r="F1012" s="149"/>
      <c r="G1012" s="149"/>
      <c r="H1012" s="149"/>
      <c r="I1012" s="149"/>
      <c r="J1012" s="149"/>
      <c r="K1012" s="149"/>
      <c r="L1012" s="149"/>
      <c r="M1012" s="149"/>
      <c r="N1012" s="149"/>
      <c r="O1012" s="149"/>
      <c r="P1012" s="149"/>
      <c r="Q1012" s="149"/>
      <c r="R1012" s="149"/>
      <c r="S1012" s="149"/>
      <c r="T1012" s="149"/>
      <c r="U1012" s="149"/>
      <c r="V1012" s="149"/>
      <c r="W1012" s="149"/>
      <c r="X1012" s="149"/>
      <c r="Y1012" s="149"/>
      <c r="Z1012" s="150"/>
      <c r="AA1012" s="133"/>
      <c r="AB1012" s="134"/>
      <c r="AC1012" s="134"/>
      <c r="AD1012" s="134"/>
      <c r="AE1012" s="134"/>
      <c r="AF1012" s="134"/>
      <c r="AG1012" s="134"/>
      <c r="AH1012" s="134"/>
      <c r="AI1012" s="137"/>
      <c r="AJ1012" s="133"/>
      <c r="AK1012" s="134"/>
      <c r="AL1012" s="134"/>
      <c r="AM1012" s="134"/>
      <c r="AN1012" s="134"/>
      <c r="AO1012" s="134"/>
      <c r="AP1012" s="134"/>
      <c r="AQ1012" s="134"/>
      <c r="AR1012" s="137"/>
      <c r="AS1012" s="133"/>
      <c r="AT1012" s="134"/>
      <c r="AU1012" s="134"/>
      <c r="AV1012" s="134"/>
      <c r="AW1012" s="134"/>
      <c r="AX1012" s="135"/>
      <c r="AY1012" s="65"/>
      <c r="AZ1012" s="65"/>
      <c r="BA1012" s="65"/>
      <c r="BB1012" s="65"/>
      <c r="BC1012" s="65"/>
      <c r="BD1012" s="65"/>
      <c r="BE1012" s="65"/>
      <c r="BF1012" s="65"/>
      <c r="BG1012" s="65"/>
      <c r="BH1012" s="65"/>
      <c r="BI1012" s="65"/>
      <c r="BJ1012" s="65"/>
      <c r="BK1012" s="65"/>
      <c r="BL1012" s="65"/>
      <c r="BM1012" s="65"/>
      <c r="BN1012" s="65"/>
      <c r="BO1012" s="65"/>
      <c r="BP1012" s="65"/>
      <c r="BQ1012" s="65"/>
      <c r="BR1012" s="65"/>
      <c r="BS1012" s="65"/>
      <c r="BT1012" s="65"/>
      <c r="BU1012" s="65"/>
      <c r="BV1012" s="65"/>
      <c r="BW1012" s="65"/>
      <c r="BX1012" s="65"/>
      <c r="BY1012" s="65"/>
      <c r="BZ1012" s="65"/>
      <c r="CA1012" s="65"/>
      <c r="CB1012" s="65"/>
      <c r="CC1012" s="65"/>
      <c r="CD1012" s="65"/>
      <c r="CE1012" s="65"/>
      <c r="CF1012" s="65"/>
      <c r="CG1012" s="65"/>
      <c r="CH1012" s="65"/>
      <c r="CI1012" s="65"/>
      <c r="CJ1012" s="65"/>
      <c r="CK1012" s="65"/>
      <c r="CL1012" s="65"/>
      <c r="CM1012" s="65"/>
      <c r="CN1012" s="65"/>
      <c r="CO1012" s="65"/>
      <c r="CP1012" s="65"/>
      <c r="CQ1012" s="65"/>
      <c r="CR1012" s="65"/>
      <c r="CS1012" s="65"/>
      <c r="CT1012" s="65"/>
      <c r="CU1012" s="65"/>
      <c r="CV1012" s="65"/>
      <c r="CW1012" s="65"/>
      <c r="CX1012" s="65"/>
      <c r="CY1012" s="65"/>
      <c r="CZ1012" s="65"/>
      <c r="DA1012" s="65"/>
      <c r="DB1012" s="65"/>
      <c r="DC1012" s="65"/>
      <c r="DD1012" s="65"/>
      <c r="DE1012" s="65"/>
      <c r="DF1012" s="65"/>
      <c r="DG1012" s="65"/>
      <c r="DH1012" s="65"/>
      <c r="DI1012" s="65"/>
      <c r="DJ1012" s="65"/>
      <c r="DK1012" s="65"/>
      <c r="DL1012" s="65"/>
      <c r="DM1012" s="65"/>
      <c r="DN1012" s="65"/>
      <c r="DO1012" s="65"/>
      <c r="DP1012" s="65"/>
      <c r="DQ1012" s="65"/>
      <c r="DR1012" s="65"/>
      <c r="DS1012" s="65"/>
      <c r="DT1012" s="65"/>
      <c r="DU1012" s="65"/>
      <c r="DV1012" s="65"/>
      <c r="DW1012" s="65"/>
      <c r="DX1012" s="65"/>
      <c r="DY1012" s="65"/>
      <c r="DZ1012" s="65"/>
      <c r="EA1012" s="65"/>
      <c r="EB1012" s="65"/>
      <c r="EC1012" s="65"/>
      <c r="ED1012" s="65"/>
      <c r="EE1012" s="65"/>
      <c r="EF1012" s="65"/>
      <c r="EG1012" s="65"/>
      <c r="EH1012" s="65"/>
      <c r="EI1012" s="65"/>
      <c r="EJ1012" s="65"/>
      <c r="EK1012" s="65"/>
      <c r="EL1012" s="65"/>
      <c r="EM1012" s="65"/>
      <c r="EN1012" s="65"/>
      <c r="EO1012" s="65"/>
      <c r="EP1012" s="65"/>
      <c r="EQ1012" s="65"/>
      <c r="ER1012" s="65"/>
      <c r="ES1012" s="65"/>
      <c r="ET1012" s="65"/>
      <c r="EU1012" s="65"/>
      <c r="EV1012" s="65"/>
      <c r="EW1012" s="65"/>
      <c r="EX1012" s="65"/>
      <c r="EY1012" s="65"/>
      <c r="EZ1012" s="65"/>
      <c r="FA1012" s="65"/>
      <c r="FB1012" s="65"/>
      <c r="FC1012" s="65"/>
      <c r="FD1012" s="65"/>
      <c r="FE1012" s="65"/>
      <c r="FF1012" s="65"/>
      <c r="FG1012" s="65"/>
      <c r="FH1012" s="65"/>
      <c r="FI1012" s="65"/>
      <c r="FJ1012" s="65"/>
      <c r="FK1012" s="65"/>
      <c r="FL1012" s="65"/>
      <c r="FM1012" s="65"/>
      <c r="FN1012" s="65"/>
      <c r="FO1012" s="65"/>
      <c r="FP1012" s="65"/>
      <c r="FQ1012" s="65"/>
      <c r="FR1012" s="65"/>
      <c r="FS1012" s="65"/>
      <c r="FT1012" s="65"/>
      <c r="FU1012" s="65"/>
      <c r="FV1012" s="65"/>
      <c r="FW1012" s="65"/>
      <c r="FX1012" s="65"/>
      <c r="FY1012" s="65"/>
      <c r="FZ1012" s="65"/>
      <c r="GA1012" s="65"/>
      <c r="GB1012" s="65"/>
      <c r="GC1012" s="65"/>
    </row>
    <row r="1013" spans="1:185" s="88" customFormat="1" ht="18.75" customHeight="1">
      <c r="A1013" s="77"/>
      <c r="B1013" s="105"/>
      <c r="C1013" s="106" t="s">
        <v>199</v>
      </c>
      <c r="D1013" s="106"/>
      <c r="E1013" s="106"/>
      <c r="F1013" s="106"/>
      <c r="G1013" s="106"/>
      <c r="H1013" s="106"/>
      <c r="I1013" s="106"/>
      <c r="J1013" s="106"/>
      <c r="K1013" s="106"/>
      <c r="L1013" s="106"/>
      <c r="M1013" s="106"/>
      <c r="N1013" s="106"/>
      <c r="O1013" s="106"/>
      <c r="P1013" s="106"/>
      <c r="Q1013" s="106"/>
      <c r="R1013" s="106"/>
      <c r="S1013" s="106"/>
      <c r="T1013" s="106"/>
      <c r="U1013" s="106"/>
      <c r="V1013" s="106"/>
      <c r="W1013" s="106"/>
      <c r="X1013" s="106"/>
      <c r="Y1013" s="106"/>
      <c r="Z1013" s="130"/>
      <c r="AA1013" s="109">
        <v>12490</v>
      </c>
      <c r="AB1013" s="144"/>
      <c r="AC1013" s="144"/>
      <c r="AD1013" s="144"/>
      <c r="AE1013" s="144"/>
      <c r="AF1013" s="144"/>
      <c r="AG1013" s="144"/>
      <c r="AH1013" s="144"/>
      <c r="AI1013" s="145"/>
      <c r="AJ1013" s="109">
        <v>12490</v>
      </c>
      <c r="AK1013" s="144"/>
      <c r="AL1013" s="144"/>
      <c r="AM1013" s="144"/>
      <c r="AN1013" s="144"/>
      <c r="AO1013" s="144"/>
      <c r="AP1013" s="144"/>
      <c r="AQ1013" s="144"/>
      <c r="AR1013" s="145"/>
      <c r="AS1013" s="112"/>
      <c r="AT1013" s="142"/>
      <c r="AU1013" s="142"/>
      <c r="AV1013" s="142"/>
      <c r="AW1013" s="142"/>
      <c r="AX1013" s="143"/>
      <c r="AY1013" s="65"/>
      <c r="AZ1013" s="65"/>
      <c r="BA1013" s="65"/>
      <c r="BB1013" s="65"/>
      <c r="BC1013" s="65"/>
      <c r="BD1013" s="65"/>
      <c r="BE1013" s="65"/>
      <c r="BF1013" s="65"/>
      <c r="BG1013" s="65"/>
      <c r="BH1013" s="65"/>
      <c r="BI1013" s="65"/>
      <c r="BJ1013" s="65"/>
      <c r="BK1013" s="65"/>
      <c r="BL1013" s="65"/>
      <c r="BM1013" s="65"/>
      <c r="BN1013" s="65"/>
      <c r="BO1013" s="65"/>
      <c r="BP1013" s="65"/>
      <c r="BQ1013" s="65"/>
      <c r="BR1013" s="65"/>
      <c r="BS1013" s="65"/>
      <c r="BT1013" s="65"/>
      <c r="BU1013" s="65"/>
      <c r="BV1013" s="65"/>
      <c r="BW1013" s="65"/>
      <c r="BX1013" s="65"/>
      <c r="BY1013" s="65"/>
      <c r="BZ1013" s="65"/>
      <c r="CA1013" s="65"/>
      <c r="CB1013" s="65"/>
      <c r="CC1013" s="65"/>
      <c r="CD1013" s="65"/>
      <c r="CE1013" s="65"/>
      <c r="CF1013" s="65"/>
      <c r="CG1013" s="65"/>
      <c r="CH1013" s="65"/>
      <c r="CI1013" s="65"/>
      <c r="CJ1013" s="65"/>
      <c r="CK1013" s="65"/>
      <c r="CL1013" s="65"/>
      <c r="CM1013" s="65"/>
      <c r="CN1013" s="65"/>
      <c r="CO1013" s="65"/>
      <c r="CP1013" s="65"/>
      <c r="CQ1013" s="65"/>
      <c r="CR1013" s="65"/>
      <c r="CS1013" s="65"/>
      <c r="CT1013" s="65"/>
      <c r="CU1013" s="65"/>
      <c r="CV1013" s="65"/>
      <c r="CW1013" s="65"/>
      <c r="CX1013" s="65"/>
      <c r="CY1013" s="65"/>
      <c r="CZ1013" s="65"/>
      <c r="DA1013" s="65"/>
      <c r="DB1013" s="65"/>
      <c r="DC1013" s="65"/>
      <c r="DD1013" s="65"/>
      <c r="DE1013" s="65"/>
      <c r="DF1013" s="65"/>
      <c r="DG1013" s="65"/>
      <c r="DH1013" s="65"/>
      <c r="DI1013" s="65"/>
      <c r="DJ1013" s="65"/>
      <c r="DK1013" s="65"/>
      <c r="DL1013" s="65"/>
      <c r="DM1013" s="65"/>
      <c r="DN1013" s="65"/>
      <c r="DO1013" s="65"/>
      <c r="DP1013" s="65"/>
      <c r="DQ1013" s="65"/>
      <c r="DR1013" s="65"/>
      <c r="DS1013" s="65"/>
      <c r="DT1013" s="65"/>
      <c r="DU1013" s="65"/>
      <c r="DV1013" s="65"/>
      <c r="DW1013" s="65"/>
      <c r="DX1013" s="65"/>
      <c r="DY1013" s="65"/>
      <c r="DZ1013" s="65"/>
      <c r="EA1013" s="65"/>
      <c r="EB1013" s="65"/>
      <c r="EC1013" s="65"/>
      <c r="ED1013" s="65"/>
      <c r="EE1013" s="65"/>
      <c r="EF1013" s="65"/>
      <c r="EG1013" s="65"/>
      <c r="EH1013" s="65"/>
      <c r="EI1013" s="65"/>
      <c r="EJ1013" s="65"/>
      <c r="EK1013" s="65"/>
      <c r="EL1013" s="65"/>
      <c r="EM1013" s="65"/>
      <c r="EN1013" s="65"/>
      <c r="EO1013" s="65"/>
      <c r="EP1013" s="65"/>
      <c r="EQ1013" s="65"/>
      <c r="ER1013" s="65"/>
      <c r="ES1013" s="65"/>
      <c r="ET1013" s="65"/>
      <c r="EU1013" s="65"/>
      <c r="EV1013" s="65"/>
      <c r="EW1013" s="65"/>
      <c r="EX1013" s="65"/>
      <c r="EY1013" s="65"/>
      <c r="EZ1013" s="65"/>
      <c r="FA1013" s="65"/>
      <c r="FB1013" s="65"/>
      <c r="FC1013" s="65"/>
      <c r="FD1013" s="65"/>
      <c r="FE1013" s="65"/>
      <c r="FF1013" s="65"/>
      <c r="FG1013" s="65"/>
      <c r="FH1013" s="65"/>
      <c r="FI1013" s="65"/>
      <c r="FJ1013" s="65"/>
      <c r="FK1013" s="65"/>
      <c r="FL1013" s="65"/>
      <c r="FM1013" s="65"/>
      <c r="FN1013" s="65"/>
      <c r="FO1013" s="65"/>
      <c r="FP1013" s="65"/>
      <c r="FQ1013" s="65"/>
      <c r="FR1013" s="65"/>
      <c r="FS1013" s="65"/>
      <c r="FT1013" s="65"/>
      <c r="FU1013" s="65"/>
      <c r="FV1013" s="65"/>
      <c r="FW1013" s="65"/>
      <c r="FX1013" s="65"/>
      <c r="FY1013" s="65"/>
      <c r="FZ1013" s="65"/>
      <c r="GA1013" s="65"/>
      <c r="GB1013" s="65"/>
      <c r="GC1013" s="65"/>
    </row>
    <row r="1014" spans="1:185" s="88" customFormat="1" ht="18.75" customHeight="1" thickBot="1">
      <c r="A1014" s="89"/>
      <c r="B1014" s="115" t="s">
        <v>85</v>
      </c>
      <c r="C1014" s="128"/>
      <c r="D1014" s="128"/>
      <c r="E1014" s="128"/>
      <c r="F1014" s="128"/>
      <c r="G1014" s="128"/>
      <c r="H1014" s="128"/>
      <c r="I1014" s="128"/>
      <c r="J1014" s="128"/>
      <c r="K1014" s="128"/>
      <c r="L1014" s="128"/>
      <c r="M1014" s="128"/>
      <c r="N1014" s="128"/>
      <c r="O1014" s="128"/>
      <c r="P1014" s="128"/>
      <c r="Q1014" s="128"/>
      <c r="R1014" s="128"/>
      <c r="S1014" s="128"/>
      <c r="T1014" s="128"/>
      <c r="U1014" s="128"/>
      <c r="V1014" s="128"/>
      <c r="W1014" s="128"/>
      <c r="X1014" s="128"/>
      <c r="Y1014" s="128"/>
      <c r="Z1014" s="129"/>
      <c r="AA1014" s="118">
        <f>SUM($AA$1013:$AA$1013)</f>
        <v>12490</v>
      </c>
      <c r="AB1014" s="140"/>
      <c r="AC1014" s="140"/>
      <c r="AD1014" s="140"/>
      <c r="AE1014" s="140"/>
      <c r="AF1014" s="140"/>
      <c r="AG1014" s="140"/>
      <c r="AH1014" s="140"/>
      <c r="AI1014" s="141"/>
      <c r="AJ1014" s="118">
        <f>SUM($AJ$1013:$AJ$1013)</f>
        <v>12490</v>
      </c>
      <c r="AK1014" s="140"/>
      <c r="AL1014" s="140"/>
      <c r="AM1014" s="140"/>
      <c r="AN1014" s="140"/>
      <c r="AO1014" s="140"/>
      <c r="AP1014" s="140"/>
      <c r="AQ1014" s="140"/>
      <c r="AR1014" s="141"/>
      <c r="AS1014" s="121"/>
      <c r="AT1014" s="138"/>
      <c r="AU1014" s="138"/>
      <c r="AV1014" s="138"/>
      <c r="AW1014" s="138"/>
      <c r="AX1014" s="139"/>
      <c r="AY1014" s="65"/>
      <c r="AZ1014" s="65"/>
      <c r="BA1014" s="65"/>
      <c r="BB1014" s="65"/>
      <c r="BC1014" s="65"/>
      <c r="BD1014" s="65"/>
      <c r="BE1014" s="65"/>
      <c r="BF1014" s="65"/>
      <c r="BG1014" s="65"/>
      <c r="BH1014" s="65"/>
      <c r="BI1014" s="65"/>
      <c r="BJ1014" s="65"/>
      <c r="BK1014" s="65"/>
      <c r="BL1014" s="65"/>
      <c r="BM1014" s="65"/>
      <c r="BN1014" s="65"/>
      <c r="BO1014" s="65"/>
      <c r="BP1014" s="65"/>
      <c r="BQ1014" s="65"/>
      <c r="BR1014" s="65"/>
      <c r="BS1014" s="65"/>
      <c r="BT1014" s="65"/>
      <c r="BU1014" s="65"/>
      <c r="BV1014" s="65"/>
      <c r="BW1014" s="65"/>
      <c r="BX1014" s="65"/>
      <c r="BY1014" s="65"/>
      <c r="BZ1014" s="65"/>
      <c r="CA1014" s="65"/>
      <c r="CB1014" s="65"/>
      <c r="CC1014" s="65"/>
      <c r="CD1014" s="65"/>
      <c r="CE1014" s="65"/>
      <c r="CF1014" s="65"/>
      <c r="CG1014" s="65"/>
      <c r="CH1014" s="65"/>
      <c r="CI1014" s="65"/>
      <c r="CJ1014" s="65"/>
      <c r="CK1014" s="65"/>
      <c r="CL1014" s="65"/>
      <c r="CM1014" s="65"/>
      <c r="CN1014" s="65"/>
      <c r="CO1014" s="65"/>
      <c r="CP1014" s="65"/>
      <c r="CQ1014" s="65"/>
      <c r="CR1014" s="65"/>
      <c r="CS1014" s="65"/>
      <c r="CT1014" s="65"/>
      <c r="CU1014" s="65"/>
      <c r="CV1014" s="65"/>
      <c r="CW1014" s="65"/>
      <c r="CX1014" s="65"/>
      <c r="CY1014" s="65"/>
      <c r="CZ1014" s="65"/>
      <c r="DA1014" s="65"/>
      <c r="DB1014" s="65"/>
      <c r="DC1014" s="65"/>
      <c r="DD1014" s="65"/>
      <c r="DE1014" s="65"/>
      <c r="DF1014" s="65"/>
      <c r="DG1014" s="65"/>
      <c r="DH1014" s="65"/>
      <c r="DI1014" s="65"/>
      <c r="DJ1014" s="65"/>
      <c r="DK1014" s="65"/>
      <c r="DL1014" s="65"/>
      <c r="DM1014" s="65"/>
      <c r="DN1014" s="65"/>
      <c r="DO1014" s="65"/>
      <c r="DP1014" s="65"/>
      <c r="DQ1014" s="65"/>
      <c r="DR1014" s="65"/>
      <c r="DS1014" s="65"/>
      <c r="DT1014" s="65"/>
      <c r="DU1014" s="65"/>
      <c r="DV1014" s="65"/>
      <c r="DW1014" s="65"/>
      <c r="DX1014" s="65"/>
      <c r="DY1014" s="65"/>
      <c r="DZ1014" s="65"/>
      <c r="EA1014" s="65"/>
      <c r="EB1014" s="65"/>
      <c r="EC1014" s="65"/>
      <c r="ED1014" s="65"/>
      <c r="EE1014" s="65"/>
      <c r="EF1014" s="65"/>
      <c r="EG1014" s="65"/>
      <c r="EH1014" s="65"/>
      <c r="EI1014" s="65"/>
      <c r="EJ1014" s="65"/>
      <c r="EK1014" s="65"/>
      <c r="EL1014" s="65"/>
      <c r="EM1014" s="65"/>
      <c r="EN1014" s="65"/>
      <c r="EO1014" s="65"/>
      <c r="EP1014" s="65"/>
      <c r="EQ1014" s="65"/>
      <c r="ER1014" s="65"/>
      <c r="ES1014" s="65"/>
      <c r="ET1014" s="65"/>
      <c r="EU1014" s="65"/>
      <c r="EV1014" s="65"/>
      <c r="EW1014" s="65"/>
      <c r="EX1014" s="65"/>
      <c r="EY1014" s="65"/>
      <c r="EZ1014" s="65"/>
      <c r="FA1014" s="65"/>
      <c r="FB1014" s="65"/>
      <c r="FC1014" s="65"/>
      <c r="FD1014" s="65"/>
      <c r="FE1014" s="65"/>
      <c r="FF1014" s="65"/>
      <c r="FG1014" s="65"/>
      <c r="FH1014" s="65"/>
      <c r="FI1014" s="65"/>
      <c r="FJ1014" s="65"/>
      <c r="FK1014" s="65"/>
      <c r="FL1014" s="65"/>
      <c r="FM1014" s="65"/>
      <c r="FN1014" s="65"/>
      <c r="FO1014" s="65"/>
      <c r="FP1014" s="65"/>
      <c r="FQ1014" s="65"/>
      <c r="FR1014" s="65"/>
      <c r="FS1014" s="65"/>
      <c r="FT1014" s="65"/>
      <c r="FU1014" s="65"/>
      <c r="FV1014" s="65"/>
      <c r="FW1014" s="65"/>
      <c r="FX1014" s="65"/>
      <c r="FY1014" s="65"/>
      <c r="FZ1014" s="65"/>
      <c r="GA1014" s="65"/>
      <c r="GB1014" s="65"/>
      <c r="GC1014" s="65"/>
    </row>
    <row r="1016" spans="1:185" ht="19">
      <c r="A1016" s="64" t="s">
        <v>72</v>
      </c>
      <c r="AW1016" s="66"/>
      <c r="AX1016" s="67"/>
      <c r="AY1016" s="66"/>
    </row>
    <row r="1018" spans="1:185">
      <c r="B1018" s="68" t="s">
        <v>0</v>
      </c>
      <c r="C1018" s="68"/>
      <c r="D1018" s="68"/>
      <c r="E1018" s="68"/>
      <c r="F1018" s="68"/>
      <c r="G1018" s="68"/>
      <c r="H1018" s="68"/>
      <c r="I1018" s="68"/>
      <c r="J1018" s="68"/>
      <c r="K1018" s="68"/>
      <c r="L1018" s="68"/>
      <c r="M1018" s="68"/>
      <c r="N1018" s="68"/>
      <c r="O1018" s="68"/>
      <c r="P1018" s="68"/>
      <c r="Q1018" s="68"/>
      <c r="R1018" s="68"/>
      <c r="S1018" s="68"/>
      <c r="T1018" s="68"/>
      <c r="U1018" s="68"/>
      <c r="V1018" s="68"/>
      <c r="W1018" s="68"/>
      <c r="X1018" s="68"/>
      <c r="Y1018" s="68"/>
      <c r="Z1018" s="68"/>
      <c r="AA1018" s="68"/>
      <c r="AB1018" s="68"/>
      <c r="AC1018" s="68"/>
      <c r="AD1018" s="68"/>
      <c r="AE1018" s="68"/>
      <c r="AF1018" s="68"/>
      <c r="AG1018" s="68"/>
      <c r="AH1018" s="68"/>
      <c r="AI1018" s="68"/>
      <c r="AJ1018" s="68"/>
      <c r="AK1018" s="68"/>
      <c r="AL1018" s="68"/>
      <c r="AM1018" s="68"/>
      <c r="AN1018" s="68"/>
      <c r="AO1018" s="68"/>
      <c r="AP1018" s="68"/>
      <c r="AQ1018" s="68"/>
      <c r="AR1018" s="68"/>
      <c r="AS1018" s="68"/>
      <c r="AT1018" s="68"/>
      <c r="AU1018" s="68"/>
      <c r="AV1018" s="68"/>
      <c r="AW1018" s="68"/>
      <c r="AX1018" s="68"/>
    </row>
    <row r="1019" spans="1:185">
      <c r="Z1019" s="70"/>
      <c r="AD1019" s="70"/>
      <c r="AE1019" s="70"/>
      <c r="AF1019" s="70"/>
      <c r="AG1019" s="70"/>
      <c r="AH1019" s="70"/>
      <c r="AI1019" s="70"/>
      <c r="AO1019" s="70"/>
    </row>
    <row r="1020" spans="1:185" ht="13" thickBot="1">
      <c r="Z1020" s="70"/>
      <c r="AD1020" s="70"/>
      <c r="AE1020" s="70"/>
      <c r="AF1020" s="70"/>
      <c r="AG1020" s="70"/>
      <c r="AH1020" s="70"/>
      <c r="AI1020" s="70"/>
      <c r="AO1020" s="70"/>
    </row>
    <row r="1021" spans="1:185" ht="24.75" customHeight="1" thickBot="1">
      <c r="B1021" s="71" t="s">
        <v>73</v>
      </c>
      <c r="C1021" s="152"/>
      <c r="D1021" s="152"/>
      <c r="E1021" s="152"/>
      <c r="F1021" s="152"/>
      <c r="G1021" s="153"/>
      <c r="H1021" s="73" t="s">
        <v>200</v>
      </c>
      <c r="I1021" s="74"/>
      <c r="J1021" s="74"/>
      <c r="K1021" s="74"/>
      <c r="L1021" s="74"/>
      <c r="M1021" s="74"/>
      <c r="N1021" s="74"/>
      <c r="O1021" s="74"/>
      <c r="P1021" s="74"/>
      <c r="Q1021" s="74"/>
      <c r="R1021" s="74"/>
      <c r="S1021" s="74"/>
      <c r="T1021" s="74"/>
      <c r="U1021" s="74"/>
      <c r="V1021" s="74"/>
      <c r="W1021" s="74"/>
      <c r="X1021" s="74"/>
      <c r="Y1021" s="74"/>
      <c r="Z1021" s="74"/>
      <c r="AA1021" s="74"/>
      <c r="AB1021" s="74"/>
      <c r="AC1021" s="74"/>
      <c r="AD1021" s="74"/>
      <c r="AE1021" s="74"/>
      <c r="AF1021" s="74"/>
      <c r="AG1021" s="74"/>
      <c r="AH1021" s="74"/>
      <c r="AI1021" s="74"/>
      <c r="AJ1021" s="74"/>
      <c r="AK1021" s="74"/>
      <c r="AL1021" s="74"/>
      <c r="AM1021" s="74"/>
      <c r="AN1021" s="74"/>
      <c r="AO1021" s="74"/>
      <c r="AP1021" s="74"/>
      <c r="AQ1021" s="74"/>
      <c r="AR1021" s="74"/>
      <c r="AS1021" s="74"/>
      <c r="AT1021" s="74"/>
      <c r="AU1021" s="74"/>
      <c r="AV1021" s="74"/>
      <c r="AW1021" s="74"/>
      <c r="AX1021" s="75"/>
    </row>
    <row r="1022" spans="1:185" ht="14">
      <c r="B1022" s="76"/>
      <c r="C1022" s="76"/>
      <c r="D1022" s="76"/>
      <c r="E1022" s="76"/>
      <c r="F1022" s="76"/>
      <c r="G1022" s="76"/>
      <c r="H1022" s="77"/>
      <c r="I1022" s="77"/>
      <c r="J1022" s="77"/>
      <c r="K1022" s="77"/>
      <c r="L1022" s="78"/>
      <c r="M1022" s="78"/>
      <c r="N1022" s="78"/>
      <c r="O1022" s="78"/>
      <c r="P1022" s="77"/>
      <c r="Q1022" s="77"/>
      <c r="R1022" s="77"/>
      <c r="S1022" s="77"/>
      <c r="T1022" s="77"/>
      <c r="U1022" s="77"/>
      <c r="V1022" s="79"/>
      <c r="W1022" s="79"/>
      <c r="X1022" s="79"/>
      <c r="Y1022" s="79"/>
      <c r="Z1022" s="79"/>
      <c r="AA1022" s="79"/>
      <c r="AB1022" s="79"/>
      <c r="AC1022" s="79"/>
      <c r="AD1022" s="79"/>
      <c r="AE1022" s="79"/>
      <c r="AF1022" s="79"/>
      <c r="AG1022" s="79"/>
      <c r="AH1022" s="79"/>
      <c r="AI1022" s="79"/>
      <c r="AJ1022" s="79"/>
      <c r="AK1022" s="79"/>
      <c r="AL1022" s="79"/>
      <c r="AM1022" s="79"/>
      <c r="AN1022" s="79"/>
      <c r="AO1022" s="79"/>
      <c r="AP1022" s="79"/>
      <c r="AQ1022" s="79"/>
      <c r="AR1022" s="79"/>
      <c r="AS1022" s="79"/>
      <c r="AT1022" s="79"/>
      <c r="AU1022" s="79"/>
      <c r="AV1022" s="79"/>
      <c r="AW1022" s="79"/>
      <c r="AX1022" s="79"/>
    </row>
    <row r="1023" spans="1:185" ht="14.5" thickBot="1">
      <c r="A1023" s="80"/>
      <c r="B1023" s="79" t="s">
        <v>75</v>
      </c>
      <c r="C1023" s="77"/>
      <c r="D1023" s="77"/>
      <c r="E1023" s="77"/>
      <c r="F1023" s="77"/>
      <c r="G1023" s="77"/>
      <c r="H1023" s="77"/>
      <c r="I1023" s="77"/>
      <c r="J1023" s="77"/>
      <c r="K1023" s="77"/>
      <c r="L1023" s="78"/>
      <c r="M1023" s="78"/>
      <c r="N1023" s="78"/>
      <c r="O1023" s="78"/>
      <c r="P1023" s="77"/>
      <c r="Q1023" s="77"/>
      <c r="R1023" s="77"/>
      <c r="S1023" s="77"/>
      <c r="T1023" s="77"/>
      <c r="U1023" s="77"/>
      <c r="V1023" s="79"/>
      <c r="W1023" s="79"/>
      <c r="X1023" s="79"/>
      <c r="Y1023" s="79"/>
      <c r="Z1023" s="79"/>
      <c r="AA1023" s="79"/>
      <c r="AB1023" s="79"/>
      <c r="AC1023" s="79"/>
      <c r="AD1023" s="79"/>
      <c r="AE1023" s="79"/>
      <c r="AF1023" s="79"/>
      <c r="AG1023" s="79"/>
      <c r="AH1023" s="79"/>
      <c r="AI1023" s="79"/>
      <c r="AJ1023" s="79"/>
      <c r="AK1023" s="79"/>
      <c r="AL1023" s="79"/>
      <c r="AM1023" s="79"/>
      <c r="AN1023" s="79"/>
      <c r="AO1023" s="79"/>
      <c r="AP1023" s="79"/>
      <c r="AQ1023" s="79"/>
      <c r="AR1023" s="79"/>
      <c r="AS1023" s="79"/>
      <c r="AT1023" s="79"/>
      <c r="AU1023" s="79"/>
      <c r="AV1023" s="79"/>
      <c r="AW1023" s="79"/>
      <c r="AX1023" s="79"/>
    </row>
    <row r="1024" spans="1:185" ht="14">
      <c r="A1024" s="77"/>
      <c r="B1024" s="81"/>
      <c r="C1024" s="76"/>
      <c r="D1024" s="76"/>
      <c r="E1024" s="76"/>
      <c r="F1024" s="76"/>
      <c r="G1024" s="76"/>
      <c r="H1024" s="76"/>
      <c r="I1024" s="76"/>
      <c r="J1024" s="76"/>
      <c r="K1024" s="76"/>
      <c r="L1024" s="82"/>
      <c r="M1024" s="82"/>
      <c r="N1024" s="82"/>
      <c r="O1024" s="82"/>
      <c r="P1024" s="76"/>
      <c r="Q1024" s="76"/>
      <c r="R1024" s="76"/>
      <c r="S1024" s="76"/>
      <c r="T1024" s="76"/>
      <c r="U1024" s="76"/>
      <c r="V1024" s="83"/>
      <c r="W1024" s="83"/>
      <c r="X1024" s="83"/>
      <c r="Y1024" s="83"/>
      <c r="Z1024" s="83"/>
      <c r="AA1024" s="83"/>
      <c r="AB1024" s="83"/>
      <c r="AC1024" s="83"/>
      <c r="AD1024" s="83"/>
      <c r="AE1024" s="83"/>
      <c r="AF1024" s="83"/>
      <c r="AG1024" s="83"/>
      <c r="AH1024" s="83"/>
      <c r="AI1024" s="83"/>
      <c r="AJ1024" s="83"/>
      <c r="AK1024" s="83"/>
      <c r="AL1024" s="83"/>
      <c r="AM1024" s="83"/>
      <c r="AN1024" s="83"/>
      <c r="AO1024" s="83"/>
      <c r="AP1024" s="83"/>
      <c r="AQ1024" s="83"/>
      <c r="AR1024" s="83"/>
      <c r="AS1024" s="83"/>
      <c r="AT1024" s="83"/>
      <c r="AU1024" s="83"/>
      <c r="AV1024" s="83"/>
      <c r="AW1024" s="83"/>
      <c r="AX1024" s="84"/>
    </row>
    <row r="1025" spans="1:50" ht="12" customHeight="1">
      <c r="A1025" s="77"/>
      <c r="B1025" s="85" t="s">
        <v>201</v>
      </c>
      <c r="C1025" s="151"/>
      <c r="D1025" s="151"/>
      <c r="E1025" s="151"/>
      <c r="F1025" s="151"/>
      <c r="G1025" s="151"/>
      <c r="H1025" s="151"/>
      <c r="I1025" s="151"/>
      <c r="J1025" s="151"/>
      <c r="K1025" s="151"/>
      <c r="L1025" s="151"/>
      <c r="M1025" s="151"/>
      <c r="N1025" s="151"/>
      <c r="O1025" s="151"/>
      <c r="P1025" s="151"/>
      <c r="Q1025" s="151"/>
      <c r="R1025" s="151"/>
      <c r="S1025" s="151"/>
      <c r="T1025" s="151"/>
      <c r="U1025" s="151"/>
      <c r="V1025" s="151"/>
      <c r="W1025" s="151"/>
      <c r="X1025" s="151"/>
      <c r="Y1025" s="151"/>
      <c r="Z1025" s="151"/>
      <c r="AA1025" s="151"/>
      <c r="AB1025" s="151"/>
      <c r="AC1025" s="151"/>
      <c r="AD1025" s="151"/>
      <c r="AE1025" s="151"/>
      <c r="AF1025" s="151"/>
      <c r="AG1025" s="151"/>
      <c r="AH1025" s="151"/>
      <c r="AI1025" s="151"/>
      <c r="AJ1025" s="151"/>
      <c r="AK1025" s="151"/>
      <c r="AL1025" s="151"/>
      <c r="AM1025" s="151"/>
      <c r="AN1025" s="151"/>
      <c r="AO1025" s="151"/>
      <c r="AP1025" s="151"/>
      <c r="AQ1025" s="151"/>
      <c r="AR1025" s="151"/>
      <c r="AS1025" s="151"/>
      <c r="AT1025" s="151"/>
      <c r="AU1025" s="151"/>
      <c r="AV1025" s="151"/>
      <c r="AW1025" s="151"/>
      <c r="AX1025" s="87"/>
    </row>
    <row r="1026" spans="1:50" ht="12" customHeight="1">
      <c r="A1026" s="77"/>
      <c r="B1026" s="85"/>
      <c r="C1026" s="151"/>
      <c r="D1026" s="151"/>
      <c r="E1026" s="151"/>
      <c r="F1026" s="151"/>
      <c r="G1026" s="151"/>
      <c r="H1026" s="151"/>
      <c r="I1026" s="151"/>
      <c r="J1026" s="151"/>
      <c r="K1026" s="151"/>
      <c r="L1026" s="151"/>
      <c r="M1026" s="151"/>
      <c r="N1026" s="151"/>
      <c r="O1026" s="151"/>
      <c r="P1026" s="151"/>
      <c r="Q1026" s="151"/>
      <c r="R1026" s="151"/>
      <c r="S1026" s="151"/>
      <c r="T1026" s="151"/>
      <c r="U1026" s="151"/>
      <c r="V1026" s="151"/>
      <c r="W1026" s="151"/>
      <c r="X1026" s="151"/>
      <c r="Y1026" s="151"/>
      <c r="Z1026" s="151"/>
      <c r="AA1026" s="151"/>
      <c r="AB1026" s="151"/>
      <c r="AC1026" s="151"/>
      <c r="AD1026" s="151"/>
      <c r="AE1026" s="151"/>
      <c r="AF1026" s="151"/>
      <c r="AG1026" s="151"/>
      <c r="AH1026" s="151"/>
      <c r="AI1026" s="151"/>
      <c r="AJ1026" s="151"/>
      <c r="AK1026" s="151"/>
      <c r="AL1026" s="151"/>
      <c r="AM1026" s="151"/>
      <c r="AN1026" s="151"/>
      <c r="AO1026" s="151"/>
      <c r="AP1026" s="151"/>
      <c r="AQ1026" s="151"/>
      <c r="AR1026" s="151"/>
      <c r="AS1026" s="151"/>
      <c r="AT1026" s="151"/>
      <c r="AU1026" s="151"/>
      <c r="AV1026" s="151"/>
      <c r="AW1026" s="151"/>
      <c r="AX1026" s="87"/>
    </row>
    <row r="1027" spans="1:50" ht="12" customHeight="1">
      <c r="A1027" s="77"/>
      <c r="B1027" s="85"/>
      <c r="C1027" s="151"/>
      <c r="D1027" s="151"/>
      <c r="E1027" s="151"/>
      <c r="F1027" s="151"/>
      <c r="G1027" s="151"/>
      <c r="H1027" s="151"/>
      <c r="I1027" s="151"/>
      <c r="J1027" s="151"/>
      <c r="K1027" s="151"/>
      <c r="L1027" s="151"/>
      <c r="M1027" s="151"/>
      <c r="N1027" s="151"/>
      <c r="O1027" s="151"/>
      <c r="P1027" s="151"/>
      <c r="Q1027" s="151"/>
      <c r="R1027" s="151"/>
      <c r="S1027" s="151"/>
      <c r="T1027" s="151"/>
      <c r="U1027" s="151"/>
      <c r="V1027" s="151"/>
      <c r="W1027" s="151"/>
      <c r="X1027" s="151"/>
      <c r="Y1027" s="151"/>
      <c r="Z1027" s="151"/>
      <c r="AA1027" s="151"/>
      <c r="AB1027" s="151"/>
      <c r="AC1027" s="151"/>
      <c r="AD1027" s="151"/>
      <c r="AE1027" s="151"/>
      <c r="AF1027" s="151"/>
      <c r="AG1027" s="151"/>
      <c r="AH1027" s="151"/>
      <c r="AI1027" s="151"/>
      <c r="AJ1027" s="151"/>
      <c r="AK1027" s="151"/>
      <c r="AL1027" s="151"/>
      <c r="AM1027" s="151"/>
      <c r="AN1027" s="151"/>
      <c r="AO1027" s="151"/>
      <c r="AP1027" s="151"/>
      <c r="AQ1027" s="151"/>
      <c r="AR1027" s="151"/>
      <c r="AS1027" s="151"/>
      <c r="AT1027" s="151"/>
      <c r="AU1027" s="151"/>
      <c r="AV1027" s="151"/>
      <c r="AW1027" s="151"/>
      <c r="AX1027" s="87"/>
    </row>
    <row r="1028" spans="1:50" ht="12" customHeight="1">
      <c r="A1028" s="77"/>
      <c r="B1028" s="85"/>
      <c r="C1028" s="151"/>
      <c r="D1028" s="151"/>
      <c r="E1028" s="151"/>
      <c r="F1028" s="151"/>
      <c r="G1028" s="151"/>
      <c r="H1028" s="151"/>
      <c r="I1028" s="151"/>
      <c r="J1028" s="151"/>
      <c r="K1028" s="151"/>
      <c r="L1028" s="151"/>
      <c r="M1028" s="151"/>
      <c r="N1028" s="151"/>
      <c r="O1028" s="151"/>
      <c r="P1028" s="151"/>
      <c r="Q1028" s="151"/>
      <c r="R1028" s="151"/>
      <c r="S1028" s="151"/>
      <c r="T1028" s="151"/>
      <c r="U1028" s="151"/>
      <c r="V1028" s="151"/>
      <c r="W1028" s="151"/>
      <c r="X1028" s="151"/>
      <c r="Y1028" s="151"/>
      <c r="Z1028" s="151"/>
      <c r="AA1028" s="151"/>
      <c r="AB1028" s="151"/>
      <c r="AC1028" s="151"/>
      <c r="AD1028" s="151"/>
      <c r="AE1028" s="151"/>
      <c r="AF1028" s="151"/>
      <c r="AG1028" s="151"/>
      <c r="AH1028" s="151"/>
      <c r="AI1028" s="151"/>
      <c r="AJ1028" s="151"/>
      <c r="AK1028" s="151"/>
      <c r="AL1028" s="151"/>
      <c r="AM1028" s="151"/>
      <c r="AN1028" s="151"/>
      <c r="AO1028" s="151"/>
      <c r="AP1028" s="151"/>
      <c r="AQ1028" s="151"/>
      <c r="AR1028" s="151"/>
      <c r="AS1028" s="151"/>
      <c r="AT1028" s="151"/>
      <c r="AU1028" s="151"/>
      <c r="AV1028" s="151"/>
      <c r="AW1028" s="151"/>
      <c r="AX1028" s="87"/>
    </row>
    <row r="1029" spans="1:50" ht="12" customHeight="1">
      <c r="A1029" s="77"/>
      <c r="B1029" s="85"/>
      <c r="C1029" s="151"/>
      <c r="D1029" s="151"/>
      <c r="E1029" s="151"/>
      <c r="F1029" s="151"/>
      <c r="G1029" s="151"/>
      <c r="H1029" s="151"/>
      <c r="I1029" s="151"/>
      <c r="J1029" s="151"/>
      <c r="K1029" s="151"/>
      <c r="L1029" s="151"/>
      <c r="M1029" s="151"/>
      <c r="N1029" s="151"/>
      <c r="O1029" s="151"/>
      <c r="P1029" s="151"/>
      <c r="Q1029" s="151"/>
      <c r="R1029" s="151"/>
      <c r="S1029" s="151"/>
      <c r="T1029" s="151"/>
      <c r="U1029" s="151"/>
      <c r="V1029" s="151"/>
      <c r="W1029" s="151"/>
      <c r="X1029" s="151"/>
      <c r="Y1029" s="151"/>
      <c r="Z1029" s="151"/>
      <c r="AA1029" s="151"/>
      <c r="AB1029" s="151"/>
      <c r="AC1029" s="151"/>
      <c r="AD1029" s="151"/>
      <c r="AE1029" s="151"/>
      <c r="AF1029" s="151"/>
      <c r="AG1029" s="151"/>
      <c r="AH1029" s="151"/>
      <c r="AI1029" s="151"/>
      <c r="AJ1029" s="151"/>
      <c r="AK1029" s="151"/>
      <c r="AL1029" s="151"/>
      <c r="AM1029" s="151"/>
      <c r="AN1029" s="151"/>
      <c r="AO1029" s="151"/>
      <c r="AP1029" s="151"/>
      <c r="AQ1029" s="151"/>
      <c r="AR1029" s="151"/>
      <c r="AS1029" s="151"/>
      <c r="AT1029" s="151"/>
      <c r="AU1029" s="151"/>
      <c r="AV1029" s="151"/>
      <c r="AW1029" s="151"/>
      <c r="AX1029" s="87"/>
    </row>
    <row r="1030" spans="1:50" ht="14.5" thickBot="1">
      <c r="A1030" s="89"/>
      <c r="B1030" s="90"/>
      <c r="C1030" s="91"/>
      <c r="D1030" s="91"/>
      <c r="E1030" s="91"/>
      <c r="F1030" s="91"/>
      <c r="G1030" s="91"/>
      <c r="H1030" s="91"/>
      <c r="I1030" s="91"/>
      <c r="J1030" s="91"/>
      <c r="K1030" s="91"/>
      <c r="L1030" s="91"/>
      <c r="M1030" s="91"/>
      <c r="N1030" s="91"/>
      <c r="O1030" s="91"/>
      <c r="P1030" s="91"/>
      <c r="Q1030" s="91"/>
      <c r="R1030" s="91"/>
      <c r="S1030" s="91"/>
      <c r="T1030" s="91"/>
      <c r="U1030" s="91"/>
      <c r="V1030" s="91"/>
      <c r="W1030" s="91"/>
      <c r="X1030" s="91"/>
      <c r="Y1030" s="91"/>
      <c r="Z1030" s="91"/>
      <c r="AA1030" s="91"/>
      <c r="AB1030" s="91"/>
      <c r="AC1030" s="91"/>
      <c r="AD1030" s="91"/>
      <c r="AE1030" s="91"/>
      <c r="AF1030" s="91"/>
      <c r="AG1030" s="91"/>
      <c r="AH1030" s="91"/>
      <c r="AI1030" s="91"/>
      <c r="AJ1030" s="91"/>
      <c r="AK1030" s="91"/>
      <c r="AL1030" s="91"/>
      <c r="AM1030" s="91"/>
      <c r="AN1030" s="91"/>
      <c r="AO1030" s="91"/>
      <c r="AP1030" s="91"/>
      <c r="AQ1030" s="91"/>
      <c r="AR1030" s="91"/>
      <c r="AS1030" s="91"/>
      <c r="AT1030" s="91"/>
      <c r="AU1030" s="91"/>
      <c r="AV1030" s="91"/>
      <c r="AW1030" s="91"/>
      <c r="AX1030" s="92"/>
    </row>
    <row r="1031" spans="1:50">
      <c r="B1031" s="93"/>
    </row>
    <row r="1032" spans="1:50" ht="14.5" thickBot="1">
      <c r="A1032" s="80"/>
      <c r="B1032" s="79" t="s">
        <v>76</v>
      </c>
      <c r="C1032" s="77"/>
      <c r="D1032" s="77"/>
      <c r="E1032" s="77"/>
      <c r="F1032" s="77"/>
      <c r="G1032" s="77"/>
      <c r="H1032" s="77"/>
      <c r="I1032" s="77"/>
      <c r="J1032" s="77"/>
      <c r="K1032" s="77"/>
      <c r="L1032" s="78"/>
      <c r="M1032" s="78"/>
      <c r="N1032" s="78"/>
      <c r="O1032" s="78"/>
      <c r="P1032" s="77"/>
      <c r="Q1032" s="77"/>
      <c r="R1032" s="77"/>
      <c r="S1032" s="77"/>
      <c r="T1032" s="77"/>
      <c r="U1032" s="77"/>
      <c r="V1032" s="79"/>
      <c r="W1032" s="79"/>
      <c r="X1032" s="79"/>
      <c r="Y1032" s="79"/>
      <c r="Z1032" s="79"/>
      <c r="AA1032" s="79"/>
      <c r="AB1032" s="79"/>
      <c r="AC1032" s="79"/>
      <c r="AD1032" s="79"/>
      <c r="AE1032" s="79"/>
      <c r="AF1032" s="79"/>
      <c r="AG1032" s="79"/>
      <c r="AH1032" s="79"/>
      <c r="AI1032" s="79"/>
      <c r="AJ1032" s="79"/>
      <c r="AK1032" s="79"/>
      <c r="AL1032" s="79"/>
      <c r="AM1032" s="79"/>
      <c r="AN1032" s="79"/>
      <c r="AO1032" s="79"/>
      <c r="AP1032" s="79"/>
      <c r="AQ1032" s="79"/>
      <c r="AR1032" s="79"/>
      <c r="AS1032" s="79"/>
      <c r="AT1032" s="79"/>
      <c r="AU1032" s="79"/>
      <c r="AV1032" s="79"/>
      <c r="AW1032" s="79"/>
      <c r="AX1032" s="79"/>
    </row>
    <row r="1033" spans="1:50" ht="14">
      <c r="A1033" s="77"/>
      <c r="B1033" s="81"/>
      <c r="C1033" s="76"/>
      <c r="D1033" s="76"/>
      <c r="E1033" s="76"/>
      <c r="F1033" s="76"/>
      <c r="G1033" s="76"/>
      <c r="H1033" s="76"/>
      <c r="I1033" s="76"/>
      <c r="J1033" s="76"/>
      <c r="K1033" s="76"/>
      <c r="L1033" s="82"/>
      <c r="M1033" s="82"/>
      <c r="N1033" s="82"/>
      <c r="O1033" s="82"/>
      <c r="P1033" s="76"/>
      <c r="Q1033" s="76"/>
      <c r="R1033" s="76"/>
      <c r="S1033" s="76"/>
      <c r="T1033" s="76"/>
      <c r="U1033" s="76"/>
      <c r="V1033" s="83"/>
      <c r="W1033" s="83"/>
      <c r="X1033" s="83"/>
      <c r="Y1033" s="83"/>
      <c r="Z1033" s="83"/>
      <c r="AA1033" s="83"/>
      <c r="AB1033" s="83"/>
      <c r="AC1033" s="83"/>
      <c r="AD1033" s="83"/>
      <c r="AE1033" s="83"/>
      <c r="AF1033" s="83"/>
      <c r="AG1033" s="83"/>
      <c r="AH1033" s="83"/>
      <c r="AI1033" s="83"/>
      <c r="AJ1033" s="83"/>
      <c r="AK1033" s="83"/>
      <c r="AL1033" s="83"/>
      <c r="AM1033" s="83"/>
      <c r="AN1033" s="83"/>
      <c r="AO1033" s="83"/>
      <c r="AP1033" s="83"/>
      <c r="AQ1033" s="83"/>
      <c r="AR1033" s="83"/>
      <c r="AS1033" s="83"/>
      <c r="AT1033" s="83"/>
      <c r="AU1033" s="83"/>
      <c r="AV1033" s="83"/>
      <c r="AW1033" s="83"/>
      <c r="AX1033" s="84"/>
    </row>
    <row r="1034" spans="1:50" ht="12" customHeight="1">
      <c r="A1034" s="77"/>
      <c r="B1034" s="85" t="s">
        <v>202</v>
      </c>
      <c r="C1034" s="151"/>
      <c r="D1034" s="151"/>
      <c r="E1034" s="151"/>
      <c r="F1034" s="151"/>
      <c r="G1034" s="151"/>
      <c r="H1034" s="151"/>
      <c r="I1034" s="151"/>
      <c r="J1034" s="151"/>
      <c r="K1034" s="151"/>
      <c r="L1034" s="151"/>
      <c r="M1034" s="151"/>
      <c r="N1034" s="151"/>
      <c r="O1034" s="151"/>
      <c r="P1034" s="151"/>
      <c r="Q1034" s="151"/>
      <c r="R1034" s="151"/>
      <c r="S1034" s="151"/>
      <c r="T1034" s="151"/>
      <c r="U1034" s="151"/>
      <c r="V1034" s="151"/>
      <c r="W1034" s="151"/>
      <c r="X1034" s="151"/>
      <c r="Y1034" s="151"/>
      <c r="Z1034" s="151"/>
      <c r="AA1034" s="151"/>
      <c r="AB1034" s="151"/>
      <c r="AC1034" s="151"/>
      <c r="AD1034" s="151"/>
      <c r="AE1034" s="151"/>
      <c r="AF1034" s="151"/>
      <c r="AG1034" s="151"/>
      <c r="AH1034" s="151"/>
      <c r="AI1034" s="151"/>
      <c r="AJ1034" s="151"/>
      <c r="AK1034" s="151"/>
      <c r="AL1034" s="151"/>
      <c r="AM1034" s="151"/>
      <c r="AN1034" s="151"/>
      <c r="AO1034" s="151"/>
      <c r="AP1034" s="151"/>
      <c r="AQ1034" s="151"/>
      <c r="AR1034" s="151"/>
      <c r="AS1034" s="151"/>
      <c r="AT1034" s="151"/>
      <c r="AU1034" s="151"/>
      <c r="AV1034" s="151"/>
      <c r="AW1034" s="151"/>
      <c r="AX1034" s="87"/>
    </row>
    <row r="1035" spans="1:50" ht="12" customHeight="1">
      <c r="A1035" s="77"/>
      <c r="B1035" s="85"/>
      <c r="C1035" s="151"/>
      <c r="D1035" s="151"/>
      <c r="E1035" s="151"/>
      <c r="F1035" s="151"/>
      <c r="G1035" s="151"/>
      <c r="H1035" s="151"/>
      <c r="I1035" s="151"/>
      <c r="J1035" s="151"/>
      <c r="K1035" s="151"/>
      <c r="L1035" s="151"/>
      <c r="M1035" s="151"/>
      <c r="N1035" s="151"/>
      <c r="O1035" s="151"/>
      <c r="P1035" s="151"/>
      <c r="Q1035" s="151"/>
      <c r="R1035" s="151"/>
      <c r="S1035" s="151"/>
      <c r="T1035" s="151"/>
      <c r="U1035" s="151"/>
      <c r="V1035" s="151"/>
      <c r="W1035" s="151"/>
      <c r="X1035" s="151"/>
      <c r="Y1035" s="151"/>
      <c r="Z1035" s="151"/>
      <c r="AA1035" s="151"/>
      <c r="AB1035" s="151"/>
      <c r="AC1035" s="151"/>
      <c r="AD1035" s="151"/>
      <c r="AE1035" s="151"/>
      <c r="AF1035" s="151"/>
      <c r="AG1035" s="151"/>
      <c r="AH1035" s="151"/>
      <c r="AI1035" s="151"/>
      <c r="AJ1035" s="151"/>
      <c r="AK1035" s="151"/>
      <c r="AL1035" s="151"/>
      <c r="AM1035" s="151"/>
      <c r="AN1035" s="151"/>
      <c r="AO1035" s="151"/>
      <c r="AP1035" s="151"/>
      <c r="AQ1035" s="151"/>
      <c r="AR1035" s="151"/>
      <c r="AS1035" s="151"/>
      <c r="AT1035" s="151"/>
      <c r="AU1035" s="151"/>
      <c r="AV1035" s="151"/>
      <c r="AW1035" s="151"/>
      <c r="AX1035" s="87"/>
    </row>
    <row r="1036" spans="1:50" ht="12" customHeight="1">
      <c r="A1036" s="77"/>
      <c r="B1036" s="85"/>
      <c r="C1036" s="151"/>
      <c r="D1036" s="151"/>
      <c r="E1036" s="151"/>
      <c r="F1036" s="151"/>
      <c r="G1036" s="151"/>
      <c r="H1036" s="151"/>
      <c r="I1036" s="151"/>
      <c r="J1036" s="151"/>
      <c r="K1036" s="151"/>
      <c r="L1036" s="151"/>
      <c r="M1036" s="151"/>
      <c r="N1036" s="151"/>
      <c r="O1036" s="151"/>
      <c r="P1036" s="151"/>
      <c r="Q1036" s="151"/>
      <c r="R1036" s="151"/>
      <c r="S1036" s="151"/>
      <c r="T1036" s="151"/>
      <c r="U1036" s="151"/>
      <c r="V1036" s="151"/>
      <c r="W1036" s="151"/>
      <c r="X1036" s="151"/>
      <c r="Y1036" s="151"/>
      <c r="Z1036" s="151"/>
      <c r="AA1036" s="151"/>
      <c r="AB1036" s="151"/>
      <c r="AC1036" s="151"/>
      <c r="AD1036" s="151"/>
      <c r="AE1036" s="151"/>
      <c r="AF1036" s="151"/>
      <c r="AG1036" s="151"/>
      <c r="AH1036" s="151"/>
      <c r="AI1036" s="151"/>
      <c r="AJ1036" s="151"/>
      <c r="AK1036" s="151"/>
      <c r="AL1036" s="151"/>
      <c r="AM1036" s="151"/>
      <c r="AN1036" s="151"/>
      <c r="AO1036" s="151"/>
      <c r="AP1036" s="151"/>
      <c r="AQ1036" s="151"/>
      <c r="AR1036" s="151"/>
      <c r="AS1036" s="151"/>
      <c r="AT1036" s="151"/>
      <c r="AU1036" s="151"/>
      <c r="AV1036" s="151"/>
      <c r="AW1036" s="151"/>
      <c r="AX1036" s="87"/>
    </row>
    <row r="1037" spans="1:50" ht="12" customHeight="1">
      <c r="A1037" s="77"/>
      <c r="B1037" s="85"/>
      <c r="C1037" s="151"/>
      <c r="D1037" s="151"/>
      <c r="E1037" s="151"/>
      <c r="F1037" s="151"/>
      <c r="G1037" s="151"/>
      <c r="H1037" s="151"/>
      <c r="I1037" s="151"/>
      <c r="J1037" s="151"/>
      <c r="K1037" s="151"/>
      <c r="L1037" s="151"/>
      <c r="M1037" s="151"/>
      <c r="N1037" s="151"/>
      <c r="O1037" s="151"/>
      <c r="P1037" s="151"/>
      <c r="Q1037" s="151"/>
      <c r="R1037" s="151"/>
      <c r="S1037" s="151"/>
      <c r="T1037" s="151"/>
      <c r="U1037" s="151"/>
      <c r="V1037" s="151"/>
      <c r="W1037" s="151"/>
      <c r="X1037" s="151"/>
      <c r="Y1037" s="151"/>
      <c r="Z1037" s="151"/>
      <c r="AA1037" s="151"/>
      <c r="AB1037" s="151"/>
      <c r="AC1037" s="151"/>
      <c r="AD1037" s="151"/>
      <c r="AE1037" s="151"/>
      <c r="AF1037" s="151"/>
      <c r="AG1037" s="151"/>
      <c r="AH1037" s="151"/>
      <c r="AI1037" s="151"/>
      <c r="AJ1037" s="151"/>
      <c r="AK1037" s="151"/>
      <c r="AL1037" s="151"/>
      <c r="AM1037" s="151"/>
      <c r="AN1037" s="151"/>
      <c r="AO1037" s="151"/>
      <c r="AP1037" s="151"/>
      <c r="AQ1037" s="151"/>
      <c r="AR1037" s="151"/>
      <c r="AS1037" s="151"/>
      <c r="AT1037" s="151"/>
      <c r="AU1037" s="151"/>
      <c r="AV1037" s="151"/>
      <c r="AW1037" s="151"/>
      <c r="AX1037" s="87"/>
    </row>
    <row r="1038" spans="1:50" ht="12" customHeight="1">
      <c r="A1038" s="77"/>
      <c r="B1038" s="85"/>
      <c r="C1038" s="151"/>
      <c r="D1038" s="151"/>
      <c r="E1038" s="151"/>
      <c r="F1038" s="151"/>
      <c r="G1038" s="151"/>
      <c r="H1038" s="151"/>
      <c r="I1038" s="151"/>
      <c r="J1038" s="151"/>
      <c r="K1038" s="151"/>
      <c r="L1038" s="151"/>
      <c r="M1038" s="151"/>
      <c r="N1038" s="151"/>
      <c r="O1038" s="151"/>
      <c r="P1038" s="151"/>
      <c r="Q1038" s="151"/>
      <c r="R1038" s="151"/>
      <c r="S1038" s="151"/>
      <c r="T1038" s="151"/>
      <c r="U1038" s="151"/>
      <c r="V1038" s="151"/>
      <c r="W1038" s="151"/>
      <c r="X1038" s="151"/>
      <c r="Y1038" s="151"/>
      <c r="Z1038" s="151"/>
      <c r="AA1038" s="151"/>
      <c r="AB1038" s="151"/>
      <c r="AC1038" s="151"/>
      <c r="AD1038" s="151"/>
      <c r="AE1038" s="151"/>
      <c r="AF1038" s="151"/>
      <c r="AG1038" s="151"/>
      <c r="AH1038" s="151"/>
      <c r="AI1038" s="151"/>
      <c r="AJ1038" s="151"/>
      <c r="AK1038" s="151"/>
      <c r="AL1038" s="151"/>
      <c r="AM1038" s="151"/>
      <c r="AN1038" s="151"/>
      <c r="AO1038" s="151"/>
      <c r="AP1038" s="151"/>
      <c r="AQ1038" s="151"/>
      <c r="AR1038" s="151"/>
      <c r="AS1038" s="151"/>
      <c r="AT1038" s="151"/>
      <c r="AU1038" s="151"/>
      <c r="AV1038" s="151"/>
      <c r="AW1038" s="151"/>
      <c r="AX1038" s="87"/>
    </row>
    <row r="1039" spans="1:50" ht="14.5" thickBot="1">
      <c r="A1039" s="89"/>
      <c r="B1039" s="90"/>
      <c r="C1039" s="91"/>
      <c r="D1039" s="91"/>
      <c r="E1039" s="91"/>
      <c r="F1039" s="91"/>
      <c r="G1039" s="91"/>
      <c r="H1039" s="91"/>
      <c r="I1039" s="91"/>
      <c r="J1039" s="91"/>
      <c r="K1039" s="91"/>
      <c r="L1039" s="91"/>
      <c r="M1039" s="91"/>
      <c r="N1039" s="91"/>
      <c r="O1039" s="91"/>
      <c r="P1039" s="91"/>
      <c r="Q1039" s="91"/>
      <c r="R1039" s="91"/>
      <c r="S1039" s="91"/>
      <c r="T1039" s="91"/>
      <c r="U1039" s="91"/>
      <c r="V1039" s="91"/>
      <c r="W1039" s="91"/>
      <c r="X1039" s="91"/>
      <c r="Y1039" s="91"/>
      <c r="Z1039" s="91"/>
      <c r="AA1039" s="91"/>
      <c r="AB1039" s="91"/>
      <c r="AC1039" s="91"/>
      <c r="AD1039" s="91"/>
      <c r="AE1039" s="91"/>
      <c r="AF1039" s="91"/>
      <c r="AG1039" s="91"/>
      <c r="AH1039" s="91"/>
      <c r="AI1039" s="91"/>
      <c r="AJ1039" s="91"/>
      <c r="AK1039" s="91"/>
      <c r="AL1039" s="91"/>
      <c r="AM1039" s="91"/>
      <c r="AN1039" s="91"/>
      <c r="AO1039" s="91"/>
      <c r="AP1039" s="91"/>
      <c r="AQ1039" s="91"/>
      <c r="AR1039" s="91"/>
      <c r="AS1039" s="91"/>
      <c r="AT1039" s="91"/>
      <c r="AU1039" s="91"/>
      <c r="AV1039" s="91"/>
      <c r="AW1039" s="91"/>
      <c r="AX1039" s="92"/>
    </row>
    <row r="1040" spans="1:50">
      <c r="B1040" s="93"/>
    </row>
    <row r="1041" spans="1:185" ht="14">
      <c r="B1041" s="79" t="s">
        <v>78</v>
      </c>
      <c r="C1041" s="77"/>
      <c r="D1041" s="77"/>
      <c r="E1041" s="77"/>
      <c r="F1041" s="77"/>
      <c r="G1041" s="77"/>
      <c r="H1041" s="77"/>
      <c r="I1041" s="77"/>
      <c r="J1041" s="77"/>
      <c r="K1041" s="77"/>
      <c r="L1041" s="78"/>
      <c r="M1041" s="78"/>
      <c r="N1041" s="78"/>
      <c r="O1041" s="78"/>
      <c r="P1041" s="77"/>
      <c r="Q1041" s="77"/>
      <c r="R1041" s="77"/>
      <c r="S1041" s="77"/>
      <c r="T1041" s="77"/>
      <c r="U1041" s="77"/>
      <c r="V1041" s="79"/>
      <c r="W1041" s="79"/>
      <c r="X1041" s="79"/>
      <c r="Y1041" s="79"/>
      <c r="Z1041" s="79"/>
      <c r="AA1041" s="79"/>
      <c r="AB1041" s="79"/>
      <c r="AC1041" s="79"/>
      <c r="AD1041" s="79"/>
      <c r="AE1041" s="79"/>
      <c r="AF1041" s="79"/>
      <c r="AG1041" s="79"/>
      <c r="AH1041" s="79"/>
      <c r="AI1041" s="79"/>
      <c r="AJ1041" s="79"/>
      <c r="AK1041" s="79"/>
      <c r="AL1041" s="79"/>
      <c r="AM1041" s="79"/>
      <c r="AN1041" s="79"/>
      <c r="AO1041" s="79"/>
      <c r="AP1041" s="79"/>
      <c r="AQ1041" s="79"/>
      <c r="AR1041" s="79"/>
      <c r="AS1041" s="79"/>
      <c r="AT1041" s="79"/>
      <c r="AU1041" s="79"/>
      <c r="AV1041" s="79"/>
      <c r="AW1041" s="79"/>
      <c r="AX1041" s="79"/>
    </row>
    <row r="1042" spans="1:185" ht="14.5" thickBot="1">
      <c r="B1042" s="77"/>
      <c r="C1042" s="77"/>
      <c r="D1042" s="77"/>
      <c r="E1042" s="77"/>
      <c r="F1042" s="77"/>
      <c r="G1042" s="77"/>
      <c r="H1042" s="77"/>
      <c r="I1042" s="77"/>
      <c r="J1042" s="77"/>
      <c r="K1042" s="77"/>
      <c r="L1042" s="78"/>
      <c r="M1042" s="78"/>
      <c r="N1042" s="78"/>
      <c r="O1042" s="78"/>
      <c r="P1042" s="77"/>
      <c r="Q1042" s="77"/>
      <c r="R1042" s="77"/>
      <c r="S1042" s="77"/>
      <c r="T1042" s="77"/>
      <c r="U1042" s="77"/>
      <c r="V1042" s="79"/>
      <c r="W1042" s="79"/>
      <c r="X1042" s="79"/>
      <c r="Y1042" s="79"/>
      <c r="Z1042" s="79"/>
      <c r="AA1042" s="79"/>
      <c r="AB1042" s="79"/>
      <c r="AC1042" s="79"/>
      <c r="AD1042" s="79"/>
      <c r="AE1042" s="79"/>
      <c r="AF1042" s="79"/>
      <c r="AG1042" s="79"/>
      <c r="AH1042" s="79"/>
      <c r="AI1042" s="79"/>
      <c r="AJ1042" s="79"/>
      <c r="AK1042" s="79"/>
      <c r="AL1042" s="79"/>
      <c r="AM1042" s="79"/>
      <c r="AN1042" s="79"/>
      <c r="AO1042" s="79"/>
      <c r="AP1042" s="79"/>
      <c r="AQ1042" s="79"/>
      <c r="AR1042" s="79"/>
      <c r="AS1042" s="79"/>
      <c r="AT1042" s="79"/>
      <c r="AU1042" s="79"/>
      <c r="AV1042" s="79"/>
      <c r="AW1042" s="79"/>
      <c r="AX1042" s="94" t="s">
        <v>79</v>
      </c>
    </row>
    <row r="1043" spans="1:185" s="88" customFormat="1" ht="13.5" customHeight="1">
      <c r="A1043" s="77"/>
      <c r="B1043" s="95" t="s">
        <v>80</v>
      </c>
      <c r="C1043" s="146"/>
      <c r="D1043" s="146"/>
      <c r="E1043" s="146"/>
      <c r="F1043" s="146"/>
      <c r="G1043" s="146"/>
      <c r="H1043" s="146"/>
      <c r="I1043" s="146"/>
      <c r="J1043" s="146"/>
      <c r="K1043" s="146"/>
      <c r="L1043" s="146"/>
      <c r="M1043" s="146"/>
      <c r="N1043" s="146"/>
      <c r="O1043" s="146"/>
      <c r="P1043" s="146"/>
      <c r="Q1043" s="146"/>
      <c r="R1043" s="146"/>
      <c r="S1043" s="146"/>
      <c r="T1043" s="146"/>
      <c r="U1043" s="146"/>
      <c r="V1043" s="146"/>
      <c r="W1043" s="146"/>
      <c r="X1043" s="146"/>
      <c r="Y1043" s="146"/>
      <c r="Z1043" s="147"/>
      <c r="AA1043" s="98" t="s">
        <v>81</v>
      </c>
      <c r="AB1043" s="131"/>
      <c r="AC1043" s="131"/>
      <c r="AD1043" s="131"/>
      <c r="AE1043" s="131"/>
      <c r="AF1043" s="131"/>
      <c r="AG1043" s="131"/>
      <c r="AH1043" s="131"/>
      <c r="AI1043" s="136"/>
      <c r="AJ1043" s="98" t="s">
        <v>82</v>
      </c>
      <c r="AK1043" s="131"/>
      <c r="AL1043" s="131"/>
      <c r="AM1043" s="131"/>
      <c r="AN1043" s="131"/>
      <c r="AO1043" s="131"/>
      <c r="AP1043" s="131"/>
      <c r="AQ1043" s="131"/>
      <c r="AR1043" s="136"/>
      <c r="AS1043" s="98" t="s">
        <v>83</v>
      </c>
      <c r="AT1043" s="131"/>
      <c r="AU1043" s="131"/>
      <c r="AV1043" s="131"/>
      <c r="AW1043" s="131"/>
      <c r="AX1043" s="132"/>
      <c r="AY1043" s="65"/>
      <c r="AZ1043" s="65"/>
      <c r="BA1043" s="65"/>
      <c r="BB1043" s="65"/>
      <c r="BC1043" s="65"/>
      <c r="BD1043" s="65"/>
      <c r="BE1043" s="65"/>
      <c r="BF1043" s="65"/>
      <c r="BG1043" s="65"/>
      <c r="BH1043" s="65"/>
      <c r="BI1043" s="65"/>
      <c r="BJ1043" s="65"/>
      <c r="BK1043" s="65"/>
      <c r="BL1043" s="65"/>
      <c r="BM1043" s="65"/>
      <c r="BN1043" s="65"/>
      <c r="BO1043" s="65"/>
      <c r="BP1043" s="65"/>
      <c r="BQ1043" s="65"/>
      <c r="BR1043" s="65"/>
      <c r="BS1043" s="65"/>
      <c r="BT1043" s="65"/>
      <c r="BU1043" s="65"/>
      <c r="BV1043" s="65"/>
      <c r="BW1043" s="65"/>
      <c r="BX1043" s="65"/>
      <c r="BY1043" s="65"/>
      <c r="BZ1043" s="65"/>
      <c r="CA1043" s="65"/>
      <c r="CB1043" s="65"/>
      <c r="CC1043" s="65"/>
      <c r="CD1043" s="65"/>
      <c r="CE1043" s="65"/>
      <c r="CF1043" s="65"/>
      <c r="CG1043" s="65"/>
      <c r="CH1043" s="65"/>
      <c r="CI1043" s="65"/>
      <c r="CJ1043" s="65"/>
      <c r="CK1043" s="65"/>
      <c r="CL1043" s="65"/>
      <c r="CM1043" s="65"/>
      <c r="CN1043" s="65"/>
      <c r="CO1043" s="65"/>
      <c r="CP1043" s="65"/>
      <c r="CQ1043" s="65"/>
      <c r="CR1043" s="65"/>
      <c r="CS1043" s="65"/>
      <c r="CT1043" s="65"/>
      <c r="CU1043" s="65"/>
      <c r="CV1043" s="65"/>
      <c r="CW1043" s="65"/>
      <c r="CX1043" s="65"/>
      <c r="CY1043" s="65"/>
      <c r="CZ1043" s="65"/>
      <c r="DA1043" s="65"/>
      <c r="DB1043" s="65"/>
      <c r="DC1043" s="65"/>
      <c r="DD1043" s="65"/>
      <c r="DE1043" s="65"/>
      <c r="DF1043" s="65"/>
      <c r="DG1043" s="65"/>
      <c r="DH1043" s="65"/>
      <c r="DI1043" s="65"/>
      <c r="DJ1043" s="65"/>
      <c r="DK1043" s="65"/>
      <c r="DL1043" s="65"/>
      <c r="DM1043" s="65"/>
      <c r="DN1043" s="65"/>
      <c r="DO1043" s="65"/>
      <c r="DP1043" s="65"/>
      <c r="DQ1043" s="65"/>
      <c r="DR1043" s="65"/>
      <c r="DS1043" s="65"/>
      <c r="DT1043" s="65"/>
      <c r="DU1043" s="65"/>
      <c r="DV1043" s="65"/>
      <c r="DW1043" s="65"/>
      <c r="DX1043" s="65"/>
      <c r="DY1043" s="65"/>
      <c r="DZ1043" s="65"/>
      <c r="EA1043" s="65"/>
      <c r="EB1043" s="65"/>
      <c r="EC1043" s="65"/>
      <c r="ED1043" s="65"/>
      <c r="EE1043" s="65"/>
      <c r="EF1043" s="65"/>
      <c r="EG1043" s="65"/>
      <c r="EH1043" s="65"/>
      <c r="EI1043" s="65"/>
      <c r="EJ1043" s="65"/>
      <c r="EK1043" s="65"/>
      <c r="EL1043" s="65"/>
      <c r="EM1043" s="65"/>
      <c r="EN1043" s="65"/>
      <c r="EO1043" s="65"/>
      <c r="EP1043" s="65"/>
      <c r="EQ1043" s="65"/>
      <c r="ER1043" s="65"/>
      <c r="ES1043" s="65"/>
      <c r="ET1043" s="65"/>
      <c r="EU1043" s="65"/>
      <c r="EV1043" s="65"/>
      <c r="EW1043" s="65"/>
      <c r="EX1043" s="65"/>
      <c r="EY1043" s="65"/>
      <c r="EZ1043" s="65"/>
      <c r="FA1043" s="65"/>
      <c r="FB1043" s="65"/>
      <c r="FC1043" s="65"/>
      <c r="FD1043" s="65"/>
      <c r="FE1043" s="65"/>
      <c r="FF1043" s="65"/>
      <c r="FG1043" s="65"/>
      <c r="FH1043" s="65"/>
      <c r="FI1043" s="65"/>
      <c r="FJ1043" s="65"/>
      <c r="FK1043" s="65"/>
      <c r="FL1043" s="65"/>
      <c r="FM1043" s="65"/>
      <c r="FN1043" s="65"/>
      <c r="FO1043" s="65"/>
      <c r="FP1043" s="65"/>
      <c r="FQ1043" s="65"/>
      <c r="FR1043" s="65"/>
      <c r="FS1043" s="65"/>
      <c r="FT1043" s="65"/>
      <c r="FU1043" s="65"/>
      <c r="FV1043" s="65"/>
      <c r="FW1043" s="65"/>
      <c r="FX1043" s="65"/>
      <c r="FY1043" s="65"/>
      <c r="FZ1043" s="65"/>
      <c r="GA1043" s="65"/>
      <c r="GB1043" s="65"/>
      <c r="GC1043" s="65"/>
    </row>
    <row r="1044" spans="1:185" s="88" customFormat="1" ht="13">
      <c r="A1044" s="77"/>
      <c r="B1044" s="148"/>
      <c r="C1044" s="149"/>
      <c r="D1044" s="149"/>
      <c r="E1044" s="149"/>
      <c r="F1044" s="149"/>
      <c r="G1044" s="149"/>
      <c r="H1044" s="149"/>
      <c r="I1044" s="149"/>
      <c r="J1044" s="149"/>
      <c r="K1044" s="149"/>
      <c r="L1044" s="149"/>
      <c r="M1044" s="149"/>
      <c r="N1044" s="149"/>
      <c r="O1044" s="149"/>
      <c r="P1044" s="149"/>
      <c r="Q1044" s="149"/>
      <c r="R1044" s="149"/>
      <c r="S1044" s="149"/>
      <c r="T1044" s="149"/>
      <c r="U1044" s="149"/>
      <c r="V1044" s="149"/>
      <c r="W1044" s="149"/>
      <c r="X1044" s="149"/>
      <c r="Y1044" s="149"/>
      <c r="Z1044" s="150"/>
      <c r="AA1044" s="133"/>
      <c r="AB1044" s="134"/>
      <c r="AC1044" s="134"/>
      <c r="AD1044" s="134"/>
      <c r="AE1044" s="134"/>
      <c r="AF1044" s="134"/>
      <c r="AG1044" s="134"/>
      <c r="AH1044" s="134"/>
      <c r="AI1044" s="137"/>
      <c r="AJ1044" s="133"/>
      <c r="AK1044" s="134"/>
      <c r="AL1044" s="134"/>
      <c r="AM1044" s="134"/>
      <c r="AN1044" s="134"/>
      <c r="AO1044" s="134"/>
      <c r="AP1044" s="134"/>
      <c r="AQ1044" s="134"/>
      <c r="AR1044" s="137"/>
      <c r="AS1044" s="133"/>
      <c r="AT1044" s="134"/>
      <c r="AU1044" s="134"/>
      <c r="AV1044" s="134"/>
      <c r="AW1044" s="134"/>
      <c r="AX1044" s="135"/>
      <c r="AY1044" s="65"/>
      <c r="AZ1044" s="65"/>
      <c r="BA1044" s="65"/>
      <c r="BB1044" s="65"/>
      <c r="BC1044" s="65"/>
      <c r="BD1044" s="65"/>
      <c r="BE1044" s="65"/>
      <c r="BF1044" s="65"/>
      <c r="BG1044" s="65"/>
      <c r="BH1044" s="65"/>
      <c r="BI1044" s="65"/>
      <c r="BJ1044" s="65"/>
      <c r="BK1044" s="65"/>
      <c r="BL1044" s="65"/>
      <c r="BM1044" s="65"/>
      <c r="BN1044" s="65"/>
      <c r="BO1044" s="65"/>
      <c r="BP1044" s="65"/>
      <c r="BQ1044" s="65"/>
      <c r="BR1044" s="65"/>
      <c r="BS1044" s="65"/>
      <c r="BT1044" s="65"/>
      <c r="BU1044" s="65"/>
      <c r="BV1044" s="65"/>
      <c r="BW1044" s="65"/>
      <c r="BX1044" s="65"/>
      <c r="BY1044" s="65"/>
      <c r="BZ1044" s="65"/>
      <c r="CA1044" s="65"/>
      <c r="CB1044" s="65"/>
      <c r="CC1044" s="65"/>
      <c r="CD1044" s="65"/>
      <c r="CE1044" s="65"/>
      <c r="CF1044" s="65"/>
      <c r="CG1044" s="65"/>
      <c r="CH1044" s="65"/>
      <c r="CI1044" s="65"/>
      <c r="CJ1044" s="65"/>
      <c r="CK1044" s="65"/>
      <c r="CL1044" s="65"/>
      <c r="CM1044" s="65"/>
      <c r="CN1044" s="65"/>
      <c r="CO1044" s="65"/>
      <c r="CP1044" s="65"/>
      <c r="CQ1044" s="65"/>
      <c r="CR1044" s="65"/>
      <c r="CS1044" s="65"/>
      <c r="CT1044" s="65"/>
      <c r="CU1044" s="65"/>
      <c r="CV1044" s="65"/>
      <c r="CW1044" s="65"/>
      <c r="CX1044" s="65"/>
      <c r="CY1044" s="65"/>
      <c r="CZ1044" s="65"/>
      <c r="DA1044" s="65"/>
      <c r="DB1044" s="65"/>
      <c r="DC1044" s="65"/>
      <c r="DD1044" s="65"/>
      <c r="DE1044" s="65"/>
      <c r="DF1044" s="65"/>
      <c r="DG1044" s="65"/>
      <c r="DH1044" s="65"/>
      <c r="DI1044" s="65"/>
      <c r="DJ1044" s="65"/>
      <c r="DK1044" s="65"/>
      <c r="DL1044" s="65"/>
      <c r="DM1044" s="65"/>
      <c r="DN1044" s="65"/>
      <c r="DO1044" s="65"/>
      <c r="DP1044" s="65"/>
      <c r="DQ1044" s="65"/>
      <c r="DR1044" s="65"/>
      <c r="DS1044" s="65"/>
      <c r="DT1044" s="65"/>
      <c r="DU1044" s="65"/>
      <c r="DV1044" s="65"/>
      <c r="DW1044" s="65"/>
      <c r="DX1044" s="65"/>
      <c r="DY1044" s="65"/>
      <c r="DZ1044" s="65"/>
      <c r="EA1044" s="65"/>
      <c r="EB1044" s="65"/>
      <c r="EC1044" s="65"/>
      <c r="ED1044" s="65"/>
      <c r="EE1044" s="65"/>
      <c r="EF1044" s="65"/>
      <c r="EG1044" s="65"/>
      <c r="EH1044" s="65"/>
      <c r="EI1044" s="65"/>
      <c r="EJ1044" s="65"/>
      <c r="EK1044" s="65"/>
      <c r="EL1044" s="65"/>
      <c r="EM1044" s="65"/>
      <c r="EN1044" s="65"/>
      <c r="EO1044" s="65"/>
      <c r="EP1044" s="65"/>
      <c r="EQ1044" s="65"/>
      <c r="ER1044" s="65"/>
      <c r="ES1044" s="65"/>
      <c r="ET1044" s="65"/>
      <c r="EU1044" s="65"/>
      <c r="EV1044" s="65"/>
      <c r="EW1044" s="65"/>
      <c r="EX1044" s="65"/>
      <c r="EY1044" s="65"/>
      <c r="EZ1044" s="65"/>
      <c r="FA1044" s="65"/>
      <c r="FB1044" s="65"/>
      <c r="FC1044" s="65"/>
      <c r="FD1044" s="65"/>
      <c r="FE1044" s="65"/>
      <c r="FF1044" s="65"/>
      <c r="FG1044" s="65"/>
      <c r="FH1044" s="65"/>
      <c r="FI1044" s="65"/>
      <c r="FJ1044" s="65"/>
      <c r="FK1044" s="65"/>
      <c r="FL1044" s="65"/>
      <c r="FM1044" s="65"/>
      <c r="FN1044" s="65"/>
      <c r="FO1044" s="65"/>
      <c r="FP1044" s="65"/>
      <c r="FQ1044" s="65"/>
      <c r="FR1044" s="65"/>
      <c r="FS1044" s="65"/>
      <c r="FT1044" s="65"/>
      <c r="FU1044" s="65"/>
      <c r="FV1044" s="65"/>
      <c r="FW1044" s="65"/>
      <c r="FX1044" s="65"/>
      <c r="FY1044" s="65"/>
      <c r="FZ1044" s="65"/>
      <c r="GA1044" s="65"/>
      <c r="GB1044" s="65"/>
      <c r="GC1044" s="65"/>
    </row>
    <row r="1045" spans="1:185" s="88" customFormat="1" ht="18.75" customHeight="1">
      <c r="A1045" s="77"/>
      <c r="B1045" s="105"/>
      <c r="C1045" s="106" t="s">
        <v>203</v>
      </c>
      <c r="D1045" s="106"/>
      <c r="E1045" s="106"/>
      <c r="F1045" s="106"/>
      <c r="G1045" s="106"/>
      <c r="H1045" s="106"/>
      <c r="I1045" s="106"/>
      <c r="J1045" s="106"/>
      <c r="K1045" s="106"/>
      <c r="L1045" s="106"/>
      <c r="M1045" s="106"/>
      <c r="N1045" s="106"/>
      <c r="O1045" s="106"/>
      <c r="P1045" s="106"/>
      <c r="Q1045" s="106"/>
      <c r="R1045" s="106"/>
      <c r="S1045" s="106"/>
      <c r="T1045" s="106"/>
      <c r="U1045" s="106"/>
      <c r="V1045" s="106"/>
      <c r="W1045" s="106"/>
      <c r="X1045" s="106"/>
      <c r="Y1045" s="106"/>
      <c r="Z1045" s="130"/>
      <c r="AA1045" s="109">
        <v>9805</v>
      </c>
      <c r="AB1045" s="144"/>
      <c r="AC1045" s="144"/>
      <c r="AD1045" s="144"/>
      <c r="AE1045" s="144"/>
      <c r="AF1045" s="144"/>
      <c r="AG1045" s="144"/>
      <c r="AH1045" s="144"/>
      <c r="AI1045" s="145"/>
      <c r="AJ1045" s="109">
        <v>9805</v>
      </c>
      <c r="AK1045" s="144"/>
      <c r="AL1045" s="144"/>
      <c r="AM1045" s="144"/>
      <c r="AN1045" s="144"/>
      <c r="AO1045" s="144"/>
      <c r="AP1045" s="144"/>
      <c r="AQ1045" s="144"/>
      <c r="AR1045" s="145"/>
      <c r="AS1045" s="112"/>
      <c r="AT1045" s="142"/>
      <c r="AU1045" s="142"/>
      <c r="AV1045" s="142"/>
      <c r="AW1045" s="142"/>
      <c r="AX1045" s="143"/>
      <c r="AY1045" s="65"/>
      <c r="AZ1045" s="65"/>
      <c r="BA1045" s="65"/>
      <c r="BB1045" s="65"/>
      <c r="BC1045" s="65"/>
      <c r="BD1045" s="65"/>
      <c r="BE1045" s="65"/>
      <c r="BF1045" s="65"/>
      <c r="BG1045" s="65"/>
      <c r="BH1045" s="65"/>
      <c r="BI1045" s="65"/>
      <c r="BJ1045" s="65"/>
      <c r="BK1045" s="65"/>
      <c r="BL1045" s="65"/>
      <c r="BM1045" s="65"/>
      <c r="BN1045" s="65"/>
      <c r="BO1045" s="65"/>
      <c r="BP1045" s="65"/>
      <c r="BQ1045" s="65"/>
      <c r="BR1045" s="65"/>
      <c r="BS1045" s="65"/>
      <c r="BT1045" s="65"/>
      <c r="BU1045" s="65"/>
      <c r="BV1045" s="65"/>
      <c r="BW1045" s="65"/>
      <c r="BX1045" s="65"/>
      <c r="BY1045" s="65"/>
      <c r="BZ1045" s="65"/>
      <c r="CA1045" s="65"/>
      <c r="CB1045" s="65"/>
      <c r="CC1045" s="65"/>
      <c r="CD1045" s="65"/>
      <c r="CE1045" s="65"/>
      <c r="CF1045" s="65"/>
      <c r="CG1045" s="65"/>
      <c r="CH1045" s="65"/>
      <c r="CI1045" s="65"/>
      <c r="CJ1045" s="65"/>
      <c r="CK1045" s="65"/>
      <c r="CL1045" s="65"/>
      <c r="CM1045" s="65"/>
      <c r="CN1045" s="65"/>
      <c r="CO1045" s="65"/>
      <c r="CP1045" s="65"/>
      <c r="CQ1045" s="65"/>
      <c r="CR1045" s="65"/>
      <c r="CS1045" s="65"/>
      <c r="CT1045" s="65"/>
      <c r="CU1045" s="65"/>
      <c r="CV1045" s="65"/>
      <c r="CW1045" s="65"/>
      <c r="CX1045" s="65"/>
      <c r="CY1045" s="65"/>
      <c r="CZ1045" s="65"/>
      <c r="DA1045" s="65"/>
      <c r="DB1045" s="65"/>
      <c r="DC1045" s="65"/>
      <c r="DD1045" s="65"/>
      <c r="DE1045" s="65"/>
      <c r="DF1045" s="65"/>
      <c r="DG1045" s="65"/>
      <c r="DH1045" s="65"/>
      <c r="DI1045" s="65"/>
      <c r="DJ1045" s="65"/>
      <c r="DK1045" s="65"/>
      <c r="DL1045" s="65"/>
      <c r="DM1045" s="65"/>
      <c r="DN1045" s="65"/>
      <c r="DO1045" s="65"/>
      <c r="DP1045" s="65"/>
      <c r="DQ1045" s="65"/>
      <c r="DR1045" s="65"/>
      <c r="DS1045" s="65"/>
      <c r="DT1045" s="65"/>
      <c r="DU1045" s="65"/>
      <c r="DV1045" s="65"/>
      <c r="DW1045" s="65"/>
      <c r="DX1045" s="65"/>
      <c r="DY1045" s="65"/>
      <c r="DZ1045" s="65"/>
      <c r="EA1045" s="65"/>
      <c r="EB1045" s="65"/>
      <c r="EC1045" s="65"/>
      <c r="ED1045" s="65"/>
      <c r="EE1045" s="65"/>
      <c r="EF1045" s="65"/>
      <c r="EG1045" s="65"/>
      <c r="EH1045" s="65"/>
      <c r="EI1045" s="65"/>
      <c r="EJ1045" s="65"/>
      <c r="EK1045" s="65"/>
      <c r="EL1045" s="65"/>
      <c r="EM1045" s="65"/>
      <c r="EN1045" s="65"/>
      <c r="EO1045" s="65"/>
      <c r="EP1045" s="65"/>
      <c r="EQ1045" s="65"/>
      <c r="ER1045" s="65"/>
      <c r="ES1045" s="65"/>
      <c r="ET1045" s="65"/>
      <c r="EU1045" s="65"/>
      <c r="EV1045" s="65"/>
      <c r="EW1045" s="65"/>
      <c r="EX1045" s="65"/>
      <c r="EY1045" s="65"/>
      <c r="EZ1045" s="65"/>
      <c r="FA1045" s="65"/>
      <c r="FB1045" s="65"/>
      <c r="FC1045" s="65"/>
      <c r="FD1045" s="65"/>
      <c r="FE1045" s="65"/>
      <c r="FF1045" s="65"/>
      <c r="FG1045" s="65"/>
      <c r="FH1045" s="65"/>
      <c r="FI1045" s="65"/>
      <c r="FJ1045" s="65"/>
      <c r="FK1045" s="65"/>
      <c r="FL1045" s="65"/>
      <c r="FM1045" s="65"/>
      <c r="FN1045" s="65"/>
      <c r="FO1045" s="65"/>
      <c r="FP1045" s="65"/>
      <c r="FQ1045" s="65"/>
      <c r="FR1045" s="65"/>
      <c r="FS1045" s="65"/>
      <c r="FT1045" s="65"/>
      <c r="FU1045" s="65"/>
      <c r="FV1045" s="65"/>
      <c r="FW1045" s="65"/>
      <c r="FX1045" s="65"/>
      <c r="FY1045" s="65"/>
      <c r="FZ1045" s="65"/>
      <c r="GA1045" s="65"/>
      <c r="GB1045" s="65"/>
      <c r="GC1045" s="65"/>
    </row>
    <row r="1046" spans="1:185" s="88" customFormat="1" ht="18.75" customHeight="1" thickBot="1">
      <c r="A1046" s="89"/>
      <c r="B1046" s="115" t="s">
        <v>85</v>
      </c>
      <c r="C1046" s="128"/>
      <c r="D1046" s="128"/>
      <c r="E1046" s="128"/>
      <c r="F1046" s="128"/>
      <c r="G1046" s="128"/>
      <c r="H1046" s="128"/>
      <c r="I1046" s="128"/>
      <c r="J1046" s="128"/>
      <c r="K1046" s="128"/>
      <c r="L1046" s="128"/>
      <c r="M1046" s="128"/>
      <c r="N1046" s="128"/>
      <c r="O1046" s="128"/>
      <c r="P1046" s="128"/>
      <c r="Q1046" s="128"/>
      <c r="R1046" s="128"/>
      <c r="S1046" s="128"/>
      <c r="T1046" s="128"/>
      <c r="U1046" s="128"/>
      <c r="V1046" s="128"/>
      <c r="W1046" s="128"/>
      <c r="X1046" s="128"/>
      <c r="Y1046" s="128"/>
      <c r="Z1046" s="129"/>
      <c r="AA1046" s="118">
        <f>SUM($AA$1045:$AA$1045)</f>
        <v>9805</v>
      </c>
      <c r="AB1046" s="140"/>
      <c r="AC1046" s="140"/>
      <c r="AD1046" s="140"/>
      <c r="AE1046" s="140"/>
      <c r="AF1046" s="140"/>
      <c r="AG1046" s="140"/>
      <c r="AH1046" s="140"/>
      <c r="AI1046" s="141"/>
      <c r="AJ1046" s="118">
        <f>SUM($AJ$1045:$AJ$1045)</f>
        <v>9805</v>
      </c>
      <c r="AK1046" s="140"/>
      <c r="AL1046" s="140"/>
      <c r="AM1046" s="140"/>
      <c r="AN1046" s="140"/>
      <c r="AO1046" s="140"/>
      <c r="AP1046" s="140"/>
      <c r="AQ1046" s="140"/>
      <c r="AR1046" s="141"/>
      <c r="AS1046" s="121"/>
      <c r="AT1046" s="138"/>
      <c r="AU1046" s="138"/>
      <c r="AV1046" s="138"/>
      <c r="AW1046" s="138"/>
      <c r="AX1046" s="139"/>
      <c r="AY1046" s="65"/>
      <c r="AZ1046" s="65"/>
      <c r="BA1046" s="65"/>
      <c r="BB1046" s="65"/>
      <c r="BC1046" s="65"/>
      <c r="BD1046" s="65"/>
      <c r="BE1046" s="65"/>
      <c r="BF1046" s="65"/>
      <c r="BG1046" s="65"/>
      <c r="BH1046" s="65"/>
      <c r="BI1046" s="65"/>
      <c r="BJ1046" s="65"/>
      <c r="BK1046" s="65"/>
      <c r="BL1046" s="65"/>
      <c r="BM1046" s="65"/>
      <c r="BN1046" s="65"/>
      <c r="BO1046" s="65"/>
      <c r="BP1046" s="65"/>
      <c r="BQ1046" s="65"/>
      <c r="BR1046" s="65"/>
      <c r="BS1046" s="65"/>
      <c r="BT1046" s="65"/>
      <c r="BU1046" s="65"/>
      <c r="BV1046" s="65"/>
      <c r="BW1046" s="65"/>
      <c r="BX1046" s="65"/>
      <c r="BY1046" s="65"/>
      <c r="BZ1046" s="65"/>
      <c r="CA1046" s="65"/>
      <c r="CB1046" s="65"/>
      <c r="CC1046" s="65"/>
      <c r="CD1046" s="65"/>
      <c r="CE1046" s="65"/>
      <c r="CF1046" s="65"/>
      <c r="CG1046" s="65"/>
      <c r="CH1046" s="65"/>
      <c r="CI1046" s="65"/>
      <c r="CJ1046" s="65"/>
      <c r="CK1046" s="65"/>
      <c r="CL1046" s="65"/>
      <c r="CM1046" s="65"/>
      <c r="CN1046" s="65"/>
      <c r="CO1046" s="65"/>
      <c r="CP1046" s="65"/>
      <c r="CQ1046" s="65"/>
      <c r="CR1046" s="65"/>
      <c r="CS1046" s="65"/>
      <c r="CT1046" s="65"/>
      <c r="CU1046" s="65"/>
      <c r="CV1046" s="65"/>
      <c r="CW1046" s="65"/>
      <c r="CX1046" s="65"/>
      <c r="CY1046" s="65"/>
      <c r="CZ1046" s="65"/>
      <c r="DA1046" s="65"/>
      <c r="DB1046" s="65"/>
      <c r="DC1046" s="65"/>
      <c r="DD1046" s="65"/>
      <c r="DE1046" s="65"/>
      <c r="DF1046" s="65"/>
      <c r="DG1046" s="65"/>
      <c r="DH1046" s="65"/>
      <c r="DI1046" s="65"/>
      <c r="DJ1046" s="65"/>
      <c r="DK1046" s="65"/>
      <c r="DL1046" s="65"/>
      <c r="DM1046" s="65"/>
      <c r="DN1046" s="65"/>
      <c r="DO1046" s="65"/>
      <c r="DP1046" s="65"/>
      <c r="DQ1046" s="65"/>
      <c r="DR1046" s="65"/>
      <c r="DS1046" s="65"/>
      <c r="DT1046" s="65"/>
      <c r="DU1046" s="65"/>
      <c r="DV1046" s="65"/>
      <c r="DW1046" s="65"/>
      <c r="DX1046" s="65"/>
      <c r="DY1046" s="65"/>
      <c r="DZ1046" s="65"/>
      <c r="EA1046" s="65"/>
      <c r="EB1046" s="65"/>
      <c r="EC1046" s="65"/>
      <c r="ED1046" s="65"/>
      <c r="EE1046" s="65"/>
      <c r="EF1046" s="65"/>
      <c r="EG1046" s="65"/>
      <c r="EH1046" s="65"/>
      <c r="EI1046" s="65"/>
      <c r="EJ1046" s="65"/>
      <c r="EK1046" s="65"/>
      <c r="EL1046" s="65"/>
      <c r="EM1046" s="65"/>
      <c r="EN1046" s="65"/>
      <c r="EO1046" s="65"/>
      <c r="EP1046" s="65"/>
      <c r="EQ1046" s="65"/>
      <c r="ER1046" s="65"/>
      <c r="ES1046" s="65"/>
      <c r="ET1046" s="65"/>
      <c r="EU1046" s="65"/>
      <c r="EV1046" s="65"/>
      <c r="EW1046" s="65"/>
      <c r="EX1046" s="65"/>
      <c r="EY1046" s="65"/>
      <c r="EZ1046" s="65"/>
      <c r="FA1046" s="65"/>
      <c r="FB1046" s="65"/>
      <c r="FC1046" s="65"/>
      <c r="FD1046" s="65"/>
      <c r="FE1046" s="65"/>
      <c r="FF1046" s="65"/>
      <c r="FG1046" s="65"/>
      <c r="FH1046" s="65"/>
      <c r="FI1046" s="65"/>
      <c r="FJ1046" s="65"/>
      <c r="FK1046" s="65"/>
      <c r="FL1046" s="65"/>
      <c r="FM1046" s="65"/>
      <c r="FN1046" s="65"/>
      <c r="FO1046" s="65"/>
      <c r="FP1046" s="65"/>
      <c r="FQ1046" s="65"/>
      <c r="FR1046" s="65"/>
      <c r="FS1046" s="65"/>
      <c r="FT1046" s="65"/>
      <c r="FU1046" s="65"/>
      <c r="FV1046" s="65"/>
      <c r="FW1046" s="65"/>
      <c r="FX1046" s="65"/>
      <c r="FY1046" s="65"/>
      <c r="FZ1046" s="65"/>
      <c r="GA1046" s="65"/>
      <c r="GB1046" s="65"/>
      <c r="GC1046" s="65"/>
    </row>
    <row r="1048" spans="1:185" ht="19">
      <c r="A1048" s="64" t="s">
        <v>72</v>
      </c>
      <c r="AW1048" s="66"/>
      <c r="AX1048" s="67"/>
      <c r="AY1048" s="66"/>
    </row>
    <row r="1050" spans="1:185">
      <c r="B1050" s="68" t="s">
        <v>0</v>
      </c>
      <c r="C1050" s="68"/>
      <c r="D1050" s="68"/>
      <c r="E1050" s="68"/>
      <c r="F1050" s="68"/>
      <c r="G1050" s="68"/>
      <c r="H1050" s="68"/>
      <c r="I1050" s="68"/>
      <c r="J1050" s="68"/>
      <c r="K1050" s="68"/>
      <c r="L1050" s="68"/>
      <c r="M1050" s="68"/>
      <c r="N1050" s="68"/>
      <c r="O1050" s="68"/>
      <c r="P1050" s="68"/>
      <c r="Q1050" s="68"/>
      <c r="R1050" s="68"/>
      <c r="S1050" s="68"/>
      <c r="T1050" s="68"/>
      <c r="U1050" s="68"/>
      <c r="V1050" s="68"/>
      <c r="W1050" s="68"/>
      <c r="X1050" s="68"/>
      <c r="Y1050" s="68"/>
      <c r="Z1050" s="68"/>
      <c r="AA1050" s="68"/>
      <c r="AB1050" s="68"/>
      <c r="AC1050" s="68"/>
      <c r="AD1050" s="68"/>
      <c r="AE1050" s="68"/>
      <c r="AF1050" s="68"/>
      <c r="AG1050" s="68"/>
      <c r="AH1050" s="68"/>
      <c r="AI1050" s="68"/>
      <c r="AJ1050" s="68"/>
      <c r="AK1050" s="68"/>
      <c r="AL1050" s="68"/>
      <c r="AM1050" s="68"/>
      <c r="AN1050" s="68"/>
      <c r="AO1050" s="68"/>
      <c r="AP1050" s="68"/>
      <c r="AQ1050" s="68"/>
      <c r="AR1050" s="68"/>
      <c r="AS1050" s="68"/>
      <c r="AT1050" s="68"/>
      <c r="AU1050" s="68"/>
      <c r="AV1050" s="68"/>
      <c r="AW1050" s="68"/>
      <c r="AX1050" s="68"/>
    </row>
    <row r="1051" spans="1:185">
      <c r="Z1051" s="70"/>
      <c r="AD1051" s="70"/>
      <c r="AE1051" s="70"/>
      <c r="AF1051" s="70"/>
      <c r="AG1051" s="70"/>
      <c r="AH1051" s="70"/>
      <c r="AI1051" s="70"/>
      <c r="AO1051" s="70"/>
    </row>
    <row r="1052" spans="1:185" ht="13" thickBot="1">
      <c r="Z1052" s="70"/>
      <c r="AD1052" s="70"/>
      <c r="AE1052" s="70"/>
      <c r="AF1052" s="70"/>
      <c r="AG1052" s="70"/>
      <c r="AH1052" s="70"/>
      <c r="AI1052" s="70"/>
      <c r="AO1052" s="70"/>
    </row>
    <row r="1053" spans="1:185" ht="24.75" customHeight="1" thickBot="1">
      <c r="B1053" s="71" t="s">
        <v>73</v>
      </c>
      <c r="C1053" s="152"/>
      <c r="D1053" s="152"/>
      <c r="E1053" s="152"/>
      <c r="F1053" s="152"/>
      <c r="G1053" s="153"/>
      <c r="H1053" s="73" t="s">
        <v>204</v>
      </c>
      <c r="I1053" s="74"/>
      <c r="J1053" s="74"/>
      <c r="K1053" s="74"/>
      <c r="L1053" s="74"/>
      <c r="M1053" s="74"/>
      <c r="N1053" s="74"/>
      <c r="O1053" s="74"/>
      <c r="P1053" s="74"/>
      <c r="Q1053" s="74"/>
      <c r="R1053" s="74"/>
      <c r="S1053" s="74"/>
      <c r="T1053" s="74"/>
      <c r="U1053" s="74"/>
      <c r="V1053" s="74"/>
      <c r="W1053" s="74"/>
      <c r="X1053" s="74"/>
      <c r="Y1053" s="74"/>
      <c r="Z1053" s="74"/>
      <c r="AA1053" s="74"/>
      <c r="AB1053" s="74"/>
      <c r="AC1053" s="74"/>
      <c r="AD1053" s="74"/>
      <c r="AE1053" s="74"/>
      <c r="AF1053" s="74"/>
      <c r="AG1053" s="74"/>
      <c r="AH1053" s="74"/>
      <c r="AI1053" s="74"/>
      <c r="AJ1053" s="74"/>
      <c r="AK1053" s="74"/>
      <c r="AL1053" s="74"/>
      <c r="AM1053" s="74"/>
      <c r="AN1053" s="74"/>
      <c r="AO1053" s="74"/>
      <c r="AP1053" s="74"/>
      <c r="AQ1053" s="74"/>
      <c r="AR1053" s="74"/>
      <c r="AS1053" s="74"/>
      <c r="AT1053" s="74"/>
      <c r="AU1053" s="74"/>
      <c r="AV1053" s="74"/>
      <c r="AW1053" s="74"/>
      <c r="AX1053" s="75"/>
    </row>
    <row r="1054" spans="1:185" ht="14">
      <c r="B1054" s="76"/>
      <c r="C1054" s="76"/>
      <c r="D1054" s="76"/>
      <c r="E1054" s="76"/>
      <c r="F1054" s="76"/>
      <c r="G1054" s="76"/>
      <c r="H1054" s="77"/>
      <c r="I1054" s="77"/>
      <c r="J1054" s="77"/>
      <c r="K1054" s="77"/>
      <c r="L1054" s="78"/>
      <c r="M1054" s="78"/>
      <c r="N1054" s="78"/>
      <c r="O1054" s="78"/>
      <c r="P1054" s="77"/>
      <c r="Q1054" s="77"/>
      <c r="R1054" s="77"/>
      <c r="S1054" s="77"/>
      <c r="T1054" s="77"/>
      <c r="U1054" s="77"/>
      <c r="V1054" s="79"/>
      <c r="W1054" s="79"/>
      <c r="X1054" s="79"/>
      <c r="Y1054" s="79"/>
      <c r="Z1054" s="79"/>
      <c r="AA1054" s="79"/>
      <c r="AB1054" s="79"/>
      <c r="AC1054" s="79"/>
      <c r="AD1054" s="79"/>
      <c r="AE1054" s="79"/>
      <c r="AF1054" s="79"/>
      <c r="AG1054" s="79"/>
      <c r="AH1054" s="79"/>
      <c r="AI1054" s="79"/>
      <c r="AJ1054" s="79"/>
      <c r="AK1054" s="79"/>
      <c r="AL1054" s="79"/>
      <c r="AM1054" s="79"/>
      <c r="AN1054" s="79"/>
      <c r="AO1054" s="79"/>
      <c r="AP1054" s="79"/>
      <c r="AQ1054" s="79"/>
      <c r="AR1054" s="79"/>
      <c r="AS1054" s="79"/>
      <c r="AT1054" s="79"/>
      <c r="AU1054" s="79"/>
      <c r="AV1054" s="79"/>
      <c r="AW1054" s="79"/>
      <c r="AX1054" s="79"/>
    </row>
    <row r="1055" spans="1:185" ht="14.5" thickBot="1">
      <c r="A1055" s="80"/>
      <c r="B1055" s="79" t="s">
        <v>75</v>
      </c>
      <c r="C1055" s="77"/>
      <c r="D1055" s="77"/>
      <c r="E1055" s="77"/>
      <c r="F1055" s="77"/>
      <c r="G1055" s="77"/>
      <c r="H1055" s="77"/>
      <c r="I1055" s="77"/>
      <c r="J1055" s="77"/>
      <c r="K1055" s="77"/>
      <c r="L1055" s="78"/>
      <c r="M1055" s="78"/>
      <c r="N1055" s="78"/>
      <c r="O1055" s="78"/>
      <c r="P1055" s="77"/>
      <c r="Q1055" s="77"/>
      <c r="R1055" s="77"/>
      <c r="S1055" s="77"/>
      <c r="T1055" s="77"/>
      <c r="U1055" s="77"/>
      <c r="V1055" s="79"/>
      <c r="W1055" s="79"/>
      <c r="X1055" s="79"/>
      <c r="Y1055" s="79"/>
      <c r="Z1055" s="79"/>
      <c r="AA1055" s="79"/>
      <c r="AB1055" s="79"/>
      <c r="AC1055" s="79"/>
      <c r="AD1055" s="79"/>
      <c r="AE1055" s="79"/>
      <c r="AF1055" s="79"/>
      <c r="AG1055" s="79"/>
      <c r="AH1055" s="79"/>
      <c r="AI1055" s="79"/>
      <c r="AJ1055" s="79"/>
      <c r="AK1055" s="79"/>
      <c r="AL1055" s="79"/>
      <c r="AM1055" s="79"/>
      <c r="AN1055" s="79"/>
      <c r="AO1055" s="79"/>
      <c r="AP1055" s="79"/>
      <c r="AQ1055" s="79"/>
      <c r="AR1055" s="79"/>
      <c r="AS1055" s="79"/>
      <c r="AT1055" s="79"/>
      <c r="AU1055" s="79"/>
      <c r="AV1055" s="79"/>
      <c r="AW1055" s="79"/>
      <c r="AX1055" s="79"/>
    </row>
    <row r="1056" spans="1:185" ht="14">
      <c r="A1056" s="77"/>
      <c r="B1056" s="81"/>
      <c r="C1056" s="76"/>
      <c r="D1056" s="76"/>
      <c r="E1056" s="76"/>
      <c r="F1056" s="76"/>
      <c r="G1056" s="76"/>
      <c r="H1056" s="76"/>
      <c r="I1056" s="76"/>
      <c r="J1056" s="76"/>
      <c r="K1056" s="76"/>
      <c r="L1056" s="82"/>
      <c r="M1056" s="82"/>
      <c r="N1056" s="82"/>
      <c r="O1056" s="82"/>
      <c r="P1056" s="76"/>
      <c r="Q1056" s="76"/>
      <c r="R1056" s="76"/>
      <c r="S1056" s="76"/>
      <c r="T1056" s="76"/>
      <c r="U1056" s="76"/>
      <c r="V1056" s="83"/>
      <c r="W1056" s="83"/>
      <c r="X1056" s="83"/>
      <c r="Y1056" s="83"/>
      <c r="Z1056" s="83"/>
      <c r="AA1056" s="83"/>
      <c r="AB1056" s="83"/>
      <c r="AC1056" s="83"/>
      <c r="AD1056" s="83"/>
      <c r="AE1056" s="83"/>
      <c r="AF1056" s="83"/>
      <c r="AG1056" s="83"/>
      <c r="AH1056" s="83"/>
      <c r="AI1056" s="83"/>
      <c r="AJ1056" s="83"/>
      <c r="AK1056" s="83"/>
      <c r="AL1056" s="83"/>
      <c r="AM1056" s="83"/>
      <c r="AN1056" s="83"/>
      <c r="AO1056" s="83"/>
      <c r="AP1056" s="83"/>
      <c r="AQ1056" s="83"/>
      <c r="AR1056" s="83"/>
      <c r="AS1056" s="83"/>
      <c r="AT1056" s="83"/>
      <c r="AU1056" s="83"/>
      <c r="AV1056" s="83"/>
      <c r="AW1056" s="83"/>
      <c r="AX1056" s="84"/>
    </row>
    <row r="1057" spans="1:50" ht="12" customHeight="1">
      <c r="A1057" s="77"/>
      <c r="B1057" s="85" t="s">
        <v>205</v>
      </c>
      <c r="C1057" s="151"/>
      <c r="D1057" s="151"/>
      <c r="E1057" s="151"/>
      <c r="F1057" s="151"/>
      <c r="G1057" s="151"/>
      <c r="H1057" s="151"/>
      <c r="I1057" s="151"/>
      <c r="J1057" s="151"/>
      <c r="K1057" s="151"/>
      <c r="L1057" s="151"/>
      <c r="M1057" s="151"/>
      <c r="N1057" s="151"/>
      <c r="O1057" s="151"/>
      <c r="P1057" s="151"/>
      <c r="Q1057" s="151"/>
      <c r="R1057" s="151"/>
      <c r="S1057" s="151"/>
      <c r="T1057" s="151"/>
      <c r="U1057" s="151"/>
      <c r="V1057" s="151"/>
      <c r="W1057" s="151"/>
      <c r="X1057" s="151"/>
      <c r="Y1057" s="151"/>
      <c r="Z1057" s="151"/>
      <c r="AA1057" s="151"/>
      <c r="AB1057" s="151"/>
      <c r="AC1057" s="151"/>
      <c r="AD1057" s="151"/>
      <c r="AE1057" s="151"/>
      <c r="AF1057" s="151"/>
      <c r="AG1057" s="151"/>
      <c r="AH1057" s="151"/>
      <c r="AI1057" s="151"/>
      <c r="AJ1057" s="151"/>
      <c r="AK1057" s="151"/>
      <c r="AL1057" s="151"/>
      <c r="AM1057" s="151"/>
      <c r="AN1057" s="151"/>
      <c r="AO1057" s="151"/>
      <c r="AP1057" s="151"/>
      <c r="AQ1057" s="151"/>
      <c r="AR1057" s="151"/>
      <c r="AS1057" s="151"/>
      <c r="AT1057" s="151"/>
      <c r="AU1057" s="151"/>
      <c r="AV1057" s="151"/>
      <c r="AW1057" s="151"/>
      <c r="AX1057" s="87"/>
    </row>
    <row r="1058" spans="1:50" ht="12" customHeight="1">
      <c r="A1058" s="77"/>
      <c r="B1058" s="85"/>
      <c r="C1058" s="151"/>
      <c r="D1058" s="151"/>
      <c r="E1058" s="151"/>
      <c r="F1058" s="151"/>
      <c r="G1058" s="151"/>
      <c r="H1058" s="151"/>
      <c r="I1058" s="151"/>
      <c r="J1058" s="151"/>
      <c r="K1058" s="151"/>
      <c r="L1058" s="151"/>
      <c r="M1058" s="151"/>
      <c r="N1058" s="151"/>
      <c r="O1058" s="151"/>
      <c r="P1058" s="151"/>
      <c r="Q1058" s="151"/>
      <c r="R1058" s="151"/>
      <c r="S1058" s="151"/>
      <c r="T1058" s="151"/>
      <c r="U1058" s="151"/>
      <c r="V1058" s="151"/>
      <c r="W1058" s="151"/>
      <c r="X1058" s="151"/>
      <c r="Y1058" s="151"/>
      <c r="Z1058" s="151"/>
      <c r="AA1058" s="151"/>
      <c r="AB1058" s="151"/>
      <c r="AC1058" s="151"/>
      <c r="AD1058" s="151"/>
      <c r="AE1058" s="151"/>
      <c r="AF1058" s="151"/>
      <c r="AG1058" s="151"/>
      <c r="AH1058" s="151"/>
      <c r="AI1058" s="151"/>
      <c r="AJ1058" s="151"/>
      <c r="AK1058" s="151"/>
      <c r="AL1058" s="151"/>
      <c r="AM1058" s="151"/>
      <c r="AN1058" s="151"/>
      <c r="AO1058" s="151"/>
      <c r="AP1058" s="151"/>
      <c r="AQ1058" s="151"/>
      <c r="AR1058" s="151"/>
      <c r="AS1058" s="151"/>
      <c r="AT1058" s="151"/>
      <c r="AU1058" s="151"/>
      <c r="AV1058" s="151"/>
      <c r="AW1058" s="151"/>
      <c r="AX1058" s="87"/>
    </row>
    <row r="1059" spans="1:50" ht="12" customHeight="1">
      <c r="A1059" s="77"/>
      <c r="B1059" s="85"/>
      <c r="C1059" s="151"/>
      <c r="D1059" s="151"/>
      <c r="E1059" s="151"/>
      <c r="F1059" s="151"/>
      <c r="G1059" s="151"/>
      <c r="H1059" s="151"/>
      <c r="I1059" s="151"/>
      <c r="J1059" s="151"/>
      <c r="K1059" s="151"/>
      <c r="L1059" s="151"/>
      <c r="M1059" s="151"/>
      <c r="N1059" s="151"/>
      <c r="O1059" s="151"/>
      <c r="P1059" s="151"/>
      <c r="Q1059" s="151"/>
      <c r="R1059" s="151"/>
      <c r="S1059" s="151"/>
      <c r="T1059" s="151"/>
      <c r="U1059" s="151"/>
      <c r="V1059" s="151"/>
      <c r="W1059" s="151"/>
      <c r="X1059" s="151"/>
      <c r="Y1059" s="151"/>
      <c r="Z1059" s="151"/>
      <c r="AA1059" s="151"/>
      <c r="AB1059" s="151"/>
      <c r="AC1059" s="151"/>
      <c r="AD1059" s="151"/>
      <c r="AE1059" s="151"/>
      <c r="AF1059" s="151"/>
      <c r="AG1059" s="151"/>
      <c r="AH1059" s="151"/>
      <c r="AI1059" s="151"/>
      <c r="AJ1059" s="151"/>
      <c r="AK1059" s="151"/>
      <c r="AL1059" s="151"/>
      <c r="AM1059" s="151"/>
      <c r="AN1059" s="151"/>
      <c r="AO1059" s="151"/>
      <c r="AP1059" s="151"/>
      <c r="AQ1059" s="151"/>
      <c r="AR1059" s="151"/>
      <c r="AS1059" s="151"/>
      <c r="AT1059" s="151"/>
      <c r="AU1059" s="151"/>
      <c r="AV1059" s="151"/>
      <c r="AW1059" s="151"/>
      <c r="AX1059" s="87"/>
    </row>
    <row r="1060" spans="1:50" ht="12" customHeight="1">
      <c r="A1060" s="77"/>
      <c r="B1060" s="85"/>
      <c r="C1060" s="151"/>
      <c r="D1060" s="151"/>
      <c r="E1060" s="151"/>
      <c r="F1060" s="151"/>
      <c r="G1060" s="151"/>
      <c r="H1060" s="151"/>
      <c r="I1060" s="151"/>
      <c r="J1060" s="151"/>
      <c r="K1060" s="151"/>
      <c r="L1060" s="151"/>
      <c r="M1060" s="151"/>
      <c r="N1060" s="151"/>
      <c r="O1060" s="151"/>
      <c r="P1060" s="151"/>
      <c r="Q1060" s="151"/>
      <c r="R1060" s="151"/>
      <c r="S1060" s="151"/>
      <c r="T1060" s="151"/>
      <c r="U1060" s="151"/>
      <c r="V1060" s="151"/>
      <c r="W1060" s="151"/>
      <c r="X1060" s="151"/>
      <c r="Y1060" s="151"/>
      <c r="Z1060" s="151"/>
      <c r="AA1060" s="151"/>
      <c r="AB1060" s="151"/>
      <c r="AC1060" s="151"/>
      <c r="AD1060" s="151"/>
      <c r="AE1060" s="151"/>
      <c r="AF1060" s="151"/>
      <c r="AG1060" s="151"/>
      <c r="AH1060" s="151"/>
      <c r="AI1060" s="151"/>
      <c r="AJ1060" s="151"/>
      <c r="AK1060" s="151"/>
      <c r="AL1060" s="151"/>
      <c r="AM1060" s="151"/>
      <c r="AN1060" s="151"/>
      <c r="AO1060" s="151"/>
      <c r="AP1060" s="151"/>
      <c r="AQ1060" s="151"/>
      <c r="AR1060" s="151"/>
      <c r="AS1060" s="151"/>
      <c r="AT1060" s="151"/>
      <c r="AU1060" s="151"/>
      <c r="AV1060" s="151"/>
      <c r="AW1060" s="151"/>
      <c r="AX1060" s="87"/>
    </row>
    <row r="1061" spans="1:50" ht="12" customHeight="1">
      <c r="A1061" s="77"/>
      <c r="B1061" s="85"/>
      <c r="C1061" s="151"/>
      <c r="D1061" s="151"/>
      <c r="E1061" s="151"/>
      <c r="F1061" s="151"/>
      <c r="G1061" s="151"/>
      <c r="H1061" s="151"/>
      <c r="I1061" s="151"/>
      <c r="J1061" s="151"/>
      <c r="K1061" s="151"/>
      <c r="L1061" s="151"/>
      <c r="M1061" s="151"/>
      <c r="N1061" s="151"/>
      <c r="O1061" s="151"/>
      <c r="P1061" s="151"/>
      <c r="Q1061" s="151"/>
      <c r="R1061" s="151"/>
      <c r="S1061" s="151"/>
      <c r="T1061" s="151"/>
      <c r="U1061" s="151"/>
      <c r="V1061" s="151"/>
      <c r="W1061" s="151"/>
      <c r="X1061" s="151"/>
      <c r="Y1061" s="151"/>
      <c r="Z1061" s="151"/>
      <c r="AA1061" s="151"/>
      <c r="AB1061" s="151"/>
      <c r="AC1061" s="151"/>
      <c r="AD1061" s="151"/>
      <c r="AE1061" s="151"/>
      <c r="AF1061" s="151"/>
      <c r="AG1061" s="151"/>
      <c r="AH1061" s="151"/>
      <c r="AI1061" s="151"/>
      <c r="AJ1061" s="151"/>
      <c r="AK1061" s="151"/>
      <c r="AL1061" s="151"/>
      <c r="AM1061" s="151"/>
      <c r="AN1061" s="151"/>
      <c r="AO1061" s="151"/>
      <c r="AP1061" s="151"/>
      <c r="AQ1061" s="151"/>
      <c r="AR1061" s="151"/>
      <c r="AS1061" s="151"/>
      <c r="AT1061" s="151"/>
      <c r="AU1061" s="151"/>
      <c r="AV1061" s="151"/>
      <c r="AW1061" s="151"/>
      <c r="AX1061" s="87"/>
    </row>
    <row r="1062" spans="1:50" ht="14.5" thickBot="1">
      <c r="A1062" s="89"/>
      <c r="B1062" s="90"/>
      <c r="C1062" s="91"/>
      <c r="D1062" s="91"/>
      <c r="E1062" s="91"/>
      <c r="F1062" s="91"/>
      <c r="G1062" s="91"/>
      <c r="H1062" s="91"/>
      <c r="I1062" s="91"/>
      <c r="J1062" s="91"/>
      <c r="K1062" s="91"/>
      <c r="L1062" s="91"/>
      <c r="M1062" s="91"/>
      <c r="N1062" s="91"/>
      <c r="O1062" s="91"/>
      <c r="P1062" s="91"/>
      <c r="Q1062" s="91"/>
      <c r="R1062" s="91"/>
      <c r="S1062" s="91"/>
      <c r="T1062" s="91"/>
      <c r="U1062" s="91"/>
      <c r="V1062" s="91"/>
      <c r="W1062" s="91"/>
      <c r="X1062" s="91"/>
      <c r="Y1062" s="91"/>
      <c r="Z1062" s="91"/>
      <c r="AA1062" s="91"/>
      <c r="AB1062" s="91"/>
      <c r="AC1062" s="91"/>
      <c r="AD1062" s="91"/>
      <c r="AE1062" s="91"/>
      <c r="AF1062" s="91"/>
      <c r="AG1062" s="91"/>
      <c r="AH1062" s="91"/>
      <c r="AI1062" s="91"/>
      <c r="AJ1062" s="91"/>
      <c r="AK1062" s="91"/>
      <c r="AL1062" s="91"/>
      <c r="AM1062" s="91"/>
      <c r="AN1062" s="91"/>
      <c r="AO1062" s="91"/>
      <c r="AP1062" s="91"/>
      <c r="AQ1062" s="91"/>
      <c r="AR1062" s="91"/>
      <c r="AS1062" s="91"/>
      <c r="AT1062" s="91"/>
      <c r="AU1062" s="91"/>
      <c r="AV1062" s="91"/>
      <c r="AW1062" s="91"/>
      <c r="AX1062" s="92"/>
    </row>
    <row r="1063" spans="1:50">
      <c r="B1063" s="93"/>
    </row>
    <row r="1064" spans="1:50" ht="14.5" thickBot="1">
      <c r="A1064" s="80"/>
      <c r="B1064" s="79" t="s">
        <v>76</v>
      </c>
      <c r="C1064" s="77"/>
      <c r="D1064" s="77"/>
      <c r="E1064" s="77"/>
      <c r="F1064" s="77"/>
      <c r="G1064" s="77"/>
      <c r="H1064" s="77"/>
      <c r="I1064" s="77"/>
      <c r="J1064" s="77"/>
      <c r="K1064" s="77"/>
      <c r="L1064" s="78"/>
      <c r="M1064" s="78"/>
      <c r="N1064" s="78"/>
      <c r="O1064" s="78"/>
      <c r="P1064" s="77"/>
      <c r="Q1064" s="77"/>
      <c r="R1064" s="77"/>
      <c r="S1064" s="77"/>
      <c r="T1064" s="77"/>
      <c r="U1064" s="77"/>
      <c r="V1064" s="79"/>
      <c r="W1064" s="79"/>
      <c r="X1064" s="79"/>
      <c r="Y1064" s="79"/>
      <c r="Z1064" s="79"/>
      <c r="AA1064" s="79"/>
      <c r="AB1064" s="79"/>
      <c r="AC1064" s="79"/>
      <c r="AD1064" s="79"/>
      <c r="AE1064" s="79"/>
      <c r="AF1064" s="79"/>
      <c r="AG1064" s="79"/>
      <c r="AH1064" s="79"/>
      <c r="AI1064" s="79"/>
      <c r="AJ1064" s="79"/>
      <c r="AK1064" s="79"/>
      <c r="AL1064" s="79"/>
      <c r="AM1064" s="79"/>
      <c r="AN1064" s="79"/>
      <c r="AO1064" s="79"/>
      <c r="AP1064" s="79"/>
      <c r="AQ1064" s="79"/>
      <c r="AR1064" s="79"/>
      <c r="AS1064" s="79"/>
      <c r="AT1064" s="79"/>
      <c r="AU1064" s="79"/>
      <c r="AV1064" s="79"/>
      <c r="AW1064" s="79"/>
      <c r="AX1064" s="79"/>
    </row>
    <row r="1065" spans="1:50" ht="14">
      <c r="A1065" s="77"/>
      <c r="B1065" s="81"/>
      <c r="C1065" s="76"/>
      <c r="D1065" s="76"/>
      <c r="E1065" s="76"/>
      <c r="F1065" s="76"/>
      <c r="G1065" s="76"/>
      <c r="H1065" s="76"/>
      <c r="I1065" s="76"/>
      <c r="J1065" s="76"/>
      <c r="K1065" s="76"/>
      <c r="L1065" s="82"/>
      <c r="M1065" s="82"/>
      <c r="N1065" s="82"/>
      <c r="O1065" s="82"/>
      <c r="P1065" s="76"/>
      <c r="Q1065" s="76"/>
      <c r="R1065" s="76"/>
      <c r="S1065" s="76"/>
      <c r="T1065" s="76"/>
      <c r="U1065" s="76"/>
      <c r="V1065" s="83"/>
      <c r="W1065" s="83"/>
      <c r="X1065" s="83"/>
      <c r="Y1065" s="83"/>
      <c r="Z1065" s="83"/>
      <c r="AA1065" s="83"/>
      <c r="AB1065" s="83"/>
      <c r="AC1065" s="83"/>
      <c r="AD1065" s="83"/>
      <c r="AE1065" s="83"/>
      <c r="AF1065" s="83"/>
      <c r="AG1065" s="83"/>
      <c r="AH1065" s="83"/>
      <c r="AI1065" s="83"/>
      <c r="AJ1065" s="83"/>
      <c r="AK1065" s="83"/>
      <c r="AL1065" s="83"/>
      <c r="AM1065" s="83"/>
      <c r="AN1065" s="83"/>
      <c r="AO1065" s="83"/>
      <c r="AP1065" s="83"/>
      <c r="AQ1065" s="83"/>
      <c r="AR1065" s="83"/>
      <c r="AS1065" s="83"/>
      <c r="AT1065" s="83"/>
      <c r="AU1065" s="83"/>
      <c r="AV1065" s="83"/>
      <c r="AW1065" s="83"/>
      <c r="AX1065" s="84"/>
    </row>
    <row r="1066" spans="1:50" ht="12" customHeight="1">
      <c r="A1066" s="77"/>
      <c r="B1066" s="85" t="s">
        <v>206</v>
      </c>
      <c r="C1066" s="151"/>
      <c r="D1066" s="151"/>
      <c r="E1066" s="151"/>
      <c r="F1066" s="151"/>
      <c r="G1066" s="151"/>
      <c r="H1066" s="151"/>
      <c r="I1066" s="151"/>
      <c r="J1066" s="151"/>
      <c r="K1066" s="151"/>
      <c r="L1066" s="151"/>
      <c r="M1066" s="151"/>
      <c r="N1066" s="151"/>
      <c r="O1066" s="151"/>
      <c r="P1066" s="151"/>
      <c r="Q1066" s="151"/>
      <c r="R1066" s="151"/>
      <c r="S1066" s="151"/>
      <c r="T1066" s="151"/>
      <c r="U1066" s="151"/>
      <c r="V1066" s="151"/>
      <c r="W1066" s="151"/>
      <c r="X1066" s="151"/>
      <c r="Y1066" s="151"/>
      <c r="Z1066" s="151"/>
      <c r="AA1066" s="151"/>
      <c r="AB1066" s="151"/>
      <c r="AC1066" s="151"/>
      <c r="AD1066" s="151"/>
      <c r="AE1066" s="151"/>
      <c r="AF1066" s="151"/>
      <c r="AG1066" s="151"/>
      <c r="AH1066" s="151"/>
      <c r="AI1066" s="151"/>
      <c r="AJ1066" s="151"/>
      <c r="AK1066" s="151"/>
      <c r="AL1066" s="151"/>
      <c r="AM1066" s="151"/>
      <c r="AN1066" s="151"/>
      <c r="AO1066" s="151"/>
      <c r="AP1066" s="151"/>
      <c r="AQ1066" s="151"/>
      <c r="AR1066" s="151"/>
      <c r="AS1066" s="151"/>
      <c r="AT1066" s="151"/>
      <c r="AU1066" s="151"/>
      <c r="AV1066" s="151"/>
      <c r="AW1066" s="151"/>
      <c r="AX1066" s="87"/>
    </row>
    <row r="1067" spans="1:50" ht="12" customHeight="1">
      <c r="A1067" s="77"/>
      <c r="B1067" s="85"/>
      <c r="C1067" s="151"/>
      <c r="D1067" s="151"/>
      <c r="E1067" s="151"/>
      <c r="F1067" s="151"/>
      <c r="G1067" s="151"/>
      <c r="H1067" s="151"/>
      <c r="I1067" s="151"/>
      <c r="J1067" s="151"/>
      <c r="K1067" s="151"/>
      <c r="L1067" s="151"/>
      <c r="M1067" s="151"/>
      <c r="N1067" s="151"/>
      <c r="O1067" s="151"/>
      <c r="P1067" s="151"/>
      <c r="Q1067" s="151"/>
      <c r="R1067" s="151"/>
      <c r="S1067" s="151"/>
      <c r="T1067" s="151"/>
      <c r="U1067" s="151"/>
      <c r="V1067" s="151"/>
      <c r="W1067" s="151"/>
      <c r="X1067" s="151"/>
      <c r="Y1067" s="151"/>
      <c r="Z1067" s="151"/>
      <c r="AA1067" s="151"/>
      <c r="AB1067" s="151"/>
      <c r="AC1067" s="151"/>
      <c r="AD1067" s="151"/>
      <c r="AE1067" s="151"/>
      <c r="AF1067" s="151"/>
      <c r="AG1067" s="151"/>
      <c r="AH1067" s="151"/>
      <c r="AI1067" s="151"/>
      <c r="AJ1067" s="151"/>
      <c r="AK1067" s="151"/>
      <c r="AL1067" s="151"/>
      <c r="AM1067" s="151"/>
      <c r="AN1067" s="151"/>
      <c r="AO1067" s="151"/>
      <c r="AP1067" s="151"/>
      <c r="AQ1067" s="151"/>
      <c r="AR1067" s="151"/>
      <c r="AS1067" s="151"/>
      <c r="AT1067" s="151"/>
      <c r="AU1067" s="151"/>
      <c r="AV1067" s="151"/>
      <c r="AW1067" s="151"/>
      <c r="AX1067" s="87"/>
    </row>
    <row r="1068" spans="1:50" ht="12" customHeight="1">
      <c r="A1068" s="77"/>
      <c r="B1068" s="85"/>
      <c r="C1068" s="151"/>
      <c r="D1068" s="151"/>
      <c r="E1068" s="151"/>
      <c r="F1068" s="151"/>
      <c r="G1068" s="151"/>
      <c r="H1068" s="151"/>
      <c r="I1068" s="151"/>
      <c r="J1068" s="151"/>
      <c r="K1068" s="151"/>
      <c r="L1068" s="151"/>
      <c r="M1068" s="151"/>
      <c r="N1068" s="151"/>
      <c r="O1068" s="151"/>
      <c r="P1068" s="151"/>
      <c r="Q1068" s="151"/>
      <c r="R1068" s="151"/>
      <c r="S1068" s="151"/>
      <c r="T1068" s="151"/>
      <c r="U1068" s="151"/>
      <c r="V1068" s="151"/>
      <c r="W1068" s="151"/>
      <c r="X1068" s="151"/>
      <c r="Y1068" s="151"/>
      <c r="Z1068" s="151"/>
      <c r="AA1068" s="151"/>
      <c r="AB1068" s="151"/>
      <c r="AC1068" s="151"/>
      <c r="AD1068" s="151"/>
      <c r="AE1068" s="151"/>
      <c r="AF1068" s="151"/>
      <c r="AG1068" s="151"/>
      <c r="AH1068" s="151"/>
      <c r="AI1068" s="151"/>
      <c r="AJ1068" s="151"/>
      <c r="AK1068" s="151"/>
      <c r="AL1068" s="151"/>
      <c r="AM1068" s="151"/>
      <c r="AN1068" s="151"/>
      <c r="AO1068" s="151"/>
      <c r="AP1068" s="151"/>
      <c r="AQ1068" s="151"/>
      <c r="AR1068" s="151"/>
      <c r="AS1068" s="151"/>
      <c r="AT1068" s="151"/>
      <c r="AU1068" s="151"/>
      <c r="AV1068" s="151"/>
      <c r="AW1068" s="151"/>
      <c r="AX1068" s="87"/>
    </row>
    <row r="1069" spans="1:50" ht="12" customHeight="1">
      <c r="A1069" s="77"/>
      <c r="B1069" s="85"/>
      <c r="C1069" s="151"/>
      <c r="D1069" s="151"/>
      <c r="E1069" s="151"/>
      <c r="F1069" s="151"/>
      <c r="G1069" s="151"/>
      <c r="H1069" s="151"/>
      <c r="I1069" s="151"/>
      <c r="J1069" s="151"/>
      <c r="K1069" s="151"/>
      <c r="L1069" s="151"/>
      <c r="M1069" s="151"/>
      <c r="N1069" s="151"/>
      <c r="O1069" s="151"/>
      <c r="P1069" s="151"/>
      <c r="Q1069" s="151"/>
      <c r="R1069" s="151"/>
      <c r="S1069" s="151"/>
      <c r="T1069" s="151"/>
      <c r="U1069" s="151"/>
      <c r="V1069" s="151"/>
      <c r="W1069" s="151"/>
      <c r="X1069" s="151"/>
      <c r="Y1069" s="151"/>
      <c r="Z1069" s="151"/>
      <c r="AA1069" s="151"/>
      <c r="AB1069" s="151"/>
      <c r="AC1069" s="151"/>
      <c r="AD1069" s="151"/>
      <c r="AE1069" s="151"/>
      <c r="AF1069" s="151"/>
      <c r="AG1069" s="151"/>
      <c r="AH1069" s="151"/>
      <c r="AI1069" s="151"/>
      <c r="AJ1069" s="151"/>
      <c r="AK1069" s="151"/>
      <c r="AL1069" s="151"/>
      <c r="AM1069" s="151"/>
      <c r="AN1069" s="151"/>
      <c r="AO1069" s="151"/>
      <c r="AP1069" s="151"/>
      <c r="AQ1069" s="151"/>
      <c r="AR1069" s="151"/>
      <c r="AS1069" s="151"/>
      <c r="AT1069" s="151"/>
      <c r="AU1069" s="151"/>
      <c r="AV1069" s="151"/>
      <c r="AW1069" s="151"/>
      <c r="AX1069" s="87"/>
    </row>
    <row r="1070" spans="1:50" ht="12" customHeight="1">
      <c r="A1070" s="77"/>
      <c r="B1070" s="85"/>
      <c r="C1070" s="151"/>
      <c r="D1070" s="151"/>
      <c r="E1070" s="151"/>
      <c r="F1070" s="151"/>
      <c r="G1070" s="151"/>
      <c r="H1070" s="151"/>
      <c r="I1070" s="151"/>
      <c r="J1070" s="151"/>
      <c r="K1070" s="151"/>
      <c r="L1070" s="151"/>
      <c r="M1070" s="151"/>
      <c r="N1070" s="151"/>
      <c r="O1070" s="151"/>
      <c r="P1070" s="151"/>
      <c r="Q1070" s="151"/>
      <c r="R1070" s="151"/>
      <c r="S1070" s="151"/>
      <c r="T1070" s="151"/>
      <c r="U1070" s="151"/>
      <c r="V1070" s="151"/>
      <c r="W1070" s="151"/>
      <c r="X1070" s="151"/>
      <c r="Y1070" s="151"/>
      <c r="Z1070" s="151"/>
      <c r="AA1070" s="151"/>
      <c r="AB1070" s="151"/>
      <c r="AC1070" s="151"/>
      <c r="AD1070" s="151"/>
      <c r="AE1070" s="151"/>
      <c r="AF1070" s="151"/>
      <c r="AG1070" s="151"/>
      <c r="AH1070" s="151"/>
      <c r="AI1070" s="151"/>
      <c r="AJ1070" s="151"/>
      <c r="AK1070" s="151"/>
      <c r="AL1070" s="151"/>
      <c r="AM1070" s="151"/>
      <c r="AN1070" s="151"/>
      <c r="AO1070" s="151"/>
      <c r="AP1070" s="151"/>
      <c r="AQ1070" s="151"/>
      <c r="AR1070" s="151"/>
      <c r="AS1070" s="151"/>
      <c r="AT1070" s="151"/>
      <c r="AU1070" s="151"/>
      <c r="AV1070" s="151"/>
      <c r="AW1070" s="151"/>
      <c r="AX1070" s="87"/>
    </row>
    <row r="1071" spans="1:50" ht="12" customHeight="1">
      <c r="A1071" s="77"/>
      <c r="B1071" s="85"/>
      <c r="C1071" s="151"/>
      <c r="D1071" s="151"/>
      <c r="E1071" s="151"/>
      <c r="F1071" s="151"/>
      <c r="G1071" s="151"/>
      <c r="H1071" s="151"/>
      <c r="I1071" s="151"/>
      <c r="J1071" s="151"/>
      <c r="K1071" s="151"/>
      <c r="L1071" s="151"/>
      <c r="M1071" s="151"/>
      <c r="N1071" s="151"/>
      <c r="O1071" s="151"/>
      <c r="P1071" s="151"/>
      <c r="Q1071" s="151"/>
      <c r="R1071" s="151"/>
      <c r="S1071" s="151"/>
      <c r="T1071" s="151"/>
      <c r="U1071" s="151"/>
      <c r="V1071" s="151"/>
      <c r="W1071" s="151"/>
      <c r="X1071" s="151"/>
      <c r="Y1071" s="151"/>
      <c r="Z1071" s="151"/>
      <c r="AA1071" s="151"/>
      <c r="AB1071" s="151"/>
      <c r="AC1071" s="151"/>
      <c r="AD1071" s="151"/>
      <c r="AE1071" s="151"/>
      <c r="AF1071" s="151"/>
      <c r="AG1071" s="151"/>
      <c r="AH1071" s="151"/>
      <c r="AI1071" s="151"/>
      <c r="AJ1071" s="151"/>
      <c r="AK1071" s="151"/>
      <c r="AL1071" s="151"/>
      <c r="AM1071" s="151"/>
      <c r="AN1071" s="151"/>
      <c r="AO1071" s="151"/>
      <c r="AP1071" s="151"/>
      <c r="AQ1071" s="151"/>
      <c r="AR1071" s="151"/>
      <c r="AS1071" s="151"/>
      <c r="AT1071" s="151"/>
      <c r="AU1071" s="151"/>
      <c r="AV1071" s="151"/>
      <c r="AW1071" s="151"/>
      <c r="AX1071" s="87"/>
    </row>
    <row r="1072" spans="1:50" ht="14.5" thickBot="1">
      <c r="A1072" s="89"/>
      <c r="B1072" s="90"/>
      <c r="C1072" s="91"/>
      <c r="D1072" s="91"/>
      <c r="E1072" s="91"/>
      <c r="F1072" s="91"/>
      <c r="G1072" s="91"/>
      <c r="H1072" s="91"/>
      <c r="I1072" s="91"/>
      <c r="J1072" s="91"/>
      <c r="K1072" s="91"/>
      <c r="L1072" s="91"/>
      <c r="M1072" s="91"/>
      <c r="N1072" s="91"/>
      <c r="O1072" s="91"/>
      <c r="P1072" s="91"/>
      <c r="Q1072" s="91"/>
      <c r="R1072" s="91"/>
      <c r="S1072" s="91"/>
      <c r="T1072" s="91"/>
      <c r="U1072" s="91"/>
      <c r="V1072" s="91"/>
      <c r="W1072" s="91"/>
      <c r="X1072" s="91"/>
      <c r="Y1072" s="91"/>
      <c r="Z1072" s="91"/>
      <c r="AA1072" s="91"/>
      <c r="AB1072" s="91"/>
      <c r="AC1072" s="91"/>
      <c r="AD1072" s="91"/>
      <c r="AE1072" s="91"/>
      <c r="AF1072" s="91"/>
      <c r="AG1072" s="91"/>
      <c r="AH1072" s="91"/>
      <c r="AI1072" s="91"/>
      <c r="AJ1072" s="91"/>
      <c r="AK1072" s="91"/>
      <c r="AL1072" s="91"/>
      <c r="AM1072" s="91"/>
      <c r="AN1072" s="91"/>
      <c r="AO1072" s="91"/>
      <c r="AP1072" s="91"/>
      <c r="AQ1072" s="91"/>
      <c r="AR1072" s="91"/>
      <c r="AS1072" s="91"/>
      <c r="AT1072" s="91"/>
      <c r="AU1072" s="91"/>
      <c r="AV1072" s="91"/>
      <c r="AW1072" s="91"/>
      <c r="AX1072" s="92"/>
    </row>
    <row r="1073" spans="1:185">
      <c r="B1073" s="93"/>
    </row>
    <row r="1074" spans="1:185" ht="14">
      <c r="B1074" s="79" t="s">
        <v>78</v>
      </c>
      <c r="C1074" s="77"/>
      <c r="D1074" s="77"/>
      <c r="E1074" s="77"/>
      <c r="F1074" s="77"/>
      <c r="G1074" s="77"/>
      <c r="H1074" s="77"/>
      <c r="I1074" s="77"/>
      <c r="J1074" s="77"/>
      <c r="K1074" s="77"/>
      <c r="L1074" s="78"/>
      <c r="M1074" s="78"/>
      <c r="N1074" s="78"/>
      <c r="O1074" s="78"/>
      <c r="P1074" s="77"/>
      <c r="Q1074" s="77"/>
      <c r="R1074" s="77"/>
      <c r="S1074" s="77"/>
      <c r="T1074" s="77"/>
      <c r="U1074" s="77"/>
      <c r="V1074" s="79"/>
      <c r="W1074" s="79"/>
      <c r="X1074" s="79"/>
      <c r="Y1074" s="79"/>
      <c r="Z1074" s="79"/>
      <c r="AA1074" s="79"/>
      <c r="AB1074" s="79"/>
      <c r="AC1074" s="79"/>
      <c r="AD1074" s="79"/>
      <c r="AE1074" s="79"/>
      <c r="AF1074" s="79"/>
      <c r="AG1074" s="79"/>
      <c r="AH1074" s="79"/>
      <c r="AI1074" s="79"/>
      <c r="AJ1074" s="79"/>
      <c r="AK1074" s="79"/>
      <c r="AL1074" s="79"/>
      <c r="AM1074" s="79"/>
      <c r="AN1074" s="79"/>
      <c r="AO1074" s="79"/>
      <c r="AP1074" s="79"/>
      <c r="AQ1074" s="79"/>
      <c r="AR1074" s="79"/>
      <c r="AS1074" s="79"/>
      <c r="AT1074" s="79"/>
      <c r="AU1074" s="79"/>
      <c r="AV1074" s="79"/>
      <c r="AW1074" s="79"/>
      <c r="AX1074" s="79"/>
    </row>
    <row r="1075" spans="1:185" ht="14.5" thickBot="1">
      <c r="B1075" s="77"/>
      <c r="C1075" s="77"/>
      <c r="D1075" s="77"/>
      <c r="E1075" s="77"/>
      <c r="F1075" s="77"/>
      <c r="G1075" s="77"/>
      <c r="H1075" s="77"/>
      <c r="I1075" s="77"/>
      <c r="J1075" s="77"/>
      <c r="K1075" s="77"/>
      <c r="L1075" s="78"/>
      <c r="M1075" s="78"/>
      <c r="N1075" s="78"/>
      <c r="O1075" s="78"/>
      <c r="P1075" s="77"/>
      <c r="Q1075" s="77"/>
      <c r="R1075" s="77"/>
      <c r="S1075" s="77"/>
      <c r="T1075" s="77"/>
      <c r="U1075" s="77"/>
      <c r="V1075" s="79"/>
      <c r="W1075" s="79"/>
      <c r="X1075" s="79"/>
      <c r="Y1075" s="79"/>
      <c r="Z1075" s="79"/>
      <c r="AA1075" s="79"/>
      <c r="AB1075" s="79"/>
      <c r="AC1075" s="79"/>
      <c r="AD1075" s="79"/>
      <c r="AE1075" s="79"/>
      <c r="AF1075" s="79"/>
      <c r="AG1075" s="79"/>
      <c r="AH1075" s="79"/>
      <c r="AI1075" s="79"/>
      <c r="AJ1075" s="79"/>
      <c r="AK1075" s="79"/>
      <c r="AL1075" s="79"/>
      <c r="AM1075" s="79"/>
      <c r="AN1075" s="79"/>
      <c r="AO1075" s="79"/>
      <c r="AP1075" s="79"/>
      <c r="AQ1075" s="79"/>
      <c r="AR1075" s="79"/>
      <c r="AS1075" s="79"/>
      <c r="AT1075" s="79"/>
      <c r="AU1075" s="79"/>
      <c r="AV1075" s="79"/>
      <c r="AW1075" s="79"/>
      <c r="AX1075" s="94" t="s">
        <v>79</v>
      </c>
    </row>
    <row r="1076" spans="1:185" s="88" customFormat="1" ht="13.5" customHeight="1">
      <c r="A1076" s="77"/>
      <c r="B1076" s="95" t="s">
        <v>80</v>
      </c>
      <c r="C1076" s="146"/>
      <c r="D1076" s="146"/>
      <c r="E1076" s="146"/>
      <c r="F1076" s="146"/>
      <c r="G1076" s="146"/>
      <c r="H1076" s="146"/>
      <c r="I1076" s="146"/>
      <c r="J1076" s="146"/>
      <c r="K1076" s="146"/>
      <c r="L1076" s="146"/>
      <c r="M1076" s="146"/>
      <c r="N1076" s="146"/>
      <c r="O1076" s="146"/>
      <c r="P1076" s="146"/>
      <c r="Q1076" s="146"/>
      <c r="R1076" s="146"/>
      <c r="S1076" s="146"/>
      <c r="T1076" s="146"/>
      <c r="U1076" s="146"/>
      <c r="V1076" s="146"/>
      <c r="W1076" s="146"/>
      <c r="X1076" s="146"/>
      <c r="Y1076" s="146"/>
      <c r="Z1076" s="147"/>
      <c r="AA1076" s="98" t="s">
        <v>81</v>
      </c>
      <c r="AB1076" s="131"/>
      <c r="AC1076" s="131"/>
      <c r="AD1076" s="131"/>
      <c r="AE1076" s="131"/>
      <c r="AF1076" s="131"/>
      <c r="AG1076" s="131"/>
      <c r="AH1076" s="131"/>
      <c r="AI1076" s="136"/>
      <c r="AJ1076" s="98" t="s">
        <v>82</v>
      </c>
      <c r="AK1076" s="131"/>
      <c r="AL1076" s="131"/>
      <c r="AM1076" s="131"/>
      <c r="AN1076" s="131"/>
      <c r="AO1076" s="131"/>
      <c r="AP1076" s="131"/>
      <c r="AQ1076" s="131"/>
      <c r="AR1076" s="136"/>
      <c r="AS1076" s="98" t="s">
        <v>83</v>
      </c>
      <c r="AT1076" s="131"/>
      <c r="AU1076" s="131"/>
      <c r="AV1076" s="131"/>
      <c r="AW1076" s="131"/>
      <c r="AX1076" s="132"/>
      <c r="AY1076" s="65"/>
      <c r="AZ1076" s="65"/>
      <c r="BA1076" s="65"/>
      <c r="BB1076" s="65"/>
      <c r="BC1076" s="65"/>
      <c r="BD1076" s="65"/>
      <c r="BE1076" s="65"/>
      <c r="BF1076" s="65"/>
      <c r="BG1076" s="65"/>
      <c r="BH1076" s="65"/>
      <c r="BI1076" s="65"/>
      <c r="BJ1076" s="65"/>
      <c r="BK1076" s="65"/>
      <c r="BL1076" s="65"/>
      <c r="BM1076" s="65"/>
      <c r="BN1076" s="65"/>
      <c r="BO1076" s="65"/>
      <c r="BP1076" s="65"/>
      <c r="BQ1076" s="65"/>
      <c r="BR1076" s="65"/>
      <c r="BS1076" s="65"/>
      <c r="BT1076" s="65"/>
      <c r="BU1076" s="65"/>
      <c r="BV1076" s="65"/>
      <c r="BW1076" s="65"/>
      <c r="BX1076" s="65"/>
      <c r="BY1076" s="65"/>
      <c r="BZ1076" s="65"/>
      <c r="CA1076" s="65"/>
      <c r="CB1076" s="65"/>
      <c r="CC1076" s="65"/>
      <c r="CD1076" s="65"/>
      <c r="CE1076" s="65"/>
      <c r="CF1076" s="65"/>
      <c r="CG1076" s="65"/>
      <c r="CH1076" s="65"/>
      <c r="CI1076" s="65"/>
      <c r="CJ1076" s="65"/>
      <c r="CK1076" s="65"/>
      <c r="CL1076" s="65"/>
      <c r="CM1076" s="65"/>
      <c r="CN1076" s="65"/>
      <c r="CO1076" s="65"/>
      <c r="CP1076" s="65"/>
      <c r="CQ1076" s="65"/>
      <c r="CR1076" s="65"/>
      <c r="CS1076" s="65"/>
      <c r="CT1076" s="65"/>
      <c r="CU1076" s="65"/>
      <c r="CV1076" s="65"/>
      <c r="CW1076" s="65"/>
      <c r="CX1076" s="65"/>
      <c r="CY1076" s="65"/>
      <c r="CZ1076" s="65"/>
      <c r="DA1076" s="65"/>
      <c r="DB1076" s="65"/>
      <c r="DC1076" s="65"/>
      <c r="DD1076" s="65"/>
      <c r="DE1076" s="65"/>
      <c r="DF1076" s="65"/>
      <c r="DG1076" s="65"/>
      <c r="DH1076" s="65"/>
      <c r="DI1076" s="65"/>
      <c r="DJ1076" s="65"/>
      <c r="DK1076" s="65"/>
      <c r="DL1076" s="65"/>
      <c r="DM1076" s="65"/>
      <c r="DN1076" s="65"/>
      <c r="DO1076" s="65"/>
      <c r="DP1076" s="65"/>
      <c r="DQ1076" s="65"/>
      <c r="DR1076" s="65"/>
      <c r="DS1076" s="65"/>
      <c r="DT1076" s="65"/>
      <c r="DU1076" s="65"/>
      <c r="DV1076" s="65"/>
      <c r="DW1076" s="65"/>
      <c r="DX1076" s="65"/>
      <c r="DY1076" s="65"/>
      <c r="DZ1076" s="65"/>
      <c r="EA1076" s="65"/>
      <c r="EB1076" s="65"/>
      <c r="EC1076" s="65"/>
      <c r="ED1076" s="65"/>
      <c r="EE1076" s="65"/>
      <c r="EF1076" s="65"/>
      <c r="EG1076" s="65"/>
      <c r="EH1076" s="65"/>
      <c r="EI1076" s="65"/>
      <c r="EJ1076" s="65"/>
      <c r="EK1076" s="65"/>
      <c r="EL1076" s="65"/>
      <c r="EM1076" s="65"/>
      <c r="EN1076" s="65"/>
      <c r="EO1076" s="65"/>
      <c r="EP1076" s="65"/>
      <c r="EQ1076" s="65"/>
      <c r="ER1076" s="65"/>
      <c r="ES1076" s="65"/>
      <c r="ET1076" s="65"/>
      <c r="EU1076" s="65"/>
      <c r="EV1076" s="65"/>
      <c r="EW1076" s="65"/>
      <c r="EX1076" s="65"/>
      <c r="EY1076" s="65"/>
      <c r="EZ1076" s="65"/>
      <c r="FA1076" s="65"/>
      <c r="FB1076" s="65"/>
      <c r="FC1076" s="65"/>
      <c r="FD1076" s="65"/>
      <c r="FE1076" s="65"/>
      <c r="FF1076" s="65"/>
      <c r="FG1076" s="65"/>
      <c r="FH1076" s="65"/>
      <c r="FI1076" s="65"/>
      <c r="FJ1076" s="65"/>
      <c r="FK1076" s="65"/>
      <c r="FL1076" s="65"/>
      <c r="FM1076" s="65"/>
      <c r="FN1076" s="65"/>
      <c r="FO1076" s="65"/>
      <c r="FP1076" s="65"/>
      <c r="FQ1076" s="65"/>
      <c r="FR1076" s="65"/>
      <c r="FS1076" s="65"/>
      <c r="FT1076" s="65"/>
      <c r="FU1076" s="65"/>
      <c r="FV1076" s="65"/>
      <c r="FW1076" s="65"/>
      <c r="FX1076" s="65"/>
      <c r="FY1076" s="65"/>
      <c r="FZ1076" s="65"/>
      <c r="GA1076" s="65"/>
      <c r="GB1076" s="65"/>
      <c r="GC1076" s="65"/>
    </row>
    <row r="1077" spans="1:185" s="88" customFormat="1" ht="13">
      <c r="A1077" s="77"/>
      <c r="B1077" s="148"/>
      <c r="C1077" s="149"/>
      <c r="D1077" s="149"/>
      <c r="E1077" s="149"/>
      <c r="F1077" s="149"/>
      <c r="G1077" s="149"/>
      <c r="H1077" s="149"/>
      <c r="I1077" s="149"/>
      <c r="J1077" s="149"/>
      <c r="K1077" s="149"/>
      <c r="L1077" s="149"/>
      <c r="M1077" s="149"/>
      <c r="N1077" s="149"/>
      <c r="O1077" s="149"/>
      <c r="P1077" s="149"/>
      <c r="Q1077" s="149"/>
      <c r="R1077" s="149"/>
      <c r="S1077" s="149"/>
      <c r="T1077" s="149"/>
      <c r="U1077" s="149"/>
      <c r="V1077" s="149"/>
      <c r="W1077" s="149"/>
      <c r="X1077" s="149"/>
      <c r="Y1077" s="149"/>
      <c r="Z1077" s="150"/>
      <c r="AA1077" s="133"/>
      <c r="AB1077" s="134"/>
      <c r="AC1077" s="134"/>
      <c r="AD1077" s="134"/>
      <c r="AE1077" s="134"/>
      <c r="AF1077" s="134"/>
      <c r="AG1077" s="134"/>
      <c r="AH1077" s="134"/>
      <c r="AI1077" s="137"/>
      <c r="AJ1077" s="133"/>
      <c r="AK1077" s="134"/>
      <c r="AL1077" s="134"/>
      <c r="AM1077" s="134"/>
      <c r="AN1077" s="134"/>
      <c r="AO1077" s="134"/>
      <c r="AP1077" s="134"/>
      <c r="AQ1077" s="134"/>
      <c r="AR1077" s="137"/>
      <c r="AS1077" s="133"/>
      <c r="AT1077" s="134"/>
      <c r="AU1077" s="134"/>
      <c r="AV1077" s="134"/>
      <c r="AW1077" s="134"/>
      <c r="AX1077" s="135"/>
      <c r="AY1077" s="65"/>
      <c r="AZ1077" s="65"/>
      <c r="BA1077" s="65"/>
      <c r="BB1077" s="65"/>
      <c r="BC1077" s="65"/>
      <c r="BD1077" s="65"/>
      <c r="BE1077" s="65"/>
      <c r="BF1077" s="65"/>
      <c r="BG1077" s="65"/>
      <c r="BH1077" s="65"/>
      <c r="BI1077" s="65"/>
      <c r="BJ1077" s="65"/>
      <c r="BK1077" s="65"/>
      <c r="BL1077" s="65"/>
      <c r="BM1077" s="65"/>
      <c r="BN1077" s="65"/>
      <c r="BO1077" s="65"/>
      <c r="BP1077" s="65"/>
      <c r="BQ1077" s="65"/>
      <c r="BR1077" s="65"/>
      <c r="BS1077" s="65"/>
      <c r="BT1077" s="65"/>
      <c r="BU1077" s="65"/>
      <c r="BV1077" s="65"/>
      <c r="BW1077" s="65"/>
      <c r="BX1077" s="65"/>
      <c r="BY1077" s="65"/>
      <c r="BZ1077" s="65"/>
      <c r="CA1077" s="65"/>
      <c r="CB1077" s="65"/>
      <c r="CC1077" s="65"/>
      <c r="CD1077" s="65"/>
      <c r="CE1077" s="65"/>
      <c r="CF1077" s="65"/>
      <c r="CG1077" s="65"/>
      <c r="CH1077" s="65"/>
      <c r="CI1077" s="65"/>
      <c r="CJ1077" s="65"/>
      <c r="CK1077" s="65"/>
      <c r="CL1077" s="65"/>
      <c r="CM1077" s="65"/>
      <c r="CN1077" s="65"/>
      <c r="CO1077" s="65"/>
      <c r="CP1077" s="65"/>
      <c r="CQ1077" s="65"/>
      <c r="CR1077" s="65"/>
      <c r="CS1077" s="65"/>
      <c r="CT1077" s="65"/>
      <c r="CU1077" s="65"/>
      <c r="CV1077" s="65"/>
      <c r="CW1077" s="65"/>
      <c r="CX1077" s="65"/>
      <c r="CY1077" s="65"/>
      <c r="CZ1077" s="65"/>
      <c r="DA1077" s="65"/>
      <c r="DB1077" s="65"/>
      <c r="DC1077" s="65"/>
      <c r="DD1077" s="65"/>
      <c r="DE1077" s="65"/>
      <c r="DF1077" s="65"/>
      <c r="DG1077" s="65"/>
      <c r="DH1077" s="65"/>
      <c r="DI1077" s="65"/>
      <c r="DJ1077" s="65"/>
      <c r="DK1077" s="65"/>
      <c r="DL1077" s="65"/>
      <c r="DM1077" s="65"/>
      <c r="DN1077" s="65"/>
      <c r="DO1077" s="65"/>
      <c r="DP1077" s="65"/>
      <c r="DQ1077" s="65"/>
      <c r="DR1077" s="65"/>
      <c r="DS1077" s="65"/>
      <c r="DT1077" s="65"/>
      <c r="DU1077" s="65"/>
      <c r="DV1077" s="65"/>
      <c r="DW1077" s="65"/>
      <c r="DX1077" s="65"/>
      <c r="DY1077" s="65"/>
      <c r="DZ1077" s="65"/>
      <c r="EA1077" s="65"/>
      <c r="EB1077" s="65"/>
      <c r="EC1077" s="65"/>
      <c r="ED1077" s="65"/>
      <c r="EE1077" s="65"/>
      <c r="EF1077" s="65"/>
      <c r="EG1077" s="65"/>
      <c r="EH1077" s="65"/>
      <c r="EI1077" s="65"/>
      <c r="EJ1077" s="65"/>
      <c r="EK1077" s="65"/>
      <c r="EL1077" s="65"/>
      <c r="EM1077" s="65"/>
      <c r="EN1077" s="65"/>
      <c r="EO1077" s="65"/>
      <c r="EP1077" s="65"/>
      <c r="EQ1077" s="65"/>
      <c r="ER1077" s="65"/>
      <c r="ES1077" s="65"/>
      <c r="ET1077" s="65"/>
      <c r="EU1077" s="65"/>
      <c r="EV1077" s="65"/>
      <c r="EW1077" s="65"/>
      <c r="EX1077" s="65"/>
      <c r="EY1077" s="65"/>
      <c r="EZ1077" s="65"/>
      <c r="FA1077" s="65"/>
      <c r="FB1077" s="65"/>
      <c r="FC1077" s="65"/>
      <c r="FD1077" s="65"/>
      <c r="FE1077" s="65"/>
      <c r="FF1077" s="65"/>
      <c r="FG1077" s="65"/>
      <c r="FH1077" s="65"/>
      <c r="FI1077" s="65"/>
      <c r="FJ1077" s="65"/>
      <c r="FK1077" s="65"/>
      <c r="FL1077" s="65"/>
      <c r="FM1077" s="65"/>
      <c r="FN1077" s="65"/>
      <c r="FO1077" s="65"/>
      <c r="FP1077" s="65"/>
      <c r="FQ1077" s="65"/>
      <c r="FR1077" s="65"/>
      <c r="FS1077" s="65"/>
      <c r="FT1077" s="65"/>
      <c r="FU1077" s="65"/>
      <c r="FV1077" s="65"/>
      <c r="FW1077" s="65"/>
      <c r="FX1077" s="65"/>
      <c r="FY1077" s="65"/>
      <c r="FZ1077" s="65"/>
      <c r="GA1077" s="65"/>
      <c r="GB1077" s="65"/>
      <c r="GC1077" s="65"/>
    </row>
    <row r="1078" spans="1:185" s="88" customFormat="1" ht="18.75" customHeight="1">
      <c r="A1078" s="77"/>
      <c r="B1078" s="105"/>
      <c r="C1078" s="106" t="s">
        <v>207</v>
      </c>
      <c r="D1078" s="106"/>
      <c r="E1078" s="106"/>
      <c r="F1078" s="106"/>
      <c r="G1078" s="106"/>
      <c r="H1078" s="106"/>
      <c r="I1078" s="106"/>
      <c r="J1078" s="106"/>
      <c r="K1078" s="106"/>
      <c r="L1078" s="106"/>
      <c r="M1078" s="106"/>
      <c r="N1078" s="106"/>
      <c r="O1078" s="106"/>
      <c r="P1078" s="106"/>
      <c r="Q1078" s="106"/>
      <c r="R1078" s="106"/>
      <c r="S1078" s="106"/>
      <c r="T1078" s="106"/>
      <c r="U1078" s="106"/>
      <c r="V1078" s="106"/>
      <c r="W1078" s="106"/>
      <c r="X1078" s="106"/>
      <c r="Y1078" s="106"/>
      <c r="Z1078" s="130"/>
      <c r="AA1078" s="109">
        <v>5208</v>
      </c>
      <c r="AB1078" s="144"/>
      <c r="AC1078" s="144"/>
      <c r="AD1078" s="144"/>
      <c r="AE1078" s="144"/>
      <c r="AF1078" s="144"/>
      <c r="AG1078" s="144"/>
      <c r="AH1078" s="144"/>
      <c r="AI1078" s="145"/>
      <c r="AJ1078" s="109">
        <v>5650</v>
      </c>
      <c r="AK1078" s="144"/>
      <c r="AL1078" s="144"/>
      <c r="AM1078" s="144"/>
      <c r="AN1078" s="144"/>
      <c r="AO1078" s="144"/>
      <c r="AP1078" s="144"/>
      <c r="AQ1078" s="144"/>
      <c r="AR1078" s="145"/>
      <c r="AS1078" s="112"/>
      <c r="AT1078" s="142"/>
      <c r="AU1078" s="142"/>
      <c r="AV1078" s="142"/>
      <c r="AW1078" s="142"/>
      <c r="AX1078" s="143"/>
      <c r="AY1078" s="65"/>
      <c r="AZ1078" s="65"/>
      <c r="BA1078" s="65"/>
      <c r="BB1078" s="65"/>
      <c r="BC1078" s="65"/>
      <c r="BD1078" s="65"/>
      <c r="BE1078" s="65"/>
      <c r="BF1078" s="65"/>
      <c r="BG1078" s="65"/>
      <c r="BH1078" s="65"/>
      <c r="BI1078" s="65"/>
      <c r="BJ1078" s="65"/>
      <c r="BK1078" s="65"/>
      <c r="BL1078" s="65"/>
      <c r="BM1078" s="65"/>
      <c r="BN1078" s="65"/>
      <c r="BO1078" s="65"/>
      <c r="BP1078" s="65"/>
      <c r="BQ1078" s="65"/>
      <c r="BR1078" s="65"/>
      <c r="BS1078" s="65"/>
      <c r="BT1078" s="65"/>
      <c r="BU1078" s="65"/>
      <c r="BV1078" s="65"/>
      <c r="BW1078" s="65"/>
      <c r="BX1078" s="65"/>
      <c r="BY1078" s="65"/>
      <c r="BZ1078" s="65"/>
      <c r="CA1078" s="65"/>
      <c r="CB1078" s="65"/>
      <c r="CC1078" s="65"/>
      <c r="CD1078" s="65"/>
      <c r="CE1078" s="65"/>
      <c r="CF1078" s="65"/>
      <c r="CG1078" s="65"/>
      <c r="CH1078" s="65"/>
      <c r="CI1078" s="65"/>
      <c r="CJ1078" s="65"/>
      <c r="CK1078" s="65"/>
      <c r="CL1078" s="65"/>
      <c r="CM1078" s="65"/>
      <c r="CN1078" s="65"/>
      <c r="CO1078" s="65"/>
      <c r="CP1078" s="65"/>
      <c r="CQ1078" s="65"/>
      <c r="CR1078" s="65"/>
      <c r="CS1078" s="65"/>
      <c r="CT1078" s="65"/>
      <c r="CU1078" s="65"/>
      <c r="CV1078" s="65"/>
      <c r="CW1078" s="65"/>
      <c r="CX1078" s="65"/>
      <c r="CY1078" s="65"/>
      <c r="CZ1078" s="65"/>
      <c r="DA1078" s="65"/>
      <c r="DB1078" s="65"/>
      <c r="DC1078" s="65"/>
      <c r="DD1078" s="65"/>
      <c r="DE1078" s="65"/>
      <c r="DF1078" s="65"/>
      <c r="DG1078" s="65"/>
      <c r="DH1078" s="65"/>
      <c r="DI1078" s="65"/>
      <c r="DJ1078" s="65"/>
      <c r="DK1078" s="65"/>
      <c r="DL1078" s="65"/>
      <c r="DM1078" s="65"/>
      <c r="DN1078" s="65"/>
      <c r="DO1078" s="65"/>
      <c r="DP1078" s="65"/>
      <c r="DQ1078" s="65"/>
      <c r="DR1078" s="65"/>
      <c r="DS1078" s="65"/>
      <c r="DT1078" s="65"/>
      <c r="DU1078" s="65"/>
      <c r="DV1078" s="65"/>
      <c r="DW1078" s="65"/>
      <c r="DX1078" s="65"/>
      <c r="DY1078" s="65"/>
      <c r="DZ1078" s="65"/>
      <c r="EA1078" s="65"/>
      <c r="EB1078" s="65"/>
      <c r="EC1078" s="65"/>
      <c r="ED1078" s="65"/>
      <c r="EE1078" s="65"/>
      <c r="EF1078" s="65"/>
      <c r="EG1078" s="65"/>
      <c r="EH1078" s="65"/>
      <c r="EI1078" s="65"/>
      <c r="EJ1078" s="65"/>
      <c r="EK1078" s="65"/>
      <c r="EL1078" s="65"/>
      <c r="EM1078" s="65"/>
      <c r="EN1078" s="65"/>
      <c r="EO1078" s="65"/>
      <c r="EP1078" s="65"/>
      <c r="EQ1078" s="65"/>
      <c r="ER1078" s="65"/>
      <c r="ES1078" s="65"/>
      <c r="ET1078" s="65"/>
      <c r="EU1078" s="65"/>
      <c r="EV1078" s="65"/>
      <c r="EW1078" s="65"/>
      <c r="EX1078" s="65"/>
      <c r="EY1078" s="65"/>
      <c r="EZ1078" s="65"/>
      <c r="FA1078" s="65"/>
      <c r="FB1078" s="65"/>
      <c r="FC1078" s="65"/>
      <c r="FD1078" s="65"/>
      <c r="FE1078" s="65"/>
      <c r="FF1078" s="65"/>
      <c r="FG1078" s="65"/>
      <c r="FH1078" s="65"/>
      <c r="FI1078" s="65"/>
      <c r="FJ1078" s="65"/>
      <c r="FK1078" s="65"/>
      <c r="FL1078" s="65"/>
      <c r="FM1078" s="65"/>
      <c r="FN1078" s="65"/>
      <c r="FO1078" s="65"/>
      <c r="FP1078" s="65"/>
      <c r="FQ1078" s="65"/>
      <c r="FR1078" s="65"/>
      <c r="FS1078" s="65"/>
      <c r="FT1078" s="65"/>
      <c r="FU1078" s="65"/>
      <c r="FV1078" s="65"/>
      <c r="FW1078" s="65"/>
      <c r="FX1078" s="65"/>
      <c r="FY1078" s="65"/>
      <c r="FZ1078" s="65"/>
      <c r="GA1078" s="65"/>
      <c r="GB1078" s="65"/>
      <c r="GC1078" s="65"/>
    </row>
    <row r="1079" spans="1:185" s="88" customFormat="1" ht="18.75" customHeight="1" thickBot="1">
      <c r="A1079" s="89"/>
      <c r="B1079" s="115" t="s">
        <v>85</v>
      </c>
      <c r="C1079" s="128"/>
      <c r="D1079" s="128"/>
      <c r="E1079" s="128"/>
      <c r="F1079" s="128"/>
      <c r="G1079" s="128"/>
      <c r="H1079" s="128"/>
      <c r="I1079" s="128"/>
      <c r="J1079" s="128"/>
      <c r="K1079" s="128"/>
      <c r="L1079" s="128"/>
      <c r="M1079" s="128"/>
      <c r="N1079" s="128"/>
      <c r="O1079" s="128"/>
      <c r="P1079" s="128"/>
      <c r="Q1079" s="128"/>
      <c r="R1079" s="128"/>
      <c r="S1079" s="128"/>
      <c r="T1079" s="128"/>
      <c r="U1079" s="128"/>
      <c r="V1079" s="128"/>
      <c r="W1079" s="128"/>
      <c r="X1079" s="128"/>
      <c r="Y1079" s="128"/>
      <c r="Z1079" s="129"/>
      <c r="AA1079" s="118">
        <f>SUM($AA$1078:$AA$1078)</f>
        <v>5208</v>
      </c>
      <c r="AB1079" s="140"/>
      <c r="AC1079" s="140"/>
      <c r="AD1079" s="140"/>
      <c r="AE1079" s="140"/>
      <c r="AF1079" s="140"/>
      <c r="AG1079" s="140"/>
      <c r="AH1079" s="140"/>
      <c r="AI1079" s="141"/>
      <c r="AJ1079" s="118">
        <f>SUM($AJ$1078:$AJ$1078)</f>
        <v>5650</v>
      </c>
      <c r="AK1079" s="140"/>
      <c r="AL1079" s="140"/>
      <c r="AM1079" s="140"/>
      <c r="AN1079" s="140"/>
      <c r="AO1079" s="140"/>
      <c r="AP1079" s="140"/>
      <c r="AQ1079" s="140"/>
      <c r="AR1079" s="141"/>
      <c r="AS1079" s="121"/>
      <c r="AT1079" s="138"/>
      <c r="AU1079" s="138"/>
      <c r="AV1079" s="138"/>
      <c r="AW1079" s="138"/>
      <c r="AX1079" s="139"/>
      <c r="AY1079" s="65"/>
      <c r="AZ1079" s="65"/>
      <c r="BA1079" s="65"/>
      <c r="BB1079" s="65"/>
      <c r="BC1079" s="65"/>
      <c r="BD1079" s="65"/>
      <c r="BE1079" s="65"/>
      <c r="BF1079" s="65"/>
      <c r="BG1079" s="65"/>
      <c r="BH1079" s="65"/>
      <c r="BI1079" s="65"/>
      <c r="BJ1079" s="65"/>
      <c r="BK1079" s="65"/>
      <c r="BL1079" s="65"/>
      <c r="BM1079" s="65"/>
      <c r="BN1079" s="65"/>
      <c r="BO1079" s="65"/>
      <c r="BP1079" s="65"/>
      <c r="BQ1079" s="65"/>
      <c r="BR1079" s="65"/>
      <c r="BS1079" s="65"/>
      <c r="BT1079" s="65"/>
      <c r="BU1079" s="65"/>
      <c r="BV1079" s="65"/>
      <c r="BW1079" s="65"/>
      <c r="BX1079" s="65"/>
      <c r="BY1079" s="65"/>
      <c r="BZ1079" s="65"/>
      <c r="CA1079" s="65"/>
      <c r="CB1079" s="65"/>
      <c r="CC1079" s="65"/>
      <c r="CD1079" s="65"/>
      <c r="CE1079" s="65"/>
      <c r="CF1079" s="65"/>
      <c r="CG1079" s="65"/>
      <c r="CH1079" s="65"/>
      <c r="CI1079" s="65"/>
      <c r="CJ1079" s="65"/>
      <c r="CK1079" s="65"/>
      <c r="CL1079" s="65"/>
      <c r="CM1079" s="65"/>
      <c r="CN1079" s="65"/>
      <c r="CO1079" s="65"/>
      <c r="CP1079" s="65"/>
      <c r="CQ1079" s="65"/>
      <c r="CR1079" s="65"/>
      <c r="CS1079" s="65"/>
      <c r="CT1079" s="65"/>
      <c r="CU1079" s="65"/>
      <c r="CV1079" s="65"/>
      <c r="CW1079" s="65"/>
      <c r="CX1079" s="65"/>
      <c r="CY1079" s="65"/>
      <c r="CZ1079" s="65"/>
      <c r="DA1079" s="65"/>
      <c r="DB1079" s="65"/>
      <c r="DC1079" s="65"/>
      <c r="DD1079" s="65"/>
      <c r="DE1079" s="65"/>
      <c r="DF1079" s="65"/>
      <c r="DG1079" s="65"/>
      <c r="DH1079" s="65"/>
      <c r="DI1079" s="65"/>
      <c r="DJ1079" s="65"/>
      <c r="DK1079" s="65"/>
      <c r="DL1079" s="65"/>
      <c r="DM1079" s="65"/>
      <c r="DN1079" s="65"/>
      <c r="DO1079" s="65"/>
      <c r="DP1079" s="65"/>
      <c r="DQ1079" s="65"/>
      <c r="DR1079" s="65"/>
      <c r="DS1079" s="65"/>
      <c r="DT1079" s="65"/>
      <c r="DU1079" s="65"/>
      <c r="DV1079" s="65"/>
      <c r="DW1079" s="65"/>
      <c r="DX1079" s="65"/>
      <c r="DY1079" s="65"/>
      <c r="DZ1079" s="65"/>
      <c r="EA1079" s="65"/>
      <c r="EB1079" s="65"/>
      <c r="EC1079" s="65"/>
      <c r="ED1079" s="65"/>
      <c r="EE1079" s="65"/>
      <c r="EF1079" s="65"/>
      <c r="EG1079" s="65"/>
      <c r="EH1079" s="65"/>
      <c r="EI1079" s="65"/>
      <c r="EJ1079" s="65"/>
      <c r="EK1079" s="65"/>
      <c r="EL1079" s="65"/>
      <c r="EM1079" s="65"/>
      <c r="EN1079" s="65"/>
      <c r="EO1079" s="65"/>
      <c r="EP1079" s="65"/>
      <c r="EQ1079" s="65"/>
      <c r="ER1079" s="65"/>
      <c r="ES1079" s="65"/>
      <c r="ET1079" s="65"/>
      <c r="EU1079" s="65"/>
      <c r="EV1079" s="65"/>
      <c r="EW1079" s="65"/>
      <c r="EX1079" s="65"/>
      <c r="EY1079" s="65"/>
      <c r="EZ1079" s="65"/>
      <c r="FA1079" s="65"/>
      <c r="FB1079" s="65"/>
      <c r="FC1079" s="65"/>
      <c r="FD1079" s="65"/>
      <c r="FE1079" s="65"/>
      <c r="FF1079" s="65"/>
      <c r="FG1079" s="65"/>
      <c r="FH1079" s="65"/>
      <c r="FI1079" s="65"/>
      <c r="FJ1079" s="65"/>
      <c r="FK1079" s="65"/>
      <c r="FL1079" s="65"/>
      <c r="FM1079" s="65"/>
      <c r="FN1079" s="65"/>
      <c r="FO1079" s="65"/>
      <c r="FP1079" s="65"/>
      <c r="FQ1079" s="65"/>
      <c r="FR1079" s="65"/>
      <c r="FS1079" s="65"/>
      <c r="FT1079" s="65"/>
      <c r="FU1079" s="65"/>
      <c r="FV1079" s="65"/>
      <c r="FW1079" s="65"/>
      <c r="FX1079" s="65"/>
      <c r="FY1079" s="65"/>
      <c r="FZ1079" s="65"/>
      <c r="GA1079" s="65"/>
      <c r="GB1079" s="65"/>
      <c r="GC1079" s="65"/>
    </row>
    <row r="1081" spans="1:185" ht="19">
      <c r="A1081" s="64" t="s">
        <v>72</v>
      </c>
      <c r="AW1081" s="66"/>
      <c r="AX1081" s="67"/>
      <c r="AY1081" s="66"/>
    </row>
    <row r="1083" spans="1:185">
      <c r="B1083" s="68" t="s">
        <v>0</v>
      </c>
      <c r="C1083" s="68"/>
      <c r="D1083" s="68"/>
      <c r="E1083" s="68"/>
      <c r="F1083" s="68"/>
      <c r="G1083" s="68"/>
      <c r="H1083" s="68"/>
      <c r="I1083" s="68"/>
      <c r="J1083" s="68"/>
      <c r="K1083" s="68"/>
      <c r="L1083" s="68"/>
      <c r="M1083" s="68"/>
      <c r="N1083" s="68"/>
      <c r="O1083" s="68"/>
      <c r="P1083" s="68"/>
      <c r="Q1083" s="68"/>
      <c r="R1083" s="68"/>
      <c r="S1083" s="68"/>
      <c r="T1083" s="68"/>
      <c r="U1083" s="68"/>
      <c r="V1083" s="68"/>
      <c r="W1083" s="68"/>
      <c r="X1083" s="68"/>
      <c r="Y1083" s="68"/>
      <c r="Z1083" s="68"/>
      <c r="AA1083" s="68"/>
      <c r="AB1083" s="68"/>
      <c r="AC1083" s="68"/>
      <c r="AD1083" s="68"/>
      <c r="AE1083" s="68"/>
      <c r="AF1083" s="68"/>
      <c r="AG1083" s="68"/>
      <c r="AH1083" s="68"/>
      <c r="AI1083" s="68"/>
      <c r="AJ1083" s="68"/>
      <c r="AK1083" s="68"/>
      <c r="AL1083" s="68"/>
      <c r="AM1083" s="68"/>
      <c r="AN1083" s="68"/>
      <c r="AO1083" s="68"/>
      <c r="AP1083" s="68"/>
      <c r="AQ1083" s="68"/>
      <c r="AR1083" s="68"/>
      <c r="AS1083" s="68"/>
      <c r="AT1083" s="68"/>
      <c r="AU1083" s="68"/>
      <c r="AV1083" s="68"/>
      <c r="AW1083" s="68"/>
      <c r="AX1083" s="68"/>
    </row>
    <row r="1084" spans="1:185">
      <c r="Z1084" s="70"/>
      <c r="AD1084" s="70"/>
      <c r="AE1084" s="70"/>
      <c r="AF1084" s="70"/>
      <c r="AG1084" s="70"/>
      <c r="AH1084" s="70"/>
      <c r="AI1084" s="70"/>
      <c r="AO1084" s="70"/>
    </row>
    <row r="1085" spans="1:185" ht="13" thickBot="1">
      <c r="Z1085" s="70"/>
      <c r="AD1085" s="70"/>
      <c r="AE1085" s="70"/>
      <c r="AF1085" s="70"/>
      <c r="AG1085" s="70"/>
      <c r="AH1085" s="70"/>
      <c r="AI1085" s="70"/>
      <c r="AO1085" s="70"/>
    </row>
    <row r="1086" spans="1:185" ht="24.75" customHeight="1" thickBot="1">
      <c r="B1086" s="71" t="s">
        <v>73</v>
      </c>
      <c r="C1086" s="152"/>
      <c r="D1086" s="152"/>
      <c r="E1086" s="152"/>
      <c r="F1086" s="152"/>
      <c r="G1086" s="153"/>
      <c r="H1086" s="73" t="s">
        <v>208</v>
      </c>
      <c r="I1086" s="74"/>
      <c r="J1086" s="74"/>
      <c r="K1086" s="74"/>
      <c r="L1086" s="74"/>
      <c r="M1086" s="74"/>
      <c r="N1086" s="74"/>
      <c r="O1086" s="74"/>
      <c r="P1086" s="74"/>
      <c r="Q1086" s="74"/>
      <c r="R1086" s="74"/>
      <c r="S1086" s="74"/>
      <c r="T1086" s="74"/>
      <c r="U1086" s="74"/>
      <c r="V1086" s="74"/>
      <c r="W1086" s="74"/>
      <c r="X1086" s="74"/>
      <c r="Y1086" s="74"/>
      <c r="Z1086" s="74"/>
      <c r="AA1086" s="74"/>
      <c r="AB1086" s="74"/>
      <c r="AC1086" s="74"/>
      <c r="AD1086" s="74"/>
      <c r="AE1086" s="74"/>
      <c r="AF1086" s="74"/>
      <c r="AG1086" s="74"/>
      <c r="AH1086" s="74"/>
      <c r="AI1086" s="74"/>
      <c r="AJ1086" s="74"/>
      <c r="AK1086" s="74"/>
      <c r="AL1086" s="74"/>
      <c r="AM1086" s="74"/>
      <c r="AN1086" s="74"/>
      <c r="AO1086" s="74"/>
      <c r="AP1086" s="74"/>
      <c r="AQ1086" s="74"/>
      <c r="AR1086" s="74"/>
      <c r="AS1086" s="74"/>
      <c r="AT1086" s="74"/>
      <c r="AU1086" s="74"/>
      <c r="AV1086" s="74"/>
      <c r="AW1086" s="74"/>
      <c r="AX1086" s="75"/>
    </row>
    <row r="1087" spans="1:185" ht="14">
      <c r="B1087" s="76"/>
      <c r="C1087" s="76"/>
      <c r="D1087" s="76"/>
      <c r="E1087" s="76"/>
      <c r="F1087" s="76"/>
      <c r="G1087" s="76"/>
      <c r="H1087" s="77"/>
      <c r="I1087" s="77"/>
      <c r="J1087" s="77"/>
      <c r="K1087" s="77"/>
      <c r="L1087" s="78"/>
      <c r="M1087" s="78"/>
      <c r="N1087" s="78"/>
      <c r="O1087" s="78"/>
      <c r="P1087" s="77"/>
      <c r="Q1087" s="77"/>
      <c r="R1087" s="77"/>
      <c r="S1087" s="77"/>
      <c r="T1087" s="77"/>
      <c r="U1087" s="77"/>
      <c r="V1087" s="79"/>
      <c r="W1087" s="79"/>
      <c r="X1087" s="79"/>
      <c r="Y1087" s="79"/>
      <c r="Z1087" s="79"/>
      <c r="AA1087" s="79"/>
      <c r="AB1087" s="79"/>
      <c r="AC1087" s="79"/>
      <c r="AD1087" s="79"/>
      <c r="AE1087" s="79"/>
      <c r="AF1087" s="79"/>
      <c r="AG1087" s="79"/>
      <c r="AH1087" s="79"/>
      <c r="AI1087" s="79"/>
      <c r="AJ1087" s="79"/>
      <c r="AK1087" s="79"/>
      <c r="AL1087" s="79"/>
      <c r="AM1087" s="79"/>
      <c r="AN1087" s="79"/>
      <c r="AO1087" s="79"/>
      <c r="AP1087" s="79"/>
      <c r="AQ1087" s="79"/>
      <c r="AR1087" s="79"/>
      <c r="AS1087" s="79"/>
      <c r="AT1087" s="79"/>
      <c r="AU1087" s="79"/>
      <c r="AV1087" s="79"/>
      <c r="AW1087" s="79"/>
      <c r="AX1087" s="79"/>
    </row>
    <row r="1088" spans="1:185" ht="14.5" thickBot="1">
      <c r="A1088" s="80"/>
      <c r="B1088" s="79" t="s">
        <v>75</v>
      </c>
      <c r="C1088" s="77"/>
      <c r="D1088" s="77"/>
      <c r="E1088" s="77"/>
      <c r="F1088" s="77"/>
      <c r="G1088" s="77"/>
      <c r="H1088" s="77"/>
      <c r="I1088" s="77"/>
      <c r="J1088" s="77"/>
      <c r="K1088" s="77"/>
      <c r="L1088" s="78"/>
      <c r="M1088" s="78"/>
      <c r="N1088" s="78"/>
      <c r="O1088" s="78"/>
      <c r="P1088" s="77"/>
      <c r="Q1088" s="77"/>
      <c r="R1088" s="77"/>
      <c r="S1088" s="77"/>
      <c r="T1088" s="77"/>
      <c r="U1088" s="77"/>
      <c r="V1088" s="79"/>
      <c r="W1088" s="79"/>
      <c r="X1088" s="79"/>
      <c r="Y1088" s="79"/>
      <c r="Z1088" s="79"/>
      <c r="AA1088" s="79"/>
      <c r="AB1088" s="79"/>
      <c r="AC1088" s="79"/>
      <c r="AD1088" s="79"/>
      <c r="AE1088" s="79"/>
      <c r="AF1088" s="79"/>
      <c r="AG1088" s="79"/>
      <c r="AH1088" s="79"/>
      <c r="AI1088" s="79"/>
      <c r="AJ1088" s="79"/>
      <c r="AK1088" s="79"/>
      <c r="AL1088" s="79"/>
      <c r="AM1088" s="79"/>
      <c r="AN1088" s="79"/>
      <c r="AO1088" s="79"/>
      <c r="AP1088" s="79"/>
      <c r="AQ1088" s="79"/>
      <c r="AR1088" s="79"/>
      <c r="AS1088" s="79"/>
      <c r="AT1088" s="79"/>
      <c r="AU1088" s="79"/>
      <c r="AV1088" s="79"/>
      <c r="AW1088" s="79"/>
      <c r="AX1088" s="79"/>
    </row>
    <row r="1089" spans="1:50" ht="14">
      <c r="A1089" s="77"/>
      <c r="B1089" s="81"/>
      <c r="C1089" s="76"/>
      <c r="D1089" s="76"/>
      <c r="E1089" s="76"/>
      <c r="F1089" s="76"/>
      <c r="G1089" s="76"/>
      <c r="H1089" s="76"/>
      <c r="I1089" s="76"/>
      <c r="J1089" s="76"/>
      <c r="K1089" s="76"/>
      <c r="L1089" s="82"/>
      <c r="M1089" s="82"/>
      <c r="N1089" s="82"/>
      <c r="O1089" s="82"/>
      <c r="P1089" s="76"/>
      <c r="Q1089" s="76"/>
      <c r="R1089" s="76"/>
      <c r="S1089" s="76"/>
      <c r="T1089" s="76"/>
      <c r="U1089" s="76"/>
      <c r="V1089" s="83"/>
      <c r="W1089" s="83"/>
      <c r="X1089" s="83"/>
      <c r="Y1089" s="83"/>
      <c r="Z1089" s="83"/>
      <c r="AA1089" s="83"/>
      <c r="AB1089" s="83"/>
      <c r="AC1089" s="83"/>
      <c r="AD1089" s="83"/>
      <c r="AE1089" s="83"/>
      <c r="AF1089" s="83"/>
      <c r="AG1089" s="83"/>
      <c r="AH1089" s="83"/>
      <c r="AI1089" s="83"/>
      <c r="AJ1089" s="83"/>
      <c r="AK1089" s="83"/>
      <c r="AL1089" s="83"/>
      <c r="AM1089" s="83"/>
      <c r="AN1089" s="83"/>
      <c r="AO1089" s="83"/>
      <c r="AP1089" s="83"/>
      <c r="AQ1089" s="83"/>
      <c r="AR1089" s="83"/>
      <c r="AS1089" s="83"/>
      <c r="AT1089" s="83"/>
      <c r="AU1089" s="83"/>
      <c r="AV1089" s="83"/>
      <c r="AW1089" s="83"/>
      <c r="AX1089" s="84"/>
    </row>
    <row r="1090" spans="1:50" ht="12" customHeight="1">
      <c r="A1090" s="77"/>
      <c r="B1090" s="85" t="s">
        <v>209</v>
      </c>
      <c r="C1090" s="151"/>
      <c r="D1090" s="151"/>
      <c r="E1090" s="151"/>
      <c r="F1090" s="151"/>
      <c r="G1090" s="151"/>
      <c r="H1090" s="151"/>
      <c r="I1090" s="151"/>
      <c r="J1090" s="151"/>
      <c r="K1090" s="151"/>
      <c r="L1090" s="151"/>
      <c r="M1090" s="151"/>
      <c r="N1090" s="151"/>
      <c r="O1090" s="151"/>
      <c r="P1090" s="151"/>
      <c r="Q1090" s="151"/>
      <c r="R1090" s="151"/>
      <c r="S1090" s="151"/>
      <c r="T1090" s="151"/>
      <c r="U1090" s="151"/>
      <c r="V1090" s="151"/>
      <c r="W1090" s="151"/>
      <c r="X1090" s="151"/>
      <c r="Y1090" s="151"/>
      <c r="Z1090" s="151"/>
      <c r="AA1090" s="151"/>
      <c r="AB1090" s="151"/>
      <c r="AC1090" s="151"/>
      <c r="AD1090" s="151"/>
      <c r="AE1090" s="151"/>
      <c r="AF1090" s="151"/>
      <c r="AG1090" s="151"/>
      <c r="AH1090" s="151"/>
      <c r="AI1090" s="151"/>
      <c r="AJ1090" s="151"/>
      <c r="AK1090" s="151"/>
      <c r="AL1090" s="151"/>
      <c r="AM1090" s="151"/>
      <c r="AN1090" s="151"/>
      <c r="AO1090" s="151"/>
      <c r="AP1090" s="151"/>
      <c r="AQ1090" s="151"/>
      <c r="AR1090" s="151"/>
      <c r="AS1090" s="151"/>
      <c r="AT1090" s="151"/>
      <c r="AU1090" s="151"/>
      <c r="AV1090" s="151"/>
      <c r="AW1090" s="151"/>
      <c r="AX1090" s="87"/>
    </row>
    <row r="1091" spans="1:50" ht="12" customHeight="1">
      <c r="A1091" s="77"/>
      <c r="B1091" s="85"/>
      <c r="C1091" s="151"/>
      <c r="D1091" s="151"/>
      <c r="E1091" s="151"/>
      <c r="F1091" s="151"/>
      <c r="G1091" s="151"/>
      <c r="H1091" s="151"/>
      <c r="I1091" s="151"/>
      <c r="J1091" s="151"/>
      <c r="K1091" s="151"/>
      <c r="L1091" s="151"/>
      <c r="M1091" s="151"/>
      <c r="N1091" s="151"/>
      <c r="O1091" s="151"/>
      <c r="P1091" s="151"/>
      <c r="Q1091" s="151"/>
      <c r="R1091" s="151"/>
      <c r="S1091" s="151"/>
      <c r="T1091" s="151"/>
      <c r="U1091" s="151"/>
      <c r="V1091" s="151"/>
      <c r="W1091" s="151"/>
      <c r="X1091" s="151"/>
      <c r="Y1091" s="151"/>
      <c r="Z1091" s="151"/>
      <c r="AA1091" s="151"/>
      <c r="AB1091" s="151"/>
      <c r="AC1091" s="151"/>
      <c r="AD1091" s="151"/>
      <c r="AE1091" s="151"/>
      <c r="AF1091" s="151"/>
      <c r="AG1091" s="151"/>
      <c r="AH1091" s="151"/>
      <c r="AI1091" s="151"/>
      <c r="AJ1091" s="151"/>
      <c r="AK1091" s="151"/>
      <c r="AL1091" s="151"/>
      <c r="AM1091" s="151"/>
      <c r="AN1091" s="151"/>
      <c r="AO1091" s="151"/>
      <c r="AP1091" s="151"/>
      <c r="AQ1091" s="151"/>
      <c r="AR1091" s="151"/>
      <c r="AS1091" s="151"/>
      <c r="AT1091" s="151"/>
      <c r="AU1091" s="151"/>
      <c r="AV1091" s="151"/>
      <c r="AW1091" s="151"/>
      <c r="AX1091" s="87"/>
    </row>
    <row r="1092" spans="1:50" ht="12" customHeight="1">
      <c r="A1092" s="77"/>
      <c r="B1092" s="85"/>
      <c r="C1092" s="151"/>
      <c r="D1092" s="151"/>
      <c r="E1092" s="151"/>
      <c r="F1092" s="151"/>
      <c r="G1092" s="151"/>
      <c r="H1092" s="151"/>
      <c r="I1092" s="151"/>
      <c r="J1092" s="151"/>
      <c r="K1092" s="151"/>
      <c r="L1092" s="151"/>
      <c r="M1092" s="151"/>
      <c r="N1092" s="151"/>
      <c r="O1092" s="151"/>
      <c r="P1092" s="151"/>
      <c r="Q1092" s="151"/>
      <c r="R1092" s="151"/>
      <c r="S1092" s="151"/>
      <c r="T1092" s="151"/>
      <c r="U1092" s="151"/>
      <c r="V1092" s="151"/>
      <c r="W1092" s="151"/>
      <c r="X1092" s="151"/>
      <c r="Y1092" s="151"/>
      <c r="Z1092" s="151"/>
      <c r="AA1092" s="151"/>
      <c r="AB1092" s="151"/>
      <c r="AC1092" s="151"/>
      <c r="AD1092" s="151"/>
      <c r="AE1092" s="151"/>
      <c r="AF1092" s="151"/>
      <c r="AG1092" s="151"/>
      <c r="AH1092" s="151"/>
      <c r="AI1092" s="151"/>
      <c r="AJ1092" s="151"/>
      <c r="AK1092" s="151"/>
      <c r="AL1092" s="151"/>
      <c r="AM1092" s="151"/>
      <c r="AN1092" s="151"/>
      <c r="AO1092" s="151"/>
      <c r="AP1092" s="151"/>
      <c r="AQ1092" s="151"/>
      <c r="AR1092" s="151"/>
      <c r="AS1092" s="151"/>
      <c r="AT1092" s="151"/>
      <c r="AU1092" s="151"/>
      <c r="AV1092" s="151"/>
      <c r="AW1092" s="151"/>
      <c r="AX1092" s="87"/>
    </row>
    <row r="1093" spans="1:50" ht="12" customHeight="1">
      <c r="A1093" s="77"/>
      <c r="B1093" s="85"/>
      <c r="C1093" s="151"/>
      <c r="D1093" s="151"/>
      <c r="E1093" s="151"/>
      <c r="F1093" s="151"/>
      <c r="G1093" s="151"/>
      <c r="H1093" s="151"/>
      <c r="I1093" s="151"/>
      <c r="J1093" s="151"/>
      <c r="K1093" s="151"/>
      <c r="L1093" s="151"/>
      <c r="M1093" s="151"/>
      <c r="N1093" s="151"/>
      <c r="O1093" s="151"/>
      <c r="P1093" s="151"/>
      <c r="Q1093" s="151"/>
      <c r="R1093" s="151"/>
      <c r="S1093" s="151"/>
      <c r="T1093" s="151"/>
      <c r="U1093" s="151"/>
      <c r="V1093" s="151"/>
      <c r="W1093" s="151"/>
      <c r="X1093" s="151"/>
      <c r="Y1093" s="151"/>
      <c r="Z1093" s="151"/>
      <c r="AA1093" s="151"/>
      <c r="AB1093" s="151"/>
      <c r="AC1093" s="151"/>
      <c r="AD1093" s="151"/>
      <c r="AE1093" s="151"/>
      <c r="AF1093" s="151"/>
      <c r="AG1093" s="151"/>
      <c r="AH1093" s="151"/>
      <c r="AI1093" s="151"/>
      <c r="AJ1093" s="151"/>
      <c r="AK1093" s="151"/>
      <c r="AL1093" s="151"/>
      <c r="AM1093" s="151"/>
      <c r="AN1093" s="151"/>
      <c r="AO1093" s="151"/>
      <c r="AP1093" s="151"/>
      <c r="AQ1093" s="151"/>
      <c r="AR1093" s="151"/>
      <c r="AS1093" s="151"/>
      <c r="AT1093" s="151"/>
      <c r="AU1093" s="151"/>
      <c r="AV1093" s="151"/>
      <c r="AW1093" s="151"/>
      <c r="AX1093" s="87"/>
    </row>
    <row r="1094" spans="1:50" ht="12" customHeight="1">
      <c r="A1094" s="77"/>
      <c r="B1094" s="85"/>
      <c r="C1094" s="151"/>
      <c r="D1094" s="151"/>
      <c r="E1094" s="151"/>
      <c r="F1094" s="151"/>
      <c r="G1094" s="151"/>
      <c r="H1094" s="151"/>
      <c r="I1094" s="151"/>
      <c r="J1094" s="151"/>
      <c r="K1094" s="151"/>
      <c r="L1094" s="151"/>
      <c r="M1094" s="151"/>
      <c r="N1094" s="151"/>
      <c r="O1094" s="151"/>
      <c r="P1094" s="151"/>
      <c r="Q1094" s="151"/>
      <c r="R1094" s="151"/>
      <c r="S1094" s="151"/>
      <c r="T1094" s="151"/>
      <c r="U1094" s="151"/>
      <c r="V1094" s="151"/>
      <c r="W1094" s="151"/>
      <c r="X1094" s="151"/>
      <c r="Y1094" s="151"/>
      <c r="Z1094" s="151"/>
      <c r="AA1094" s="151"/>
      <c r="AB1094" s="151"/>
      <c r="AC1094" s="151"/>
      <c r="AD1094" s="151"/>
      <c r="AE1094" s="151"/>
      <c r="AF1094" s="151"/>
      <c r="AG1094" s="151"/>
      <c r="AH1094" s="151"/>
      <c r="AI1094" s="151"/>
      <c r="AJ1094" s="151"/>
      <c r="AK1094" s="151"/>
      <c r="AL1094" s="151"/>
      <c r="AM1094" s="151"/>
      <c r="AN1094" s="151"/>
      <c r="AO1094" s="151"/>
      <c r="AP1094" s="151"/>
      <c r="AQ1094" s="151"/>
      <c r="AR1094" s="151"/>
      <c r="AS1094" s="151"/>
      <c r="AT1094" s="151"/>
      <c r="AU1094" s="151"/>
      <c r="AV1094" s="151"/>
      <c r="AW1094" s="151"/>
      <c r="AX1094" s="87"/>
    </row>
    <row r="1095" spans="1:50" ht="14.5" thickBot="1">
      <c r="A1095" s="89"/>
      <c r="B1095" s="90"/>
      <c r="C1095" s="91"/>
      <c r="D1095" s="91"/>
      <c r="E1095" s="91"/>
      <c r="F1095" s="91"/>
      <c r="G1095" s="91"/>
      <c r="H1095" s="91"/>
      <c r="I1095" s="91"/>
      <c r="J1095" s="91"/>
      <c r="K1095" s="91"/>
      <c r="L1095" s="91"/>
      <c r="M1095" s="91"/>
      <c r="N1095" s="91"/>
      <c r="O1095" s="91"/>
      <c r="P1095" s="91"/>
      <c r="Q1095" s="91"/>
      <c r="R1095" s="91"/>
      <c r="S1095" s="91"/>
      <c r="T1095" s="91"/>
      <c r="U1095" s="91"/>
      <c r="V1095" s="91"/>
      <c r="W1095" s="91"/>
      <c r="X1095" s="91"/>
      <c r="Y1095" s="91"/>
      <c r="Z1095" s="91"/>
      <c r="AA1095" s="91"/>
      <c r="AB1095" s="91"/>
      <c r="AC1095" s="91"/>
      <c r="AD1095" s="91"/>
      <c r="AE1095" s="91"/>
      <c r="AF1095" s="91"/>
      <c r="AG1095" s="91"/>
      <c r="AH1095" s="91"/>
      <c r="AI1095" s="91"/>
      <c r="AJ1095" s="91"/>
      <c r="AK1095" s="91"/>
      <c r="AL1095" s="91"/>
      <c r="AM1095" s="91"/>
      <c r="AN1095" s="91"/>
      <c r="AO1095" s="91"/>
      <c r="AP1095" s="91"/>
      <c r="AQ1095" s="91"/>
      <c r="AR1095" s="91"/>
      <c r="AS1095" s="91"/>
      <c r="AT1095" s="91"/>
      <c r="AU1095" s="91"/>
      <c r="AV1095" s="91"/>
      <c r="AW1095" s="91"/>
      <c r="AX1095" s="92"/>
    </row>
    <row r="1096" spans="1:50">
      <c r="B1096" s="93"/>
    </row>
    <row r="1097" spans="1:50" ht="14.5" thickBot="1">
      <c r="A1097" s="80"/>
      <c r="B1097" s="79" t="s">
        <v>76</v>
      </c>
      <c r="C1097" s="77"/>
      <c r="D1097" s="77"/>
      <c r="E1097" s="77"/>
      <c r="F1097" s="77"/>
      <c r="G1097" s="77"/>
      <c r="H1097" s="77"/>
      <c r="I1097" s="77"/>
      <c r="J1097" s="77"/>
      <c r="K1097" s="77"/>
      <c r="L1097" s="78"/>
      <c r="M1097" s="78"/>
      <c r="N1097" s="78"/>
      <c r="O1097" s="78"/>
      <c r="P1097" s="77"/>
      <c r="Q1097" s="77"/>
      <c r="R1097" s="77"/>
      <c r="S1097" s="77"/>
      <c r="T1097" s="77"/>
      <c r="U1097" s="77"/>
      <c r="V1097" s="79"/>
      <c r="W1097" s="79"/>
      <c r="X1097" s="79"/>
      <c r="Y1097" s="79"/>
      <c r="Z1097" s="79"/>
      <c r="AA1097" s="79"/>
      <c r="AB1097" s="79"/>
      <c r="AC1097" s="79"/>
      <c r="AD1097" s="79"/>
      <c r="AE1097" s="79"/>
      <c r="AF1097" s="79"/>
      <c r="AG1097" s="79"/>
      <c r="AH1097" s="79"/>
      <c r="AI1097" s="79"/>
      <c r="AJ1097" s="79"/>
      <c r="AK1097" s="79"/>
      <c r="AL1097" s="79"/>
      <c r="AM1097" s="79"/>
      <c r="AN1097" s="79"/>
      <c r="AO1097" s="79"/>
      <c r="AP1097" s="79"/>
      <c r="AQ1097" s="79"/>
      <c r="AR1097" s="79"/>
      <c r="AS1097" s="79"/>
      <c r="AT1097" s="79"/>
      <c r="AU1097" s="79"/>
      <c r="AV1097" s="79"/>
      <c r="AW1097" s="79"/>
      <c r="AX1097" s="79"/>
    </row>
    <row r="1098" spans="1:50" ht="14">
      <c r="A1098" s="77"/>
      <c r="B1098" s="81"/>
      <c r="C1098" s="76"/>
      <c r="D1098" s="76"/>
      <c r="E1098" s="76"/>
      <c r="F1098" s="76"/>
      <c r="G1098" s="76"/>
      <c r="H1098" s="76"/>
      <c r="I1098" s="76"/>
      <c r="J1098" s="76"/>
      <c r="K1098" s="76"/>
      <c r="L1098" s="82"/>
      <c r="M1098" s="82"/>
      <c r="N1098" s="82"/>
      <c r="O1098" s="82"/>
      <c r="P1098" s="76"/>
      <c r="Q1098" s="76"/>
      <c r="R1098" s="76"/>
      <c r="S1098" s="76"/>
      <c r="T1098" s="76"/>
      <c r="U1098" s="76"/>
      <c r="V1098" s="83"/>
      <c r="W1098" s="83"/>
      <c r="X1098" s="83"/>
      <c r="Y1098" s="83"/>
      <c r="Z1098" s="83"/>
      <c r="AA1098" s="83"/>
      <c r="AB1098" s="83"/>
      <c r="AC1098" s="83"/>
      <c r="AD1098" s="83"/>
      <c r="AE1098" s="83"/>
      <c r="AF1098" s="83"/>
      <c r="AG1098" s="83"/>
      <c r="AH1098" s="83"/>
      <c r="AI1098" s="83"/>
      <c r="AJ1098" s="83"/>
      <c r="AK1098" s="83"/>
      <c r="AL1098" s="83"/>
      <c r="AM1098" s="83"/>
      <c r="AN1098" s="83"/>
      <c r="AO1098" s="83"/>
      <c r="AP1098" s="83"/>
      <c r="AQ1098" s="83"/>
      <c r="AR1098" s="83"/>
      <c r="AS1098" s="83"/>
      <c r="AT1098" s="83"/>
      <c r="AU1098" s="83"/>
      <c r="AV1098" s="83"/>
      <c r="AW1098" s="83"/>
      <c r="AX1098" s="84"/>
    </row>
    <row r="1099" spans="1:50" ht="12" customHeight="1">
      <c r="A1099" s="77"/>
      <c r="B1099" s="85" t="s">
        <v>210</v>
      </c>
      <c r="C1099" s="151"/>
      <c r="D1099" s="151"/>
      <c r="E1099" s="151"/>
      <c r="F1099" s="151"/>
      <c r="G1099" s="151"/>
      <c r="H1099" s="151"/>
      <c r="I1099" s="151"/>
      <c r="J1099" s="151"/>
      <c r="K1099" s="151"/>
      <c r="L1099" s="151"/>
      <c r="M1099" s="151"/>
      <c r="N1099" s="151"/>
      <c r="O1099" s="151"/>
      <c r="P1099" s="151"/>
      <c r="Q1099" s="151"/>
      <c r="R1099" s="151"/>
      <c r="S1099" s="151"/>
      <c r="T1099" s="151"/>
      <c r="U1099" s="151"/>
      <c r="V1099" s="151"/>
      <c r="W1099" s="151"/>
      <c r="X1099" s="151"/>
      <c r="Y1099" s="151"/>
      <c r="Z1099" s="151"/>
      <c r="AA1099" s="151"/>
      <c r="AB1099" s="151"/>
      <c r="AC1099" s="151"/>
      <c r="AD1099" s="151"/>
      <c r="AE1099" s="151"/>
      <c r="AF1099" s="151"/>
      <c r="AG1099" s="151"/>
      <c r="AH1099" s="151"/>
      <c r="AI1099" s="151"/>
      <c r="AJ1099" s="151"/>
      <c r="AK1099" s="151"/>
      <c r="AL1099" s="151"/>
      <c r="AM1099" s="151"/>
      <c r="AN1099" s="151"/>
      <c r="AO1099" s="151"/>
      <c r="AP1099" s="151"/>
      <c r="AQ1099" s="151"/>
      <c r="AR1099" s="151"/>
      <c r="AS1099" s="151"/>
      <c r="AT1099" s="151"/>
      <c r="AU1099" s="151"/>
      <c r="AV1099" s="151"/>
      <c r="AW1099" s="151"/>
      <c r="AX1099" s="87"/>
    </row>
    <row r="1100" spans="1:50" ht="12" customHeight="1">
      <c r="A1100" s="77"/>
      <c r="B1100" s="85"/>
      <c r="C1100" s="151"/>
      <c r="D1100" s="151"/>
      <c r="E1100" s="151"/>
      <c r="F1100" s="151"/>
      <c r="G1100" s="151"/>
      <c r="H1100" s="151"/>
      <c r="I1100" s="151"/>
      <c r="J1100" s="151"/>
      <c r="K1100" s="151"/>
      <c r="L1100" s="151"/>
      <c r="M1100" s="151"/>
      <c r="N1100" s="151"/>
      <c r="O1100" s="151"/>
      <c r="P1100" s="151"/>
      <c r="Q1100" s="151"/>
      <c r="R1100" s="151"/>
      <c r="S1100" s="151"/>
      <c r="T1100" s="151"/>
      <c r="U1100" s="151"/>
      <c r="V1100" s="151"/>
      <c r="W1100" s="151"/>
      <c r="X1100" s="151"/>
      <c r="Y1100" s="151"/>
      <c r="Z1100" s="151"/>
      <c r="AA1100" s="151"/>
      <c r="AB1100" s="151"/>
      <c r="AC1100" s="151"/>
      <c r="AD1100" s="151"/>
      <c r="AE1100" s="151"/>
      <c r="AF1100" s="151"/>
      <c r="AG1100" s="151"/>
      <c r="AH1100" s="151"/>
      <c r="AI1100" s="151"/>
      <c r="AJ1100" s="151"/>
      <c r="AK1100" s="151"/>
      <c r="AL1100" s="151"/>
      <c r="AM1100" s="151"/>
      <c r="AN1100" s="151"/>
      <c r="AO1100" s="151"/>
      <c r="AP1100" s="151"/>
      <c r="AQ1100" s="151"/>
      <c r="AR1100" s="151"/>
      <c r="AS1100" s="151"/>
      <c r="AT1100" s="151"/>
      <c r="AU1100" s="151"/>
      <c r="AV1100" s="151"/>
      <c r="AW1100" s="151"/>
      <c r="AX1100" s="87"/>
    </row>
    <row r="1101" spans="1:50" ht="12" customHeight="1">
      <c r="A1101" s="77"/>
      <c r="B1101" s="85"/>
      <c r="C1101" s="151"/>
      <c r="D1101" s="151"/>
      <c r="E1101" s="151"/>
      <c r="F1101" s="151"/>
      <c r="G1101" s="151"/>
      <c r="H1101" s="151"/>
      <c r="I1101" s="151"/>
      <c r="J1101" s="151"/>
      <c r="K1101" s="151"/>
      <c r="L1101" s="151"/>
      <c r="M1101" s="151"/>
      <c r="N1101" s="151"/>
      <c r="O1101" s="151"/>
      <c r="P1101" s="151"/>
      <c r="Q1101" s="151"/>
      <c r="R1101" s="151"/>
      <c r="S1101" s="151"/>
      <c r="T1101" s="151"/>
      <c r="U1101" s="151"/>
      <c r="V1101" s="151"/>
      <c r="W1101" s="151"/>
      <c r="X1101" s="151"/>
      <c r="Y1101" s="151"/>
      <c r="Z1101" s="151"/>
      <c r="AA1101" s="151"/>
      <c r="AB1101" s="151"/>
      <c r="AC1101" s="151"/>
      <c r="AD1101" s="151"/>
      <c r="AE1101" s="151"/>
      <c r="AF1101" s="151"/>
      <c r="AG1101" s="151"/>
      <c r="AH1101" s="151"/>
      <c r="AI1101" s="151"/>
      <c r="AJ1101" s="151"/>
      <c r="AK1101" s="151"/>
      <c r="AL1101" s="151"/>
      <c r="AM1101" s="151"/>
      <c r="AN1101" s="151"/>
      <c r="AO1101" s="151"/>
      <c r="AP1101" s="151"/>
      <c r="AQ1101" s="151"/>
      <c r="AR1101" s="151"/>
      <c r="AS1101" s="151"/>
      <c r="AT1101" s="151"/>
      <c r="AU1101" s="151"/>
      <c r="AV1101" s="151"/>
      <c r="AW1101" s="151"/>
      <c r="AX1101" s="87"/>
    </row>
    <row r="1102" spans="1:50" ht="12" customHeight="1">
      <c r="A1102" s="77"/>
      <c r="B1102" s="85"/>
      <c r="C1102" s="151"/>
      <c r="D1102" s="151"/>
      <c r="E1102" s="151"/>
      <c r="F1102" s="151"/>
      <c r="G1102" s="151"/>
      <c r="H1102" s="151"/>
      <c r="I1102" s="151"/>
      <c r="J1102" s="151"/>
      <c r="K1102" s="151"/>
      <c r="L1102" s="151"/>
      <c r="M1102" s="151"/>
      <c r="N1102" s="151"/>
      <c r="O1102" s="151"/>
      <c r="P1102" s="151"/>
      <c r="Q1102" s="151"/>
      <c r="R1102" s="151"/>
      <c r="S1102" s="151"/>
      <c r="T1102" s="151"/>
      <c r="U1102" s="151"/>
      <c r="V1102" s="151"/>
      <c r="W1102" s="151"/>
      <c r="X1102" s="151"/>
      <c r="Y1102" s="151"/>
      <c r="Z1102" s="151"/>
      <c r="AA1102" s="151"/>
      <c r="AB1102" s="151"/>
      <c r="AC1102" s="151"/>
      <c r="AD1102" s="151"/>
      <c r="AE1102" s="151"/>
      <c r="AF1102" s="151"/>
      <c r="AG1102" s="151"/>
      <c r="AH1102" s="151"/>
      <c r="AI1102" s="151"/>
      <c r="AJ1102" s="151"/>
      <c r="AK1102" s="151"/>
      <c r="AL1102" s="151"/>
      <c r="AM1102" s="151"/>
      <c r="AN1102" s="151"/>
      <c r="AO1102" s="151"/>
      <c r="AP1102" s="151"/>
      <c r="AQ1102" s="151"/>
      <c r="AR1102" s="151"/>
      <c r="AS1102" s="151"/>
      <c r="AT1102" s="151"/>
      <c r="AU1102" s="151"/>
      <c r="AV1102" s="151"/>
      <c r="AW1102" s="151"/>
      <c r="AX1102" s="87"/>
    </row>
    <row r="1103" spans="1:50" ht="12" customHeight="1">
      <c r="A1103" s="77"/>
      <c r="B1103" s="85"/>
      <c r="C1103" s="151"/>
      <c r="D1103" s="151"/>
      <c r="E1103" s="151"/>
      <c r="F1103" s="151"/>
      <c r="G1103" s="151"/>
      <c r="H1103" s="151"/>
      <c r="I1103" s="151"/>
      <c r="J1103" s="151"/>
      <c r="K1103" s="151"/>
      <c r="L1103" s="151"/>
      <c r="M1103" s="151"/>
      <c r="N1103" s="151"/>
      <c r="O1103" s="151"/>
      <c r="P1103" s="151"/>
      <c r="Q1103" s="151"/>
      <c r="R1103" s="151"/>
      <c r="S1103" s="151"/>
      <c r="T1103" s="151"/>
      <c r="U1103" s="151"/>
      <c r="V1103" s="151"/>
      <c r="W1103" s="151"/>
      <c r="X1103" s="151"/>
      <c r="Y1103" s="151"/>
      <c r="Z1103" s="151"/>
      <c r="AA1103" s="151"/>
      <c r="AB1103" s="151"/>
      <c r="AC1103" s="151"/>
      <c r="AD1103" s="151"/>
      <c r="AE1103" s="151"/>
      <c r="AF1103" s="151"/>
      <c r="AG1103" s="151"/>
      <c r="AH1103" s="151"/>
      <c r="AI1103" s="151"/>
      <c r="AJ1103" s="151"/>
      <c r="AK1103" s="151"/>
      <c r="AL1103" s="151"/>
      <c r="AM1103" s="151"/>
      <c r="AN1103" s="151"/>
      <c r="AO1103" s="151"/>
      <c r="AP1103" s="151"/>
      <c r="AQ1103" s="151"/>
      <c r="AR1103" s="151"/>
      <c r="AS1103" s="151"/>
      <c r="AT1103" s="151"/>
      <c r="AU1103" s="151"/>
      <c r="AV1103" s="151"/>
      <c r="AW1103" s="151"/>
      <c r="AX1103" s="87"/>
    </row>
    <row r="1104" spans="1:50" ht="12" customHeight="1">
      <c r="A1104" s="77"/>
      <c r="B1104" s="85"/>
      <c r="C1104" s="151"/>
      <c r="D1104" s="151"/>
      <c r="E1104" s="151"/>
      <c r="F1104" s="151"/>
      <c r="G1104" s="151"/>
      <c r="H1104" s="151"/>
      <c r="I1104" s="151"/>
      <c r="J1104" s="151"/>
      <c r="K1104" s="151"/>
      <c r="L1104" s="151"/>
      <c r="M1104" s="151"/>
      <c r="N1104" s="151"/>
      <c r="O1104" s="151"/>
      <c r="P1104" s="151"/>
      <c r="Q1104" s="151"/>
      <c r="R1104" s="151"/>
      <c r="S1104" s="151"/>
      <c r="T1104" s="151"/>
      <c r="U1104" s="151"/>
      <c r="V1104" s="151"/>
      <c r="W1104" s="151"/>
      <c r="X1104" s="151"/>
      <c r="Y1104" s="151"/>
      <c r="Z1104" s="151"/>
      <c r="AA1104" s="151"/>
      <c r="AB1104" s="151"/>
      <c r="AC1104" s="151"/>
      <c r="AD1104" s="151"/>
      <c r="AE1104" s="151"/>
      <c r="AF1104" s="151"/>
      <c r="AG1104" s="151"/>
      <c r="AH1104" s="151"/>
      <c r="AI1104" s="151"/>
      <c r="AJ1104" s="151"/>
      <c r="AK1104" s="151"/>
      <c r="AL1104" s="151"/>
      <c r="AM1104" s="151"/>
      <c r="AN1104" s="151"/>
      <c r="AO1104" s="151"/>
      <c r="AP1104" s="151"/>
      <c r="AQ1104" s="151"/>
      <c r="AR1104" s="151"/>
      <c r="AS1104" s="151"/>
      <c r="AT1104" s="151"/>
      <c r="AU1104" s="151"/>
      <c r="AV1104" s="151"/>
      <c r="AW1104" s="151"/>
      <c r="AX1104" s="87"/>
    </row>
    <row r="1105" spans="1:185" ht="12" customHeight="1">
      <c r="A1105" s="77"/>
      <c r="B1105" s="85"/>
      <c r="C1105" s="151"/>
      <c r="D1105" s="151"/>
      <c r="E1105" s="151"/>
      <c r="F1105" s="151"/>
      <c r="G1105" s="151"/>
      <c r="H1105" s="151"/>
      <c r="I1105" s="151"/>
      <c r="J1105" s="151"/>
      <c r="K1105" s="151"/>
      <c r="L1105" s="151"/>
      <c r="M1105" s="151"/>
      <c r="N1105" s="151"/>
      <c r="O1105" s="151"/>
      <c r="P1105" s="151"/>
      <c r="Q1105" s="151"/>
      <c r="R1105" s="151"/>
      <c r="S1105" s="151"/>
      <c r="T1105" s="151"/>
      <c r="U1105" s="151"/>
      <c r="V1105" s="151"/>
      <c r="W1105" s="151"/>
      <c r="X1105" s="151"/>
      <c r="Y1105" s="151"/>
      <c r="Z1105" s="151"/>
      <c r="AA1105" s="151"/>
      <c r="AB1105" s="151"/>
      <c r="AC1105" s="151"/>
      <c r="AD1105" s="151"/>
      <c r="AE1105" s="151"/>
      <c r="AF1105" s="151"/>
      <c r="AG1105" s="151"/>
      <c r="AH1105" s="151"/>
      <c r="AI1105" s="151"/>
      <c r="AJ1105" s="151"/>
      <c r="AK1105" s="151"/>
      <c r="AL1105" s="151"/>
      <c r="AM1105" s="151"/>
      <c r="AN1105" s="151"/>
      <c r="AO1105" s="151"/>
      <c r="AP1105" s="151"/>
      <c r="AQ1105" s="151"/>
      <c r="AR1105" s="151"/>
      <c r="AS1105" s="151"/>
      <c r="AT1105" s="151"/>
      <c r="AU1105" s="151"/>
      <c r="AV1105" s="151"/>
      <c r="AW1105" s="151"/>
      <c r="AX1105" s="87"/>
    </row>
    <row r="1106" spans="1:185" ht="12" customHeight="1">
      <c r="A1106" s="77"/>
      <c r="B1106" s="85"/>
      <c r="C1106" s="151"/>
      <c r="D1106" s="151"/>
      <c r="E1106" s="151"/>
      <c r="F1106" s="151"/>
      <c r="G1106" s="151"/>
      <c r="H1106" s="151"/>
      <c r="I1106" s="151"/>
      <c r="J1106" s="151"/>
      <c r="K1106" s="151"/>
      <c r="L1106" s="151"/>
      <c r="M1106" s="151"/>
      <c r="N1106" s="151"/>
      <c r="O1106" s="151"/>
      <c r="P1106" s="151"/>
      <c r="Q1106" s="151"/>
      <c r="R1106" s="151"/>
      <c r="S1106" s="151"/>
      <c r="T1106" s="151"/>
      <c r="U1106" s="151"/>
      <c r="V1106" s="151"/>
      <c r="W1106" s="151"/>
      <c r="X1106" s="151"/>
      <c r="Y1106" s="151"/>
      <c r="Z1106" s="151"/>
      <c r="AA1106" s="151"/>
      <c r="AB1106" s="151"/>
      <c r="AC1106" s="151"/>
      <c r="AD1106" s="151"/>
      <c r="AE1106" s="151"/>
      <c r="AF1106" s="151"/>
      <c r="AG1106" s="151"/>
      <c r="AH1106" s="151"/>
      <c r="AI1106" s="151"/>
      <c r="AJ1106" s="151"/>
      <c r="AK1106" s="151"/>
      <c r="AL1106" s="151"/>
      <c r="AM1106" s="151"/>
      <c r="AN1106" s="151"/>
      <c r="AO1106" s="151"/>
      <c r="AP1106" s="151"/>
      <c r="AQ1106" s="151"/>
      <c r="AR1106" s="151"/>
      <c r="AS1106" s="151"/>
      <c r="AT1106" s="151"/>
      <c r="AU1106" s="151"/>
      <c r="AV1106" s="151"/>
      <c r="AW1106" s="151"/>
      <c r="AX1106" s="87"/>
    </row>
    <row r="1107" spans="1:185" ht="14.5" thickBot="1">
      <c r="A1107" s="89"/>
      <c r="B1107" s="90"/>
      <c r="C1107" s="91"/>
      <c r="D1107" s="91"/>
      <c r="E1107" s="91"/>
      <c r="F1107" s="91"/>
      <c r="G1107" s="91"/>
      <c r="H1107" s="91"/>
      <c r="I1107" s="91"/>
      <c r="J1107" s="91"/>
      <c r="K1107" s="91"/>
      <c r="L1107" s="91"/>
      <c r="M1107" s="91"/>
      <c r="N1107" s="91"/>
      <c r="O1107" s="91"/>
      <c r="P1107" s="91"/>
      <c r="Q1107" s="91"/>
      <c r="R1107" s="91"/>
      <c r="S1107" s="91"/>
      <c r="T1107" s="91"/>
      <c r="U1107" s="91"/>
      <c r="V1107" s="91"/>
      <c r="W1107" s="91"/>
      <c r="X1107" s="91"/>
      <c r="Y1107" s="91"/>
      <c r="Z1107" s="91"/>
      <c r="AA1107" s="91"/>
      <c r="AB1107" s="91"/>
      <c r="AC1107" s="91"/>
      <c r="AD1107" s="91"/>
      <c r="AE1107" s="91"/>
      <c r="AF1107" s="91"/>
      <c r="AG1107" s="91"/>
      <c r="AH1107" s="91"/>
      <c r="AI1107" s="91"/>
      <c r="AJ1107" s="91"/>
      <c r="AK1107" s="91"/>
      <c r="AL1107" s="91"/>
      <c r="AM1107" s="91"/>
      <c r="AN1107" s="91"/>
      <c r="AO1107" s="91"/>
      <c r="AP1107" s="91"/>
      <c r="AQ1107" s="91"/>
      <c r="AR1107" s="91"/>
      <c r="AS1107" s="91"/>
      <c r="AT1107" s="91"/>
      <c r="AU1107" s="91"/>
      <c r="AV1107" s="91"/>
      <c r="AW1107" s="91"/>
      <c r="AX1107" s="92"/>
    </row>
    <row r="1108" spans="1:185">
      <c r="B1108" s="93"/>
    </row>
    <row r="1109" spans="1:185" ht="14">
      <c r="B1109" s="79" t="s">
        <v>78</v>
      </c>
      <c r="C1109" s="77"/>
      <c r="D1109" s="77"/>
      <c r="E1109" s="77"/>
      <c r="F1109" s="77"/>
      <c r="G1109" s="77"/>
      <c r="H1109" s="77"/>
      <c r="I1109" s="77"/>
      <c r="J1109" s="77"/>
      <c r="K1109" s="77"/>
      <c r="L1109" s="78"/>
      <c r="M1109" s="78"/>
      <c r="N1109" s="78"/>
      <c r="O1109" s="78"/>
      <c r="P1109" s="77"/>
      <c r="Q1109" s="77"/>
      <c r="R1109" s="77"/>
      <c r="S1109" s="77"/>
      <c r="T1109" s="77"/>
      <c r="U1109" s="77"/>
      <c r="V1109" s="79"/>
      <c r="W1109" s="79"/>
      <c r="X1109" s="79"/>
      <c r="Y1109" s="79"/>
      <c r="Z1109" s="79"/>
      <c r="AA1109" s="79"/>
      <c r="AB1109" s="79"/>
      <c r="AC1109" s="79"/>
      <c r="AD1109" s="79"/>
      <c r="AE1109" s="79"/>
      <c r="AF1109" s="79"/>
      <c r="AG1109" s="79"/>
      <c r="AH1109" s="79"/>
      <c r="AI1109" s="79"/>
      <c r="AJ1109" s="79"/>
      <c r="AK1109" s="79"/>
      <c r="AL1109" s="79"/>
      <c r="AM1109" s="79"/>
      <c r="AN1109" s="79"/>
      <c r="AO1109" s="79"/>
      <c r="AP1109" s="79"/>
      <c r="AQ1109" s="79"/>
      <c r="AR1109" s="79"/>
      <c r="AS1109" s="79"/>
      <c r="AT1109" s="79"/>
      <c r="AU1109" s="79"/>
      <c r="AV1109" s="79"/>
      <c r="AW1109" s="79"/>
      <c r="AX1109" s="79"/>
    </row>
    <row r="1110" spans="1:185" ht="14.5" thickBot="1">
      <c r="B1110" s="77"/>
      <c r="C1110" s="77"/>
      <c r="D1110" s="77"/>
      <c r="E1110" s="77"/>
      <c r="F1110" s="77"/>
      <c r="G1110" s="77"/>
      <c r="H1110" s="77"/>
      <c r="I1110" s="77"/>
      <c r="J1110" s="77"/>
      <c r="K1110" s="77"/>
      <c r="L1110" s="78"/>
      <c r="M1110" s="78"/>
      <c r="N1110" s="78"/>
      <c r="O1110" s="78"/>
      <c r="P1110" s="77"/>
      <c r="Q1110" s="77"/>
      <c r="R1110" s="77"/>
      <c r="S1110" s="77"/>
      <c r="T1110" s="77"/>
      <c r="U1110" s="77"/>
      <c r="V1110" s="79"/>
      <c r="W1110" s="79"/>
      <c r="X1110" s="79"/>
      <c r="Y1110" s="79"/>
      <c r="Z1110" s="79"/>
      <c r="AA1110" s="79"/>
      <c r="AB1110" s="79"/>
      <c r="AC1110" s="79"/>
      <c r="AD1110" s="79"/>
      <c r="AE1110" s="79"/>
      <c r="AF1110" s="79"/>
      <c r="AG1110" s="79"/>
      <c r="AH1110" s="79"/>
      <c r="AI1110" s="79"/>
      <c r="AJ1110" s="79"/>
      <c r="AK1110" s="79"/>
      <c r="AL1110" s="79"/>
      <c r="AM1110" s="79"/>
      <c r="AN1110" s="79"/>
      <c r="AO1110" s="79"/>
      <c r="AP1110" s="79"/>
      <c r="AQ1110" s="79"/>
      <c r="AR1110" s="79"/>
      <c r="AS1110" s="79"/>
      <c r="AT1110" s="79"/>
      <c r="AU1110" s="79"/>
      <c r="AV1110" s="79"/>
      <c r="AW1110" s="79"/>
      <c r="AX1110" s="94" t="s">
        <v>79</v>
      </c>
    </row>
    <row r="1111" spans="1:185" s="88" customFormat="1" ht="13.5" customHeight="1">
      <c r="A1111" s="77"/>
      <c r="B1111" s="95" t="s">
        <v>80</v>
      </c>
      <c r="C1111" s="146"/>
      <c r="D1111" s="146"/>
      <c r="E1111" s="146"/>
      <c r="F1111" s="146"/>
      <c r="G1111" s="146"/>
      <c r="H1111" s="146"/>
      <c r="I1111" s="146"/>
      <c r="J1111" s="146"/>
      <c r="K1111" s="146"/>
      <c r="L1111" s="146"/>
      <c r="M1111" s="146"/>
      <c r="N1111" s="146"/>
      <c r="O1111" s="146"/>
      <c r="P1111" s="146"/>
      <c r="Q1111" s="146"/>
      <c r="R1111" s="146"/>
      <c r="S1111" s="146"/>
      <c r="T1111" s="146"/>
      <c r="U1111" s="146"/>
      <c r="V1111" s="146"/>
      <c r="W1111" s="146"/>
      <c r="X1111" s="146"/>
      <c r="Y1111" s="146"/>
      <c r="Z1111" s="147"/>
      <c r="AA1111" s="98" t="s">
        <v>81</v>
      </c>
      <c r="AB1111" s="131"/>
      <c r="AC1111" s="131"/>
      <c r="AD1111" s="131"/>
      <c r="AE1111" s="131"/>
      <c r="AF1111" s="131"/>
      <c r="AG1111" s="131"/>
      <c r="AH1111" s="131"/>
      <c r="AI1111" s="136"/>
      <c r="AJ1111" s="98" t="s">
        <v>82</v>
      </c>
      <c r="AK1111" s="131"/>
      <c r="AL1111" s="131"/>
      <c r="AM1111" s="131"/>
      <c r="AN1111" s="131"/>
      <c r="AO1111" s="131"/>
      <c r="AP1111" s="131"/>
      <c r="AQ1111" s="131"/>
      <c r="AR1111" s="136"/>
      <c r="AS1111" s="98" t="s">
        <v>83</v>
      </c>
      <c r="AT1111" s="131"/>
      <c r="AU1111" s="131"/>
      <c r="AV1111" s="131"/>
      <c r="AW1111" s="131"/>
      <c r="AX1111" s="132"/>
      <c r="AY1111" s="65"/>
      <c r="AZ1111" s="65"/>
      <c r="BA1111" s="65"/>
      <c r="BB1111" s="65"/>
      <c r="BC1111" s="65"/>
      <c r="BD1111" s="65"/>
      <c r="BE1111" s="65"/>
      <c r="BF1111" s="65"/>
      <c r="BG1111" s="65"/>
      <c r="BH1111" s="65"/>
      <c r="BI1111" s="65"/>
      <c r="BJ1111" s="65"/>
      <c r="BK1111" s="65"/>
      <c r="BL1111" s="65"/>
      <c r="BM1111" s="65"/>
      <c r="BN1111" s="65"/>
      <c r="BO1111" s="65"/>
      <c r="BP1111" s="65"/>
      <c r="BQ1111" s="65"/>
      <c r="BR1111" s="65"/>
      <c r="BS1111" s="65"/>
      <c r="BT1111" s="65"/>
      <c r="BU1111" s="65"/>
      <c r="BV1111" s="65"/>
      <c r="BW1111" s="65"/>
      <c r="BX1111" s="65"/>
      <c r="BY1111" s="65"/>
      <c r="BZ1111" s="65"/>
      <c r="CA1111" s="65"/>
      <c r="CB1111" s="65"/>
      <c r="CC1111" s="65"/>
      <c r="CD1111" s="65"/>
      <c r="CE1111" s="65"/>
      <c r="CF1111" s="65"/>
      <c r="CG1111" s="65"/>
      <c r="CH1111" s="65"/>
      <c r="CI1111" s="65"/>
      <c r="CJ1111" s="65"/>
      <c r="CK1111" s="65"/>
      <c r="CL1111" s="65"/>
      <c r="CM1111" s="65"/>
      <c r="CN1111" s="65"/>
      <c r="CO1111" s="65"/>
      <c r="CP1111" s="65"/>
      <c r="CQ1111" s="65"/>
      <c r="CR1111" s="65"/>
      <c r="CS1111" s="65"/>
      <c r="CT1111" s="65"/>
      <c r="CU1111" s="65"/>
      <c r="CV1111" s="65"/>
      <c r="CW1111" s="65"/>
      <c r="CX1111" s="65"/>
      <c r="CY1111" s="65"/>
      <c r="CZ1111" s="65"/>
      <c r="DA1111" s="65"/>
      <c r="DB1111" s="65"/>
      <c r="DC1111" s="65"/>
      <c r="DD1111" s="65"/>
      <c r="DE1111" s="65"/>
      <c r="DF1111" s="65"/>
      <c r="DG1111" s="65"/>
      <c r="DH1111" s="65"/>
      <c r="DI1111" s="65"/>
      <c r="DJ1111" s="65"/>
      <c r="DK1111" s="65"/>
      <c r="DL1111" s="65"/>
      <c r="DM1111" s="65"/>
      <c r="DN1111" s="65"/>
      <c r="DO1111" s="65"/>
      <c r="DP1111" s="65"/>
      <c r="DQ1111" s="65"/>
      <c r="DR1111" s="65"/>
      <c r="DS1111" s="65"/>
      <c r="DT1111" s="65"/>
      <c r="DU1111" s="65"/>
      <c r="DV1111" s="65"/>
      <c r="DW1111" s="65"/>
      <c r="DX1111" s="65"/>
      <c r="DY1111" s="65"/>
      <c r="DZ1111" s="65"/>
      <c r="EA1111" s="65"/>
      <c r="EB1111" s="65"/>
      <c r="EC1111" s="65"/>
      <c r="ED1111" s="65"/>
      <c r="EE1111" s="65"/>
      <c r="EF1111" s="65"/>
      <c r="EG1111" s="65"/>
      <c r="EH1111" s="65"/>
      <c r="EI1111" s="65"/>
      <c r="EJ1111" s="65"/>
      <c r="EK1111" s="65"/>
      <c r="EL1111" s="65"/>
      <c r="EM1111" s="65"/>
      <c r="EN1111" s="65"/>
      <c r="EO1111" s="65"/>
      <c r="EP1111" s="65"/>
      <c r="EQ1111" s="65"/>
      <c r="ER1111" s="65"/>
      <c r="ES1111" s="65"/>
      <c r="ET1111" s="65"/>
      <c r="EU1111" s="65"/>
      <c r="EV1111" s="65"/>
      <c r="EW1111" s="65"/>
      <c r="EX1111" s="65"/>
      <c r="EY1111" s="65"/>
      <c r="EZ1111" s="65"/>
      <c r="FA1111" s="65"/>
      <c r="FB1111" s="65"/>
      <c r="FC1111" s="65"/>
      <c r="FD1111" s="65"/>
      <c r="FE1111" s="65"/>
      <c r="FF1111" s="65"/>
      <c r="FG1111" s="65"/>
      <c r="FH1111" s="65"/>
      <c r="FI1111" s="65"/>
      <c r="FJ1111" s="65"/>
      <c r="FK1111" s="65"/>
      <c r="FL1111" s="65"/>
      <c r="FM1111" s="65"/>
      <c r="FN1111" s="65"/>
      <c r="FO1111" s="65"/>
      <c r="FP1111" s="65"/>
      <c r="FQ1111" s="65"/>
      <c r="FR1111" s="65"/>
      <c r="FS1111" s="65"/>
      <c r="FT1111" s="65"/>
      <c r="FU1111" s="65"/>
      <c r="FV1111" s="65"/>
      <c r="FW1111" s="65"/>
      <c r="FX1111" s="65"/>
      <c r="FY1111" s="65"/>
      <c r="FZ1111" s="65"/>
      <c r="GA1111" s="65"/>
      <c r="GB1111" s="65"/>
      <c r="GC1111" s="65"/>
    </row>
    <row r="1112" spans="1:185" s="88" customFormat="1" ht="13">
      <c r="A1112" s="77"/>
      <c r="B1112" s="148"/>
      <c r="C1112" s="149"/>
      <c r="D1112" s="149"/>
      <c r="E1112" s="149"/>
      <c r="F1112" s="149"/>
      <c r="G1112" s="149"/>
      <c r="H1112" s="149"/>
      <c r="I1112" s="149"/>
      <c r="J1112" s="149"/>
      <c r="K1112" s="149"/>
      <c r="L1112" s="149"/>
      <c r="M1112" s="149"/>
      <c r="N1112" s="149"/>
      <c r="O1112" s="149"/>
      <c r="P1112" s="149"/>
      <c r="Q1112" s="149"/>
      <c r="R1112" s="149"/>
      <c r="S1112" s="149"/>
      <c r="T1112" s="149"/>
      <c r="U1112" s="149"/>
      <c r="V1112" s="149"/>
      <c r="W1112" s="149"/>
      <c r="X1112" s="149"/>
      <c r="Y1112" s="149"/>
      <c r="Z1112" s="150"/>
      <c r="AA1112" s="133"/>
      <c r="AB1112" s="134"/>
      <c r="AC1112" s="134"/>
      <c r="AD1112" s="134"/>
      <c r="AE1112" s="134"/>
      <c r="AF1112" s="134"/>
      <c r="AG1112" s="134"/>
      <c r="AH1112" s="134"/>
      <c r="AI1112" s="137"/>
      <c r="AJ1112" s="133"/>
      <c r="AK1112" s="134"/>
      <c r="AL1112" s="134"/>
      <c r="AM1112" s="134"/>
      <c r="AN1112" s="134"/>
      <c r="AO1112" s="134"/>
      <c r="AP1112" s="134"/>
      <c r="AQ1112" s="134"/>
      <c r="AR1112" s="137"/>
      <c r="AS1112" s="133"/>
      <c r="AT1112" s="134"/>
      <c r="AU1112" s="134"/>
      <c r="AV1112" s="134"/>
      <c r="AW1112" s="134"/>
      <c r="AX1112" s="135"/>
      <c r="AY1112" s="65"/>
      <c r="AZ1112" s="65"/>
      <c r="BA1112" s="65"/>
      <c r="BB1112" s="65"/>
      <c r="BC1112" s="65"/>
      <c r="BD1112" s="65"/>
      <c r="BE1112" s="65"/>
      <c r="BF1112" s="65"/>
      <c r="BG1112" s="65"/>
      <c r="BH1112" s="65"/>
      <c r="BI1112" s="65"/>
      <c r="BJ1112" s="65"/>
      <c r="BK1112" s="65"/>
      <c r="BL1112" s="65"/>
      <c r="BM1112" s="65"/>
      <c r="BN1112" s="65"/>
      <c r="BO1112" s="65"/>
      <c r="BP1112" s="65"/>
      <c r="BQ1112" s="65"/>
      <c r="BR1112" s="65"/>
      <c r="BS1112" s="65"/>
      <c r="BT1112" s="65"/>
      <c r="BU1112" s="65"/>
      <c r="BV1112" s="65"/>
      <c r="BW1112" s="65"/>
      <c r="BX1112" s="65"/>
      <c r="BY1112" s="65"/>
      <c r="BZ1112" s="65"/>
      <c r="CA1112" s="65"/>
      <c r="CB1112" s="65"/>
      <c r="CC1112" s="65"/>
      <c r="CD1112" s="65"/>
      <c r="CE1112" s="65"/>
      <c r="CF1112" s="65"/>
      <c r="CG1112" s="65"/>
      <c r="CH1112" s="65"/>
      <c r="CI1112" s="65"/>
      <c r="CJ1112" s="65"/>
      <c r="CK1112" s="65"/>
      <c r="CL1112" s="65"/>
      <c r="CM1112" s="65"/>
      <c r="CN1112" s="65"/>
      <c r="CO1112" s="65"/>
      <c r="CP1112" s="65"/>
      <c r="CQ1112" s="65"/>
      <c r="CR1112" s="65"/>
      <c r="CS1112" s="65"/>
      <c r="CT1112" s="65"/>
      <c r="CU1112" s="65"/>
      <c r="CV1112" s="65"/>
      <c r="CW1112" s="65"/>
      <c r="CX1112" s="65"/>
      <c r="CY1112" s="65"/>
      <c r="CZ1112" s="65"/>
      <c r="DA1112" s="65"/>
      <c r="DB1112" s="65"/>
      <c r="DC1112" s="65"/>
      <c r="DD1112" s="65"/>
      <c r="DE1112" s="65"/>
      <c r="DF1112" s="65"/>
      <c r="DG1112" s="65"/>
      <c r="DH1112" s="65"/>
      <c r="DI1112" s="65"/>
      <c r="DJ1112" s="65"/>
      <c r="DK1112" s="65"/>
      <c r="DL1112" s="65"/>
      <c r="DM1112" s="65"/>
      <c r="DN1112" s="65"/>
      <c r="DO1112" s="65"/>
      <c r="DP1112" s="65"/>
      <c r="DQ1112" s="65"/>
      <c r="DR1112" s="65"/>
      <c r="DS1112" s="65"/>
      <c r="DT1112" s="65"/>
      <c r="DU1112" s="65"/>
      <c r="DV1112" s="65"/>
      <c r="DW1112" s="65"/>
      <c r="DX1112" s="65"/>
      <c r="DY1112" s="65"/>
      <c r="DZ1112" s="65"/>
      <c r="EA1112" s="65"/>
      <c r="EB1112" s="65"/>
      <c r="EC1112" s="65"/>
      <c r="ED1112" s="65"/>
      <c r="EE1112" s="65"/>
      <c r="EF1112" s="65"/>
      <c r="EG1112" s="65"/>
      <c r="EH1112" s="65"/>
      <c r="EI1112" s="65"/>
      <c r="EJ1112" s="65"/>
      <c r="EK1112" s="65"/>
      <c r="EL1112" s="65"/>
      <c r="EM1112" s="65"/>
      <c r="EN1112" s="65"/>
      <c r="EO1112" s="65"/>
      <c r="EP1112" s="65"/>
      <c r="EQ1112" s="65"/>
      <c r="ER1112" s="65"/>
      <c r="ES1112" s="65"/>
      <c r="ET1112" s="65"/>
      <c r="EU1112" s="65"/>
      <c r="EV1112" s="65"/>
      <c r="EW1112" s="65"/>
      <c r="EX1112" s="65"/>
      <c r="EY1112" s="65"/>
      <c r="EZ1112" s="65"/>
      <c r="FA1112" s="65"/>
      <c r="FB1112" s="65"/>
      <c r="FC1112" s="65"/>
      <c r="FD1112" s="65"/>
      <c r="FE1112" s="65"/>
      <c r="FF1112" s="65"/>
      <c r="FG1112" s="65"/>
      <c r="FH1112" s="65"/>
      <c r="FI1112" s="65"/>
      <c r="FJ1112" s="65"/>
      <c r="FK1112" s="65"/>
      <c r="FL1112" s="65"/>
      <c r="FM1112" s="65"/>
      <c r="FN1112" s="65"/>
      <c r="FO1112" s="65"/>
      <c r="FP1112" s="65"/>
      <c r="FQ1112" s="65"/>
      <c r="FR1112" s="65"/>
      <c r="FS1112" s="65"/>
      <c r="FT1112" s="65"/>
      <c r="FU1112" s="65"/>
      <c r="FV1112" s="65"/>
      <c r="FW1112" s="65"/>
      <c r="FX1112" s="65"/>
      <c r="FY1112" s="65"/>
      <c r="FZ1112" s="65"/>
      <c r="GA1112" s="65"/>
      <c r="GB1112" s="65"/>
      <c r="GC1112" s="65"/>
    </row>
    <row r="1113" spans="1:185" s="88" customFormat="1" ht="18.75" customHeight="1">
      <c r="A1113" s="77"/>
      <c r="B1113" s="105"/>
      <c r="C1113" s="106" t="s">
        <v>211</v>
      </c>
      <c r="D1113" s="106"/>
      <c r="E1113" s="106"/>
      <c r="F1113" s="106"/>
      <c r="G1113" s="106"/>
      <c r="H1113" s="106"/>
      <c r="I1113" s="106"/>
      <c r="J1113" s="106"/>
      <c r="K1113" s="106"/>
      <c r="L1113" s="106"/>
      <c r="M1113" s="106"/>
      <c r="N1113" s="106"/>
      <c r="O1113" s="106"/>
      <c r="P1113" s="106"/>
      <c r="Q1113" s="106"/>
      <c r="R1113" s="106"/>
      <c r="S1113" s="106"/>
      <c r="T1113" s="106"/>
      <c r="U1113" s="106"/>
      <c r="V1113" s="106"/>
      <c r="W1113" s="106"/>
      <c r="X1113" s="106"/>
      <c r="Y1113" s="106"/>
      <c r="Z1113" s="130"/>
      <c r="AA1113" s="109">
        <v>1195</v>
      </c>
      <c r="AB1113" s="144"/>
      <c r="AC1113" s="144"/>
      <c r="AD1113" s="144"/>
      <c r="AE1113" s="144"/>
      <c r="AF1113" s="144"/>
      <c r="AG1113" s="144"/>
      <c r="AH1113" s="144"/>
      <c r="AI1113" s="145"/>
      <c r="AJ1113" s="109">
        <v>4989</v>
      </c>
      <c r="AK1113" s="144"/>
      <c r="AL1113" s="144"/>
      <c r="AM1113" s="144"/>
      <c r="AN1113" s="144"/>
      <c r="AO1113" s="144"/>
      <c r="AP1113" s="144"/>
      <c r="AQ1113" s="144"/>
      <c r="AR1113" s="145"/>
      <c r="AS1113" s="112"/>
      <c r="AT1113" s="142"/>
      <c r="AU1113" s="142"/>
      <c r="AV1113" s="142"/>
      <c r="AW1113" s="142"/>
      <c r="AX1113" s="143"/>
      <c r="AY1113" s="65"/>
      <c r="AZ1113" s="65"/>
      <c r="BA1113" s="65"/>
      <c r="BB1113" s="65"/>
      <c r="BC1113" s="65"/>
      <c r="BD1113" s="65"/>
      <c r="BE1113" s="65"/>
      <c r="BF1113" s="65"/>
      <c r="BG1113" s="65"/>
      <c r="BH1113" s="65"/>
      <c r="BI1113" s="65"/>
      <c r="BJ1113" s="65"/>
      <c r="BK1113" s="65"/>
      <c r="BL1113" s="65"/>
      <c r="BM1113" s="65"/>
      <c r="BN1113" s="65"/>
      <c r="BO1113" s="65"/>
      <c r="BP1113" s="65"/>
      <c r="BQ1113" s="65"/>
      <c r="BR1113" s="65"/>
      <c r="BS1113" s="65"/>
      <c r="BT1113" s="65"/>
      <c r="BU1113" s="65"/>
      <c r="BV1113" s="65"/>
      <c r="BW1113" s="65"/>
      <c r="BX1113" s="65"/>
      <c r="BY1113" s="65"/>
      <c r="BZ1113" s="65"/>
      <c r="CA1113" s="65"/>
      <c r="CB1113" s="65"/>
      <c r="CC1113" s="65"/>
      <c r="CD1113" s="65"/>
      <c r="CE1113" s="65"/>
      <c r="CF1113" s="65"/>
      <c r="CG1113" s="65"/>
      <c r="CH1113" s="65"/>
      <c r="CI1113" s="65"/>
      <c r="CJ1113" s="65"/>
      <c r="CK1113" s="65"/>
      <c r="CL1113" s="65"/>
      <c r="CM1113" s="65"/>
      <c r="CN1113" s="65"/>
      <c r="CO1113" s="65"/>
      <c r="CP1113" s="65"/>
      <c r="CQ1113" s="65"/>
      <c r="CR1113" s="65"/>
      <c r="CS1113" s="65"/>
      <c r="CT1113" s="65"/>
      <c r="CU1113" s="65"/>
      <c r="CV1113" s="65"/>
      <c r="CW1113" s="65"/>
      <c r="CX1113" s="65"/>
      <c r="CY1113" s="65"/>
      <c r="CZ1113" s="65"/>
      <c r="DA1113" s="65"/>
      <c r="DB1113" s="65"/>
      <c r="DC1113" s="65"/>
      <c r="DD1113" s="65"/>
      <c r="DE1113" s="65"/>
      <c r="DF1113" s="65"/>
      <c r="DG1113" s="65"/>
      <c r="DH1113" s="65"/>
      <c r="DI1113" s="65"/>
      <c r="DJ1113" s="65"/>
      <c r="DK1113" s="65"/>
      <c r="DL1113" s="65"/>
      <c r="DM1113" s="65"/>
      <c r="DN1113" s="65"/>
      <c r="DO1113" s="65"/>
      <c r="DP1113" s="65"/>
      <c r="DQ1113" s="65"/>
      <c r="DR1113" s="65"/>
      <c r="DS1113" s="65"/>
      <c r="DT1113" s="65"/>
      <c r="DU1113" s="65"/>
      <c r="DV1113" s="65"/>
      <c r="DW1113" s="65"/>
      <c r="DX1113" s="65"/>
      <c r="DY1113" s="65"/>
      <c r="DZ1113" s="65"/>
      <c r="EA1113" s="65"/>
      <c r="EB1113" s="65"/>
      <c r="EC1113" s="65"/>
      <c r="ED1113" s="65"/>
      <c r="EE1113" s="65"/>
      <c r="EF1113" s="65"/>
      <c r="EG1113" s="65"/>
      <c r="EH1113" s="65"/>
      <c r="EI1113" s="65"/>
      <c r="EJ1113" s="65"/>
      <c r="EK1113" s="65"/>
      <c r="EL1113" s="65"/>
      <c r="EM1113" s="65"/>
      <c r="EN1113" s="65"/>
      <c r="EO1113" s="65"/>
      <c r="EP1113" s="65"/>
      <c r="EQ1113" s="65"/>
      <c r="ER1113" s="65"/>
      <c r="ES1113" s="65"/>
      <c r="ET1113" s="65"/>
      <c r="EU1113" s="65"/>
      <c r="EV1113" s="65"/>
      <c r="EW1113" s="65"/>
      <c r="EX1113" s="65"/>
      <c r="EY1113" s="65"/>
      <c r="EZ1113" s="65"/>
      <c r="FA1113" s="65"/>
      <c r="FB1113" s="65"/>
      <c r="FC1113" s="65"/>
      <c r="FD1113" s="65"/>
      <c r="FE1113" s="65"/>
      <c r="FF1113" s="65"/>
      <c r="FG1113" s="65"/>
      <c r="FH1113" s="65"/>
      <c r="FI1113" s="65"/>
      <c r="FJ1113" s="65"/>
      <c r="FK1113" s="65"/>
      <c r="FL1113" s="65"/>
      <c r="FM1113" s="65"/>
      <c r="FN1113" s="65"/>
      <c r="FO1113" s="65"/>
      <c r="FP1113" s="65"/>
      <c r="FQ1113" s="65"/>
      <c r="FR1113" s="65"/>
      <c r="FS1113" s="65"/>
      <c r="FT1113" s="65"/>
      <c r="FU1113" s="65"/>
      <c r="FV1113" s="65"/>
      <c r="FW1113" s="65"/>
      <c r="FX1113" s="65"/>
      <c r="FY1113" s="65"/>
      <c r="FZ1113" s="65"/>
      <c r="GA1113" s="65"/>
      <c r="GB1113" s="65"/>
      <c r="GC1113" s="65"/>
    </row>
    <row r="1114" spans="1:185" s="88" customFormat="1" ht="18.75" customHeight="1" thickBot="1">
      <c r="A1114" s="89"/>
      <c r="B1114" s="115" t="s">
        <v>85</v>
      </c>
      <c r="C1114" s="128"/>
      <c r="D1114" s="128"/>
      <c r="E1114" s="128"/>
      <c r="F1114" s="128"/>
      <c r="G1114" s="128"/>
      <c r="H1114" s="128"/>
      <c r="I1114" s="128"/>
      <c r="J1114" s="128"/>
      <c r="K1114" s="128"/>
      <c r="L1114" s="128"/>
      <c r="M1114" s="128"/>
      <c r="N1114" s="128"/>
      <c r="O1114" s="128"/>
      <c r="P1114" s="128"/>
      <c r="Q1114" s="128"/>
      <c r="R1114" s="128"/>
      <c r="S1114" s="128"/>
      <c r="T1114" s="128"/>
      <c r="U1114" s="128"/>
      <c r="V1114" s="128"/>
      <c r="W1114" s="128"/>
      <c r="X1114" s="128"/>
      <c r="Y1114" s="128"/>
      <c r="Z1114" s="129"/>
      <c r="AA1114" s="118">
        <f>SUM($AA$1113:$AA$1113)</f>
        <v>1195</v>
      </c>
      <c r="AB1114" s="140"/>
      <c r="AC1114" s="140"/>
      <c r="AD1114" s="140"/>
      <c r="AE1114" s="140"/>
      <c r="AF1114" s="140"/>
      <c r="AG1114" s="140"/>
      <c r="AH1114" s="140"/>
      <c r="AI1114" s="141"/>
      <c r="AJ1114" s="118">
        <f>SUM($AJ$1113:$AJ$1113)</f>
        <v>4989</v>
      </c>
      <c r="AK1114" s="140"/>
      <c r="AL1114" s="140"/>
      <c r="AM1114" s="140"/>
      <c r="AN1114" s="140"/>
      <c r="AO1114" s="140"/>
      <c r="AP1114" s="140"/>
      <c r="AQ1114" s="140"/>
      <c r="AR1114" s="141"/>
      <c r="AS1114" s="121"/>
      <c r="AT1114" s="138"/>
      <c r="AU1114" s="138"/>
      <c r="AV1114" s="138"/>
      <c r="AW1114" s="138"/>
      <c r="AX1114" s="139"/>
      <c r="AY1114" s="65"/>
      <c r="AZ1114" s="65"/>
      <c r="BA1114" s="65"/>
      <c r="BB1114" s="65"/>
      <c r="BC1114" s="65"/>
      <c r="BD1114" s="65"/>
      <c r="BE1114" s="65"/>
      <c r="BF1114" s="65"/>
      <c r="BG1114" s="65"/>
      <c r="BH1114" s="65"/>
      <c r="BI1114" s="65"/>
      <c r="BJ1114" s="65"/>
      <c r="BK1114" s="65"/>
      <c r="BL1114" s="65"/>
      <c r="BM1114" s="65"/>
      <c r="BN1114" s="65"/>
      <c r="BO1114" s="65"/>
      <c r="BP1114" s="65"/>
      <c r="BQ1114" s="65"/>
      <c r="BR1114" s="65"/>
      <c r="BS1114" s="65"/>
      <c r="BT1114" s="65"/>
      <c r="BU1114" s="65"/>
      <c r="BV1114" s="65"/>
      <c r="BW1114" s="65"/>
      <c r="BX1114" s="65"/>
      <c r="BY1114" s="65"/>
      <c r="BZ1114" s="65"/>
      <c r="CA1114" s="65"/>
      <c r="CB1114" s="65"/>
      <c r="CC1114" s="65"/>
      <c r="CD1114" s="65"/>
      <c r="CE1114" s="65"/>
      <c r="CF1114" s="65"/>
      <c r="CG1114" s="65"/>
      <c r="CH1114" s="65"/>
      <c r="CI1114" s="65"/>
      <c r="CJ1114" s="65"/>
      <c r="CK1114" s="65"/>
      <c r="CL1114" s="65"/>
      <c r="CM1114" s="65"/>
      <c r="CN1114" s="65"/>
      <c r="CO1114" s="65"/>
      <c r="CP1114" s="65"/>
      <c r="CQ1114" s="65"/>
      <c r="CR1114" s="65"/>
      <c r="CS1114" s="65"/>
      <c r="CT1114" s="65"/>
      <c r="CU1114" s="65"/>
      <c r="CV1114" s="65"/>
      <c r="CW1114" s="65"/>
      <c r="CX1114" s="65"/>
      <c r="CY1114" s="65"/>
      <c r="CZ1114" s="65"/>
      <c r="DA1114" s="65"/>
      <c r="DB1114" s="65"/>
      <c r="DC1114" s="65"/>
      <c r="DD1114" s="65"/>
      <c r="DE1114" s="65"/>
      <c r="DF1114" s="65"/>
      <c r="DG1114" s="65"/>
      <c r="DH1114" s="65"/>
      <c r="DI1114" s="65"/>
      <c r="DJ1114" s="65"/>
      <c r="DK1114" s="65"/>
      <c r="DL1114" s="65"/>
      <c r="DM1114" s="65"/>
      <c r="DN1114" s="65"/>
      <c r="DO1114" s="65"/>
      <c r="DP1114" s="65"/>
      <c r="DQ1114" s="65"/>
      <c r="DR1114" s="65"/>
      <c r="DS1114" s="65"/>
      <c r="DT1114" s="65"/>
      <c r="DU1114" s="65"/>
      <c r="DV1114" s="65"/>
      <c r="DW1114" s="65"/>
      <c r="DX1114" s="65"/>
      <c r="DY1114" s="65"/>
      <c r="DZ1114" s="65"/>
      <c r="EA1114" s="65"/>
      <c r="EB1114" s="65"/>
      <c r="EC1114" s="65"/>
      <c r="ED1114" s="65"/>
      <c r="EE1114" s="65"/>
      <c r="EF1114" s="65"/>
      <c r="EG1114" s="65"/>
      <c r="EH1114" s="65"/>
      <c r="EI1114" s="65"/>
      <c r="EJ1114" s="65"/>
      <c r="EK1114" s="65"/>
      <c r="EL1114" s="65"/>
      <c r="EM1114" s="65"/>
      <c r="EN1114" s="65"/>
      <c r="EO1114" s="65"/>
      <c r="EP1114" s="65"/>
      <c r="EQ1114" s="65"/>
      <c r="ER1114" s="65"/>
      <c r="ES1114" s="65"/>
      <c r="ET1114" s="65"/>
      <c r="EU1114" s="65"/>
      <c r="EV1114" s="65"/>
      <c r="EW1114" s="65"/>
      <c r="EX1114" s="65"/>
      <c r="EY1114" s="65"/>
      <c r="EZ1114" s="65"/>
      <c r="FA1114" s="65"/>
      <c r="FB1114" s="65"/>
      <c r="FC1114" s="65"/>
      <c r="FD1114" s="65"/>
      <c r="FE1114" s="65"/>
      <c r="FF1114" s="65"/>
      <c r="FG1114" s="65"/>
      <c r="FH1114" s="65"/>
      <c r="FI1114" s="65"/>
      <c r="FJ1114" s="65"/>
      <c r="FK1114" s="65"/>
      <c r="FL1114" s="65"/>
      <c r="FM1114" s="65"/>
      <c r="FN1114" s="65"/>
      <c r="FO1114" s="65"/>
      <c r="FP1114" s="65"/>
      <c r="FQ1114" s="65"/>
      <c r="FR1114" s="65"/>
      <c r="FS1114" s="65"/>
      <c r="FT1114" s="65"/>
      <c r="FU1114" s="65"/>
      <c r="FV1114" s="65"/>
      <c r="FW1114" s="65"/>
      <c r="FX1114" s="65"/>
      <c r="FY1114" s="65"/>
      <c r="FZ1114" s="65"/>
      <c r="GA1114" s="65"/>
      <c r="GB1114" s="65"/>
      <c r="GC1114" s="65"/>
    </row>
    <row r="1116" spans="1:185" ht="19">
      <c r="A1116" s="64" t="s">
        <v>72</v>
      </c>
      <c r="AW1116" s="66"/>
      <c r="AX1116" s="67"/>
      <c r="AY1116" s="66"/>
    </row>
    <row r="1118" spans="1:185">
      <c r="B1118" s="68" t="s">
        <v>0</v>
      </c>
      <c r="C1118" s="68"/>
      <c r="D1118" s="68"/>
      <c r="E1118" s="68"/>
      <c r="F1118" s="68"/>
      <c r="G1118" s="68"/>
      <c r="H1118" s="68"/>
      <c r="I1118" s="68"/>
      <c r="J1118" s="68"/>
      <c r="K1118" s="68"/>
      <c r="L1118" s="68"/>
      <c r="M1118" s="68"/>
      <c r="N1118" s="68"/>
      <c r="O1118" s="68"/>
      <c r="P1118" s="68"/>
      <c r="Q1118" s="68"/>
      <c r="R1118" s="68"/>
      <c r="S1118" s="68"/>
      <c r="T1118" s="68"/>
      <c r="U1118" s="68"/>
      <c r="V1118" s="68"/>
      <c r="W1118" s="68"/>
      <c r="X1118" s="68"/>
      <c r="Y1118" s="68"/>
      <c r="Z1118" s="68"/>
      <c r="AA1118" s="68"/>
      <c r="AB1118" s="68"/>
      <c r="AC1118" s="68"/>
      <c r="AD1118" s="68"/>
      <c r="AE1118" s="68"/>
      <c r="AF1118" s="68"/>
      <c r="AG1118" s="68"/>
      <c r="AH1118" s="68"/>
      <c r="AI1118" s="68"/>
      <c r="AJ1118" s="68"/>
      <c r="AK1118" s="68"/>
      <c r="AL1118" s="68"/>
      <c r="AM1118" s="68"/>
      <c r="AN1118" s="68"/>
      <c r="AO1118" s="68"/>
      <c r="AP1118" s="68"/>
      <c r="AQ1118" s="68"/>
      <c r="AR1118" s="68"/>
      <c r="AS1118" s="68"/>
      <c r="AT1118" s="68"/>
      <c r="AU1118" s="68"/>
      <c r="AV1118" s="68"/>
      <c r="AW1118" s="68"/>
      <c r="AX1118" s="68"/>
    </row>
    <row r="1119" spans="1:185">
      <c r="Z1119" s="70"/>
      <c r="AD1119" s="70"/>
      <c r="AE1119" s="70"/>
      <c r="AF1119" s="70"/>
      <c r="AG1119" s="70"/>
      <c r="AH1119" s="70"/>
      <c r="AI1119" s="70"/>
      <c r="AO1119" s="70"/>
    </row>
    <row r="1120" spans="1:185" ht="13" thickBot="1">
      <c r="Z1120" s="70"/>
      <c r="AD1120" s="70"/>
      <c r="AE1120" s="70"/>
      <c r="AF1120" s="70"/>
      <c r="AG1120" s="70"/>
      <c r="AH1120" s="70"/>
      <c r="AI1120" s="70"/>
      <c r="AO1120" s="70"/>
    </row>
    <row r="1121" spans="1:50" ht="24.75" customHeight="1" thickBot="1">
      <c r="B1121" s="71" t="s">
        <v>73</v>
      </c>
      <c r="C1121" s="152"/>
      <c r="D1121" s="152"/>
      <c r="E1121" s="152"/>
      <c r="F1121" s="152"/>
      <c r="G1121" s="153"/>
      <c r="H1121" s="73" t="s">
        <v>212</v>
      </c>
      <c r="I1121" s="74"/>
      <c r="J1121" s="74"/>
      <c r="K1121" s="74"/>
      <c r="L1121" s="74"/>
      <c r="M1121" s="74"/>
      <c r="N1121" s="74"/>
      <c r="O1121" s="74"/>
      <c r="P1121" s="74"/>
      <c r="Q1121" s="74"/>
      <c r="R1121" s="74"/>
      <c r="S1121" s="74"/>
      <c r="T1121" s="74"/>
      <c r="U1121" s="74"/>
      <c r="V1121" s="74"/>
      <c r="W1121" s="74"/>
      <c r="X1121" s="74"/>
      <c r="Y1121" s="74"/>
      <c r="Z1121" s="74"/>
      <c r="AA1121" s="74"/>
      <c r="AB1121" s="74"/>
      <c r="AC1121" s="74"/>
      <c r="AD1121" s="74"/>
      <c r="AE1121" s="74"/>
      <c r="AF1121" s="74"/>
      <c r="AG1121" s="74"/>
      <c r="AH1121" s="74"/>
      <c r="AI1121" s="74"/>
      <c r="AJ1121" s="74"/>
      <c r="AK1121" s="74"/>
      <c r="AL1121" s="74"/>
      <c r="AM1121" s="74"/>
      <c r="AN1121" s="74"/>
      <c r="AO1121" s="74"/>
      <c r="AP1121" s="74"/>
      <c r="AQ1121" s="74"/>
      <c r="AR1121" s="74"/>
      <c r="AS1121" s="74"/>
      <c r="AT1121" s="74"/>
      <c r="AU1121" s="74"/>
      <c r="AV1121" s="74"/>
      <c r="AW1121" s="74"/>
      <c r="AX1121" s="75"/>
    </row>
    <row r="1122" spans="1:50" ht="14">
      <c r="B1122" s="76"/>
      <c r="C1122" s="76"/>
      <c r="D1122" s="76"/>
      <c r="E1122" s="76"/>
      <c r="F1122" s="76"/>
      <c r="G1122" s="76"/>
      <c r="H1122" s="77"/>
      <c r="I1122" s="77"/>
      <c r="J1122" s="77"/>
      <c r="K1122" s="77"/>
      <c r="L1122" s="78"/>
      <c r="M1122" s="78"/>
      <c r="N1122" s="78"/>
      <c r="O1122" s="78"/>
      <c r="P1122" s="77"/>
      <c r="Q1122" s="77"/>
      <c r="R1122" s="77"/>
      <c r="S1122" s="77"/>
      <c r="T1122" s="77"/>
      <c r="U1122" s="77"/>
      <c r="V1122" s="79"/>
      <c r="W1122" s="79"/>
      <c r="X1122" s="79"/>
      <c r="Y1122" s="79"/>
      <c r="Z1122" s="79"/>
      <c r="AA1122" s="79"/>
      <c r="AB1122" s="79"/>
      <c r="AC1122" s="79"/>
      <c r="AD1122" s="79"/>
      <c r="AE1122" s="79"/>
      <c r="AF1122" s="79"/>
      <c r="AG1122" s="79"/>
      <c r="AH1122" s="79"/>
      <c r="AI1122" s="79"/>
      <c r="AJ1122" s="79"/>
      <c r="AK1122" s="79"/>
      <c r="AL1122" s="79"/>
      <c r="AM1122" s="79"/>
      <c r="AN1122" s="79"/>
      <c r="AO1122" s="79"/>
      <c r="AP1122" s="79"/>
      <c r="AQ1122" s="79"/>
      <c r="AR1122" s="79"/>
      <c r="AS1122" s="79"/>
      <c r="AT1122" s="79"/>
      <c r="AU1122" s="79"/>
      <c r="AV1122" s="79"/>
      <c r="AW1122" s="79"/>
      <c r="AX1122" s="79"/>
    </row>
    <row r="1123" spans="1:50" ht="14.5" thickBot="1">
      <c r="A1123" s="80"/>
      <c r="B1123" s="79" t="s">
        <v>75</v>
      </c>
      <c r="C1123" s="77"/>
      <c r="D1123" s="77"/>
      <c r="E1123" s="77"/>
      <c r="F1123" s="77"/>
      <c r="G1123" s="77"/>
      <c r="H1123" s="77"/>
      <c r="I1123" s="77"/>
      <c r="J1123" s="77"/>
      <c r="K1123" s="77"/>
      <c r="L1123" s="78"/>
      <c r="M1123" s="78"/>
      <c r="N1123" s="78"/>
      <c r="O1123" s="78"/>
      <c r="P1123" s="77"/>
      <c r="Q1123" s="77"/>
      <c r="R1123" s="77"/>
      <c r="S1123" s="77"/>
      <c r="T1123" s="77"/>
      <c r="U1123" s="77"/>
      <c r="V1123" s="79"/>
      <c r="W1123" s="79"/>
      <c r="X1123" s="79"/>
      <c r="Y1123" s="79"/>
      <c r="Z1123" s="79"/>
      <c r="AA1123" s="79"/>
      <c r="AB1123" s="79"/>
      <c r="AC1123" s="79"/>
      <c r="AD1123" s="79"/>
      <c r="AE1123" s="79"/>
      <c r="AF1123" s="79"/>
      <c r="AG1123" s="79"/>
      <c r="AH1123" s="79"/>
      <c r="AI1123" s="79"/>
      <c r="AJ1123" s="79"/>
      <c r="AK1123" s="79"/>
      <c r="AL1123" s="79"/>
      <c r="AM1123" s="79"/>
      <c r="AN1123" s="79"/>
      <c r="AO1123" s="79"/>
      <c r="AP1123" s="79"/>
      <c r="AQ1123" s="79"/>
      <c r="AR1123" s="79"/>
      <c r="AS1123" s="79"/>
      <c r="AT1123" s="79"/>
      <c r="AU1123" s="79"/>
      <c r="AV1123" s="79"/>
      <c r="AW1123" s="79"/>
      <c r="AX1123" s="79"/>
    </row>
    <row r="1124" spans="1:50" ht="14">
      <c r="A1124" s="77"/>
      <c r="B1124" s="81"/>
      <c r="C1124" s="76"/>
      <c r="D1124" s="76"/>
      <c r="E1124" s="76"/>
      <c r="F1124" s="76"/>
      <c r="G1124" s="76"/>
      <c r="H1124" s="76"/>
      <c r="I1124" s="76"/>
      <c r="J1124" s="76"/>
      <c r="K1124" s="76"/>
      <c r="L1124" s="82"/>
      <c r="M1124" s="82"/>
      <c r="N1124" s="82"/>
      <c r="O1124" s="82"/>
      <c r="P1124" s="76"/>
      <c r="Q1124" s="76"/>
      <c r="R1124" s="76"/>
      <c r="S1124" s="76"/>
      <c r="T1124" s="76"/>
      <c r="U1124" s="76"/>
      <c r="V1124" s="83"/>
      <c r="W1124" s="83"/>
      <c r="X1124" s="83"/>
      <c r="Y1124" s="83"/>
      <c r="Z1124" s="83"/>
      <c r="AA1124" s="83"/>
      <c r="AB1124" s="83"/>
      <c r="AC1124" s="83"/>
      <c r="AD1124" s="83"/>
      <c r="AE1124" s="83"/>
      <c r="AF1124" s="83"/>
      <c r="AG1124" s="83"/>
      <c r="AH1124" s="83"/>
      <c r="AI1124" s="83"/>
      <c r="AJ1124" s="83"/>
      <c r="AK1124" s="83"/>
      <c r="AL1124" s="83"/>
      <c r="AM1124" s="83"/>
      <c r="AN1124" s="83"/>
      <c r="AO1124" s="83"/>
      <c r="AP1124" s="83"/>
      <c r="AQ1124" s="83"/>
      <c r="AR1124" s="83"/>
      <c r="AS1124" s="83"/>
      <c r="AT1124" s="83"/>
      <c r="AU1124" s="83"/>
      <c r="AV1124" s="83"/>
      <c r="AW1124" s="83"/>
      <c r="AX1124" s="84"/>
    </row>
    <row r="1125" spans="1:50" ht="12" customHeight="1">
      <c r="A1125" s="77"/>
      <c r="B1125" s="85" t="s">
        <v>213</v>
      </c>
      <c r="C1125" s="151"/>
      <c r="D1125" s="151"/>
      <c r="E1125" s="151"/>
      <c r="F1125" s="151"/>
      <c r="G1125" s="151"/>
      <c r="H1125" s="151"/>
      <c r="I1125" s="151"/>
      <c r="J1125" s="151"/>
      <c r="K1125" s="151"/>
      <c r="L1125" s="151"/>
      <c r="M1125" s="151"/>
      <c r="N1125" s="151"/>
      <c r="O1125" s="151"/>
      <c r="P1125" s="151"/>
      <c r="Q1125" s="151"/>
      <c r="R1125" s="151"/>
      <c r="S1125" s="151"/>
      <c r="T1125" s="151"/>
      <c r="U1125" s="151"/>
      <c r="V1125" s="151"/>
      <c r="W1125" s="151"/>
      <c r="X1125" s="151"/>
      <c r="Y1125" s="151"/>
      <c r="Z1125" s="151"/>
      <c r="AA1125" s="151"/>
      <c r="AB1125" s="151"/>
      <c r="AC1125" s="151"/>
      <c r="AD1125" s="151"/>
      <c r="AE1125" s="151"/>
      <c r="AF1125" s="151"/>
      <c r="AG1125" s="151"/>
      <c r="AH1125" s="151"/>
      <c r="AI1125" s="151"/>
      <c r="AJ1125" s="151"/>
      <c r="AK1125" s="151"/>
      <c r="AL1125" s="151"/>
      <c r="AM1125" s="151"/>
      <c r="AN1125" s="151"/>
      <c r="AO1125" s="151"/>
      <c r="AP1125" s="151"/>
      <c r="AQ1125" s="151"/>
      <c r="AR1125" s="151"/>
      <c r="AS1125" s="151"/>
      <c r="AT1125" s="151"/>
      <c r="AU1125" s="151"/>
      <c r="AV1125" s="151"/>
      <c r="AW1125" s="151"/>
      <c r="AX1125" s="87"/>
    </row>
    <row r="1126" spans="1:50" ht="12" customHeight="1">
      <c r="A1126" s="77"/>
      <c r="B1126" s="85"/>
      <c r="C1126" s="151"/>
      <c r="D1126" s="151"/>
      <c r="E1126" s="151"/>
      <c r="F1126" s="151"/>
      <c r="G1126" s="151"/>
      <c r="H1126" s="151"/>
      <c r="I1126" s="151"/>
      <c r="J1126" s="151"/>
      <c r="K1126" s="151"/>
      <c r="L1126" s="151"/>
      <c r="M1126" s="151"/>
      <c r="N1126" s="151"/>
      <c r="O1126" s="151"/>
      <c r="P1126" s="151"/>
      <c r="Q1126" s="151"/>
      <c r="R1126" s="151"/>
      <c r="S1126" s="151"/>
      <c r="T1126" s="151"/>
      <c r="U1126" s="151"/>
      <c r="V1126" s="151"/>
      <c r="W1126" s="151"/>
      <c r="X1126" s="151"/>
      <c r="Y1126" s="151"/>
      <c r="Z1126" s="151"/>
      <c r="AA1126" s="151"/>
      <c r="AB1126" s="151"/>
      <c r="AC1126" s="151"/>
      <c r="AD1126" s="151"/>
      <c r="AE1126" s="151"/>
      <c r="AF1126" s="151"/>
      <c r="AG1126" s="151"/>
      <c r="AH1126" s="151"/>
      <c r="AI1126" s="151"/>
      <c r="AJ1126" s="151"/>
      <c r="AK1126" s="151"/>
      <c r="AL1126" s="151"/>
      <c r="AM1126" s="151"/>
      <c r="AN1126" s="151"/>
      <c r="AO1126" s="151"/>
      <c r="AP1126" s="151"/>
      <c r="AQ1126" s="151"/>
      <c r="AR1126" s="151"/>
      <c r="AS1126" s="151"/>
      <c r="AT1126" s="151"/>
      <c r="AU1126" s="151"/>
      <c r="AV1126" s="151"/>
      <c r="AW1126" s="151"/>
      <c r="AX1126" s="87"/>
    </row>
    <row r="1127" spans="1:50" ht="12" customHeight="1">
      <c r="A1127" s="77"/>
      <c r="B1127" s="85"/>
      <c r="C1127" s="151"/>
      <c r="D1127" s="151"/>
      <c r="E1127" s="151"/>
      <c r="F1127" s="151"/>
      <c r="G1127" s="151"/>
      <c r="H1127" s="151"/>
      <c r="I1127" s="151"/>
      <c r="J1127" s="151"/>
      <c r="K1127" s="151"/>
      <c r="L1127" s="151"/>
      <c r="M1127" s="151"/>
      <c r="N1127" s="151"/>
      <c r="O1127" s="151"/>
      <c r="P1127" s="151"/>
      <c r="Q1127" s="151"/>
      <c r="R1127" s="151"/>
      <c r="S1127" s="151"/>
      <c r="T1127" s="151"/>
      <c r="U1127" s="151"/>
      <c r="V1127" s="151"/>
      <c r="W1127" s="151"/>
      <c r="X1127" s="151"/>
      <c r="Y1127" s="151"/>
      <c r="Z1127" s="151"/>
      <c r="AA1127" s="151"/>
      <c r="AB1127" s="151"/>
      <c r="AC1127" s="151"/>
      <c r="AD1127" s="151"/>
      <c r="AE1127" s="151"/>
      <c r="AF1127" s="151"/>
      <c r="AG1127" s="151"/>
      <c r="AH1127" s="151"/>
      <c r="AI1127" s="151"/>
      <c r="AJ1127" s="151"/>
      <c r="AK1127" s="151"/>
      <c r="AL1127" s="151"/>
      <c r="AM1127" s="151"/>
      <c r="AN1127" s="151"/>
      <c r="AO1127" s="151"/>
      <c r="AP1127" s="151"/>
      <c r="AQ1127" s="151"/>
      <c r="AR1127" s="151"/>
      <c r="AS1127" s="151"/>
      <c r="AT1127" s="151"/>
      <c r="AU1127" s="151"/>
      <c r="AV1127" s="151"/>
      <c r="AW1127" s="151"/>
      <c r="AX1127" s="87"/>
    </row>
    <row r="1128" spans="1:50" ht="12" customHeight="1">
      <c r="A1128" s="77"/>
      <c r="B1128" s="85"/>
      <c r="C1128" s="151"/>
      <c r="D1128" s="151"/>
      <c r="E1128" s="151"/>
      <c r="F1128" s="151"/>
      <c r="G1128" s="151"/>
      <c r="H1128" s="151"/>
      <c r="I1128" s="151"/>
      <c r="J1128" s="151"/>
      <c r="K1128" s="151"/>
      <c r="L1128" s="151"/>
      <c r="M1128" s="151"/>
      <c r="N1128" s="151"/>
      <c r="O1128" s="151"/>
      <c r="P1128" s="151"/>
      <c r="Q1128" s="151"/>
      <c r="R1128" s="151"/>
      <c r="S1128" s="151"/>
      <c r="T1128" s="151"/>
      <c r="U1128" s="151"/>
      <c r="V1128" s="151"/>
      <c r="W1128" s="151"/>
      <c r="X1128" s="151"/>
      <c r="Y1128" s="151"/>
      <c r="Z1128" s="151"/>
      <c r="AA1128" s="151"/>
      <c r="AB1128" s="151"/>
      <c r="AC1128" s="151"/>
      <c r="AD1128" s="151"/>
      <c r="AE1128" s="151"/>
      <c r="AF1128" s="151"/>
      <c r="AG1128" s="151"/>
      <c r="AH1128" s="151"/>
      <c r="AI1128" s="151"/>
      <c r="AJ1128" s="151"/>
      <c r="AK1128" s="151"/>
      <c r="AL1128" s="151"/>
      <c r="AM1128" s="151"/>
      <c r="AN1128" s="151"/>
      <c r="AO1128" s="151"/>
      <c r="AP1128" s="151"/>
      <c r="AQ1128" s="151"/>
      <c r="AR1128" s="151"/>
      <c r="AS1128" s="151"/>
      <c r="AT1128" s="151"/>
      <c r="AU1128" s="151"/>
      <c r="AV1128" s="151"/>
      <c r="AW1128" s="151"/>
      <c r="AX1128" s="87"/>
    </row>
    <row r="1129" spans="1:50" ht="12" customHeight="1">
      <c r="A1129" s="77"/>
      <c r="B1129" s="85"/>
      <c r="C1129" s="151"/>
      <c r="D1129" s="151"/>
      <c r="E1129" s="151"/>
      <c r="F1129" s="151"/>
      <c r="G1129" s="151"/>
      <c r="H1129" s="151"/>
      <c r="I1129" s="151"/>
      <c r="J1129" s="151"/>
      <c r="K1129" s="151"/>
      <c r="L1129" s="151"/>
      <c r="M1129" s="151"/>
      <c r="N1129" s="151"/>
      <c r="O1129" s="151"/>
      <c r="P1129" s="151"/>
      <c r="Q1129" s="151"/>
      <c r="R1129" s="151"/>
      <c r="S1129" s="151"/>
      <c r="T1129" s="151"/>
      <c r="U1129" s="151"/>
      <c r="V1129" s="151"/>
      <c r="W1129" s="151"/>
      <c r="X1129" s="151"/>
      <c r="Y1129" s="151"/>
      <c r="Z1129" s="151"/>
      <c r="AA1129" s="151"/>
      <c r="AB1129" s="151"/>
      <c r="AC1129" s="151"/>
      <c r="AD1129" s="151"/>
      <c r="AE1129" s="151"/>
      <c r="AF1129" s="151"/>
      <c r="AG1129" s="151"/>
      <c r="AH1129" s="151"/>
      <c r="AI1129" s="151"/>
      <c r="AJ1129" s="151"/>
      <c r="AK1129" s="151"/>
      <c r="AL1129" s="151"/>
      <c r="AM1129" s="151"/>
      <c r="AN1129" s="151"/>
      <c r="AO1129" s="151"/>
      <c r="AP1129" s="151"/>
      <c r="AQ1129" s="151"/>
      <c r="AR1129" s="151"/>
      <c r="AS1129" s="151"/>
      <c r="AT1129" s="151"/>
      <c r="AU1129" s="151"/>
      <c r="AV1129" s="151"/>
      <c r="AW1129" s="151"/>
      <c r="AX1129" s="87"/>
    </row>
    <row r="1130" spans="1:50" ht="14.5" thickBot="1">
      <c r="A1130" s="89"/>
      <c r="B1130" s="90"/>
      <c r="C1130" s="91"/>
      <c r="D1130" s="91"/>
      <c r="E1130" s="91"/>
      <c r="F1130" s="91"/>
      <c r="G1130" s="91"/>
      <c r="H1130" s="91"/>
      <c r="I1130" s="91"/>
      <c r="J1130" s="91"/>
      <c r="K1130" s="91"/>
      <c r="L1130" s="91"/>
      <c r="M1130" s="91"/>
      <c r="N1130" s="91"/>
      <c r="O1130" s="91"/>
      <c r="P1130" s="91"/>
      <c r="Q1130" s="91"/>
      <c r="R1130" s="91"/>
      <c r="S1130" s="91"/>
      <c r="T1130" s="91"/>
      <c r="U1130" s="91"/>
      <c r="V1130" s="91"/>
      <c r="W1130" s="91"/>
      <c r="X1130" s="91"/>
      <c r="Y1130" s="91"/>
      <c r="Z1130" s="91"/>
      <c r="AA1130" s="91"/>
      <c r="AB1130" s="91"/>
      <c r="AC1130" s="91"/>
      <c r="AD1130" s="91"/>
      <c r="AE1130" s="91"/>
      <c r="AF1130" s="91"/>
      <c r="AG1130" s="91"/>
      <c r="AH1130" s="91"/>
      <c r="AI1130" s="91"/>
      <c r="AJ1130" s="91"/>
      <c r="AK1130" s="91"/>
      <c r="AL1130" s="91"/>
      <c r="AM1130" s="91"/>
      <c r="AN1130" s="91"/>
      <c r="AO1130" s="91"/>
      <c r="AP1130" s="91"/>
      <c r="AQ1130" s="91"/>
      <c r="AR1130" s="91"/>
      <c r="AS1130" s="91"/>
      <c r="AT1130" s="91"/>
      <c r="AU1130" s="91"/>
      <c r="AV1130" s="91"/>
      <c r="AW1130" s="91"/>
      <c r="AX1130" s="92"/>
    </row>
    <row r="1131" spans="1:50">
      <c r="B1131" s="93"/>
    </row>
    <row r="1132" spans="1:50" ht="14.5" thickBot="1">
      <c r="A1132" s="80"/>
      <c r="B1132" s="79" t="s">
        <v>76</v>
      </c>
      <c r="C1132" s="77"/>
      <c r="D1132" s="77"/>
      <c r="E1132" s="77"/>
      <c r="F1132" s="77"/>
      <c r="G1132" s="77"/>
      <c r="H1132" s="77"/>
      <c r="I1132" s="77"/>
      <c r="J1132" s="77"/>
      <c r="K1132" s="77"/>
      <c r="L1132" s="78"/>
      <c r="M1132" s="78"/>
      <c r="N1132" s="78"/>
      <c r="O1132" s="78"/>
      <c r="P1132" s="77"/>
      <c r="Q1132" s="77"/>
      <c r="R1132" s="77"/>
      <c r="S1132" s="77"/>
      <c r="T1132" s="77"/>
      <c r="U1132" s="77"/>
      <c r="V1132" s="79"/>
      <c r="W1132" s="79"/>
      <c r="X1132" s="79"/>
      <c r="Y1132" s="79"/>
      <c r="Z1132" s="79"/>
      <c r="AA1132" s="79"/>
      <c r="AB1132" s="79"/>
      <c r="AC1132" s="79"/>
      <c r="AD1132" s="79"/>
      <c r="AE1132" s="79"/>
      <c r="AF1132" s="79"/>
      <c r="AG1132" s="79"/>
      <c r="AH1132" s="79"/>
      <c r="AI1132" s="79"/>
      <c r="AJ1132" s="79"/>
      <c r="AK1132" s="79"/>
      <c r="AL1132" s="79"/>
      <c r="AM1132" s="79"/>
      <c r="AN1132" s="79"/>
      <c r="AO1132" s="79"/>
      <c r="AP1132" s="79"/>
      <c r="AQ1132" s="79"/>
      <c r="AR1132" s="79"/>
      <c r="AS1132" s="79"/>
      <c r="AT1132" s="79"/>
      <c r="AU1132" s="79"/>
      <c r="AV1132" s="79"/>
      <c r="AW1132" s="79"/>
      <c r="AX1132" s="79"/>
    </row>
    <row r="1133" spans="1:50" ht="14">
      <c r="A1133" s="77"/>
      <c r="B1133" s="81"/>
      <c r="C1133" s="76"/>
      <c r="D1133" s="76"/>
      <c r="E1133" s="76"/>
      <c r="F1133" s="76"/>
      <c r="G1133" s="76"/>
      <c r="H1133" s="76"/>
      <c r="I1133" s="76"/>
      <c r="J1133" s="76"/>
      <c r="K1133" s="76"/>
      <c r="L1133" s="82"/>
      <c r="M1133" s="82"/>
      <c r="N1133" s="82"/>
      <c r="O1133" s="82"/>
      <c r="P1133" s="76"/>
      <c r="Q1133" s="76"/>
      <c r="R1133" s="76"/>
      <c r="S1133" s="76"/>
      <c r="T1133" s="76"/>
      <c r="U1133" s="76"/>
      <c r="V1133" s="83"/>
      <c r="W1133" s="83"/>
      <c r="X1133" s="83"/>
      <c r="Y1133" s="83"/>
      <c r="Z1133" s="83"/>
      <c r="AA1133" s="83"/>
      <c r="AB1133" s="83"/>
      <c r="AC1133" s="83"/>
      <c r="AD1133" s="83"/>
      <c r="AE1133" s="83"/>
      <c r="AF1133" s="83"/>
      <c r="AG1133" s="83"/>
      <c r="AH1133" s="83"/>
      <c r="AI1133" s="83"/>
      <c r="AJ1133" s="83"/>
      <c r="AK1133" s="83"/>
      <c r="AL1133" s="83"/>
      <c r="AM1133" s="83"/>
      <c r="AN1133" s="83"/>
      <c r="AO1133" s="83"/>
      <c r="AP1133" s="83"/>
      <c r="AQ1133" s="83"/>
      <c r="AR1133" s="83"/>
      <c r="AS1133" s="83"/>
      <c r="AT1133" s="83"/>
      <c r="AU1133" s="83"/>
      <c r="AV1133" s="83"/>
      <c r="AW1133" s="83"/>
      <c r="AX1133" s="84"/>
    </row>
    <row r="1134" spans="1:50" ht="12" customHeight="1">
      <c r="A1134" s="77"/>
      <c r="B1134" s="85" t="s">
        <v>214</v>
      </c>
      <c r="C1134" s="151"/>
      <c r="D1134" s="151"/>
      <c r="E1134" s="151"/>
      <c r="F1134" s="151"/>
      <c r="G1134" s="151"/>
      <c r="H1134" s="151"/>
      <c r="I1134" s="151"/>
      <c r="J1134" s="151"/>
      <c r="K1134" s="151"/>
      <c r="L1134" s="151"/>
      <c r="M1134" s="151"/>
      <c r="N1134" s="151"/>
      <c r="O1134" s="151"/>
      <c r="P1134" s="151"/>
      <c r="Q1134" s="151"/>
      <c r="R1134" s="151"/>
      <c r="S1134" s="151"/>
      <c r="T1134" s="151"/>
      <c r="U1134" s="151"/>
      <c r="V1134" s="151"/>
      <c r="W1134" s="151"/>
      <c r="X1134" s="151"/>
      <c r="Y1134" s="151"/>
      <c r="Z1134" s="151"/>
      <c r="AA1134" s="151"/>
      <c r="AB1134" s="151"/>
      <c r="AC1134" s="151"/>
      <c r="AD1134" s="151"/>
      <c r="AE1134" s="151"/>
      <c r="AF1134" s="151"/>
      <c r="AG1134" s="151"/>
      <c r="AH1134" s="151"/>
      <c r="AI1134" s="151"/>
      <c r="AJ1134" s="151"/>
      <c r="AK1134" s="151"/>
      <c r="AL1134" s="151"/>
      <c r="AM1134" s="151"/>
      <c r="AN1134" s="151"/>
      <c r="AO1134" s="151"/>
      <c r="AP1134" s="151"/>
      <c r="AQ1134" s="151"/>
      <c r="AR1134" s="151"/>
      <c r="AS1134" s="151"/>
      <c r="AT1134" s="151"/>
      <c r="AU1134" s="151"/>
      <c r="AV1134" s="151"/>
      <c r="AW1134" s="151"/>
      <c r="AX1134" s="87"/>
    </row>
    <row r="1135" spans="1:50" ht="12" customHeight="1">
      <c r="A1135" s="77"/>
      <c r="B1135" s="85"/>
      <c r="C1135" s="151"/>
      <c r="D1135" s="151"/>
      <c r="E1135" s="151"/>
      <c r="F1135" s="151"/>
      <c r="G1135" s="151"/>
      <c r="H1135" s="151"/>
      <c r="I1135" s="151"/>
      <c r="J1135" s="151"/>
      <c r="K1135" s="151"/>
      <c r="L1135" s="151"/>
      <c r="M1135" s="151"/>
      <c r="N1135" s="151"/>
      <c r="O1135" s="151"/>
      <c r="P1135" s="151"/>
      <c r="Q1135" s="151"/>
      <c r="R1135" s="151"/>
      <c r="S1135" s="151"/>
      <c r="T1135" s="151"/>
      <c r="U1135" s="151"/>
      <c r="V1135" s="151"/>
      <c r="W1135" s="151"/>
      <c r="X1135" s="151"/>
      <c r="Y1135" s="151"/>
      <c r="Z1135" s="151"/>
      <c r="AA1135" s="151"/>
      <c r="AB1135" s="151"/>
      <c r="AC1135" s="151"/>
      <c r="AD1135" s="151"/>
      <c r="AE1135" s="151"/>
      <c r="AF1135" s="151"/>
      <c r="AG1135" s="151"/>
      <c r="AH1135" s="151"/>
      <c r="AI1135" s="151"/>
      <c r="AJ1135" s="151"/>
      <c r="AK1135" s="151"/>
      <c r="AL1135" s="151"/>
      <c r="AM1135" s="151"/>
      <c r="AN1135" s="151"/>
      <c r="AO1135" s="151"/>
      <c r="AP1135" s="151"/>
      <c r="AQ1135" s="151"/>
      <c r="AR1135" s="151"/>
      <c r="AS1135" s="151"/>
      <c r="AT1135" s="151"/>
      <c r="AU1135" s="151"/>
      <c r="AV1135" s="151"/>
      <c r="AW1135" s="151"/>
      <c r="AX1135" s="87"/>
    </row>
    <row r="1136" spans="1:50" ht="12" customHeight="1">
      <c r="A1136" s="77"/>
      <c r="B1136" s="85"/>
      <c r="C1136" s="151"/>
      <c r="D1136" s="151"/>
      <c r="E1136" s="151"/>
      <c r="F1136" s="151"/>
      <c r="G1136" s="151"/>
      <c r="H1136" s="151"/>
      <c r="I1136" s="151"/>
      <c r="J1136" s="151"/>
      <c r="K1136" s="151"/>
      <c r="L1136" s="151"/>
      <c r="M1136" s="151"/>
      <c r="N1136" s="151"/>
      <c r="O1136" s="151"/>
      <c r="P1136" s="151"/>
      <c r="Q1136" s="151"/>
      <c r="R1136" s="151"/>
      <c r="S1136" s="151"/>
      <c r="T1136" s="151"/>
      <c r="U1136" s="151"/>
      <c r="V1136" s="151"/>
      <c r="W1136" s="151"/>
      <c r="X1136" s="151"/>
      <c r="Y1136" s="151"/>
      <c r="Z1136" s="151"/>
      <c r="AA1136" s="151"/>
      <c r="AB1136" s="151"/>
      <c r="AC1136" s="151"/>
      <c r="AD1136" s="151"/>
      <c r="AE1136" s="151"/>
      <c r="AF1136" s="151"/>
      <c r="AG1136" s="151"/>
      <c r="AH1136" s="151"/>
      <c r="AI1136" s="151"/>
      <c r="AJ1136" s="151"/>
      <c r="AK1136" s="151"/>
      <c r="AL1136" s="151"/>
      <c r="AM1136" s="151"/>
      <c r="AN1136" s="151"/>
      <c r="AO1136" s="151"/>
      <c r="AP1136" s="151"/>
      <c r="AQ1136" s="151"/>
      <c r="AR1136" s="151"/>
      <c r="AS1136" s="151"/>
      <c r="AT1136" s="151"/>
      <c r="AU1136" s="151"/>
      <c r="AV1136" s="151"/>
      <c r="AW1136" s="151"/>
      <c r="AX1136" s="87"/>
    </row>
    <row r="1137" spans="1:185" ht="12" customHeight="1">
      <c r="A1137" s="77"/>
      <c r="B1137" s="85"/>
      <c r="C1137" s="151"/>
      <c r="D1137" s="151"/>
      <c r="E1137" s="151"/>
      <c r="F1137" s="151"/>
      <c r="G1137" s="151"/>
      <c r="H1137" s="151"/>
      <c r="I1137" s="151"/>
      <c r="J1137" s="151"/>
      <c r="K1137" s="151"/>
      <c r="L1137" s="151"/>
      <c r="M1137" s="151"/>
      <c r="N1137" s="151"/>
      <c r="O1137" s="151"/>
      <c r="P1137" s="151"/>
      <c r="Q1137" s="151"/>
      <c r="R1137" s="151"/>
      <c r="S1137" s="151"/>
      <c r="T1137" s="151"/>
      <c r="U1137" s="151"/>
      <c r="V1137" s="151"/>
      <c r="W1137" s="151"/>
      <c r="X1137" s="151"/>
      <c r="Y1137" s="151"/>
      <c r="Z1137" s="151"/>
      <c r="AA1137" s="151"/>
      <c r="AB1137" s="151"/>
      <c r="AC1137" s="151"/>
      <c r="AD1137" s="151"/>
      <c r="AE1137" s="151"/>
      <c r="AF1137" s="151"/>
      <c r="AG1137" s="151"/>
      <c r="AH1137" s="151"/>
      <c r="AI1137" s="151"/>
      <c r="AJ1137" s="151"/>
      <c r="AK1137" s="151"/>
      <c r="AL1137" s="151"/>
      <c r="AM1137" s="151"/>
      <c r="AN1137" s="151"/>
      <c r="AO1137" s="151"/>
      <c r="AP1137" s="151"/>
      <c r="AQ1137" s="151"/>
      <c r="AR1137" s="151"/>
      <c r="AS1137" s="151"/>
      <c r="AT1137" s="151"/>
      <c r="AU1137" s="151"/>
      <c r="AV1137" s="151"/>
      <c r="AW1137" s="151"/>
      <c r="AX1137" s="87"/>
    </row>
    <row r="1138" spans="1:185" ht="12" customHeight="1">
      <c r="A1138" s="77"/>
      <c r="B1138" s="85"/>
      <c r="C1138" s="151"/>
      <c r="D1138" s="151"/>
      <c r="E1138" s="151"/>
      <c r="F1138" s="151"/>
      <c r="G1138" s="151"/>
      <c r="H1138" s="151"/>
      <c r="I1138" s="151"/>
      <c r="J1138" s="151"/>
      <c r="K1138" s="151"/>
      <c r="L1138" s="151"/>
      <c r="M1138" s="151"/>
      <c r="N1138" s="151"/>
      <c r="O1138" s="151"/>
      <c r="P1138" s="151"/>
      <c r="Q1138" s="151"/>
      <c r="R1138" s="151"/>
      <c r="S1138" s="151"/>
      <c r="T1138" s="151"/>
      <c r="U1138" s="151"/>
      <c r="V1138" s="151"/>
      <c r="W1138" s="151"/>
      <c r="X1138" s="151"/>
      <c r="Y1138" s="151"/>
      <c r="Z1138" s="151"/>
      <c r="AA1138" s="151"/>
      <c r="AB1138" s="151"/>
      <c r="AC1138" s="151"/>
      <c r="AD1138" s="151"/>
      <c r="AE1138" s="151"/>
      <c r="AF1138" s="151"/>
      <c r="AG1138" s="151"/>
      <c r="AH1138" s="151"/>
      <c r="AI1138" s="151"/>
      <c r="AJ1138" s="151"/>
      <c r="AK1138" s="151"/>
      <c r="AL1138" s="151"/>
      <c r="AM1138" s="151"/>
      <c r="AN1138" s="151"/>
      <c r="AO1138" s="151"/>
      <c r="AP1138" s="151"/>
      <c r="AQ1138" s="151"/>
      <c r="AR1138" s="151"/>
      <c r="AS1138" s="151"/>
      <c r="AT1138" s="151"/>
      <c r="AU1138" s="151"/>
      <c r="AV1138" s="151"/>
      <c r="AW1138" s="151"/>
      <c r="AX1138" s="87"/>
    </row>
    <row r="1139" spans="1:185" ht="12" customHeight="1">
      <c r="A1139" s="77"/>
      <c r="B1139" s="85"/>
      <c r="C1139" s="151"/>
      <c r="D1139" s="151"/>
      <c r="E1139" s="151"/>
      <c r="F1139" s="151"/>
      <c r="G1139" s="151"/>
      <c r="H1139" s="151"/>
      <c r="I1139" s="151"/>
      <c r="J1139" s="151"/>
      <c r="K1139" s="151"/>
      <c r="L1139" s="151"/>
      <c r="M1139" s="151"/>
      <c r="N1139" s="151"/>
      <c r="O1139" s="151"/>
      <c r="P1139" s="151"/>
      <c r="Q1139" s="151"/>
      <c r="R1139" s="151"/>
      <c r="S1139" s="151"/>
      <c r="T1139" s="151"/>
      <c r="U1139" s="151"/>
      <c r="V1139" s="151"/>
      <c r="W1139" s="151"/>
      <c r="X1139" s="151"/>
      <c r="Y1139" s="151"/>
      <c r="Z1139" s="151"/>
      <c r="AA1139" s="151"/>
      <c r="AB1139" s="151"/>
      <c r="AC1139" s="151"/>
      <c r="AD1139" s="151"/>
      <c r="AE1139" s="151"/>
      <c r="AF1139" s="151"/>
      <c r="AG1139" s="151"/>
      <c r="AH1139" s="151"/>
      <c r="AI1139" s="151"/>
      <c r="AJ1139" s="151"/>
      <c r="AK1139" s="151"/>
      <c r="AL1139" s="151"/>
      <c r="AM1139" s="151"/>
      <c r="AN1139" s="151"/>
      <c r="AO1139" s="151"/>
      <c r="AP1139" s="151"/>
      <c r="AQ1139" s="151"/>
      <c r="AR1139" s="151"/>
      <c r="AS1139" s="151"/>
      <c r="AT1139" s="151"/>
      <c r="AU1139" s="151"/>
      <c r="AV1139" s="151"/>
      <c r="AW1139" s="151"/>
      <c r="AX1139" s="87"/>
    </row>
    <row r="1140" spans="1:185" ht="14.5" thickBot="1">
      <c r="A1140" s="89"/>
      <c r="B1140" s="90"/>
      <c r="C1140" s="91"/>
      <c r="D1140" s="91"/>
      <c r="E1140" s="91"/>
      <c r="F1140" s="91"/>
      <c r="G1140" s="91"/>
      <c r="H1140" s="91"/>
      <c r="I1140" s="91"/>
      <c r="J1140" s="91"/>
      <c r="K1140" s="91"/>
      <c r="L1140" s="91"/>
      <c r="M1140" s="91"/>
      <c r="N1140" s="91"/>
      <c r="O1140" s="91"/>
      <c r="P1140" s="91"/>
      <c r="Q1140" s="91"/>
      <c r="R1140" s="91"/>
      <c r="S1140" s="91"/>
      <c r="T1140" s="91"/>
      <c r="U1140" s="91"/>
      <c r="V1140" s="91"/>
      <c r="W1140" s="91"/>
      <c r="X1140" s="91"/>
      <c r="Y1140" s="91"/>
      <c r="Z1140" s="91"/>
      <c r="AA1140" s="91"/>
      <c r="AB1140" s="91"/>
      <c r="AC1140" s="91"/>
      <c r="AD1140" s="91"/>
      <c r="AE1140" s="91"/>
      <c r="AF1140" s="91"/>
      <c r="AG1140" s="91"/>
      <c r="AH1140" s="91"/>
      <c r="AI1140" s="91"/>
      <c r="AJ1140" s="91"/>
      <c r="AK1140" s="91"/>
      <c r="AL1140" s="91"/>
      <c r="AM1140" s="91"/>
      <c r="AN1140" s="91"/>
      <c r="AO1140" s="91"/>
      <c r="AP1140" s="91"/>
      <c r="AQ1140" s="91"/>
      <c r="AR1140" s="91"/>
      <c r="AS1140" s="91"/>
      <c r="AT1140" s="91"/>
      <c r="AU1140" s="91"/>
      <c r="AV1140" s="91"/>
      <c r="AW1140" s="91"/>
      <c r="AX1140" s="92"/>
    </row>
    <row r="1141" spans="1:185">
      <c r="B1141" s="93"/>
    </row>
    <row r="1142" spans="1:185" ht="14">
      <c r="B1142" s="79" t="s">
        <v>78</v>
      </c>
      <c r="C1142" s="77"/>
      <c r="D1142" s="77"/>
      <c r="E1142" s="77"/>
      <c r="F1142" s="77"/>
      <c r="G1142" s="77"/>
      <c r="H1142" s="77"/>
      <c r="I1142" s="77"/>
      <c r="J1142" s="77"/>
      <c r="K1142" s="77"/>
      <c r="L1142" s="78"/>
      <c r="M1142" s="78"/>
      <c r="N1142" s="78"/>
      <c r="O1142" s="78"/>
      <c r="P1142" s="77"/>
      <c r="Q1142" s="77"/>
      <c r="R1142" s="77"/>
      <c r="S1142" s="77"/>
      <c r="T1142" s="77"/>
      <c r="U1142" s="77"/>
      <c r="V1142" s="79"/>
      <c r="W1142" s="79"/>
      <c r="X1142" s="79"/>
      <c r="Y1142" s="79"/>
      <c r="Z1142" s="79"/>
      <c r="AA1142" s="79"/>
      <c r="AB1142" s="79"/>
      <c r="AC1142" s="79"/>
      <c r="AD1142" s="79"/>
      <c r="AE1142" s="79"/>
      <c r="AF1142" s="79"/>
      <c r="AG1142" s="79"/>
      <c r="AH1142" s="79"/>
      <c r="AI1142" s="79"/>
      <c r="AJ1142" s="79"/>
      <c r="AK1142" s="79"/>
      <c r="AL1142" s="79"/>
      <c r="AM1142" s="79"/>
      <c r="AN1142" s="79"/>
      <c r="AO1142" s="79"/>
      <c r="AP1142" s="79"/>
      <c r="AQ1142" s="79"/>
      <c r="AR1142" s="79"/>
      <c r="AS1142" s="79"/>
      <c r="AT1142" s="79"/>
      <c r="AU1142" s="79"/>
      <c r="AV1142" s="79"/>
      <c r="AW1142" s="79"/>
      <c r="AX1142" s="79"/>
    </row>
    <row r="1143" spans="1:185" ht="14.5" thickBot="1">
      <c r="B1143" s="77"/>
      <c r="C1143" s="77"/>
      <c r="D1143" s="77"/>
      <c r="E1143" s="77"/>
      <c r="F1143" s="77"/>
      <c r="G1143" s="77"/>
      <c r="H1143" s="77"/>
      <c r="I1143" s="77"/>
      <c r="J1143" s="77"/>
      <c r="K1143" s="77"/>
      <c r="L1143" s="78"/>
      <c r="M1143" s="78"/>
      <c r="N1143" s="78"/>
      <c r="O1143" s="78"/>
      <c r="P1143" s="77"/>
      <c r="Q1143" s="77"/>
      <c r="R1143" s="77"/>
      <c r="S1143" s="77"/>
      <c r="T1143" s="77"/>
      <c r="U1143" s="77"/>
      <c r="V1143" s="79"/>
      <c r="W1143" s="79"/>
      <c r="X1143" s="79"/>
      <c r="Y1143" s="79"/>
      <c r="Z1143" s="79"/>
      <c r="AA1143" s="79"/>
      <c r="AB1143" s="79"/>
      <c r="AC1143" s="79"/>
      <c r="AD1143" s="79"/>
      <c r="AE1143" s="79"/>
      <c r="AF1143" s="79"/>
      <c r="AG1143" s="79"/>
      <c r="AH1143" s="79"/>
      <c r="AI1143" s="79"/>
      <c r="AJ1143" s="79"/>
      <c r="AK1143" s="79"/>
      <c r="AL1143" s="79"/>
      <c r="AM1143" s="79"/>
      <c r="AN1143" s="79"/>
      <c r="AO1143" s="79"/>
      <c r="AP1143" s="79"/>
      <c r="AQ1143" s="79"/>
      <c r="AR1143" s="79"/>
      <c r="AS1143" s="79"/>
      <c r="AT1143" s="79"/>
      <c r="AU1143" s="79"/>
      <c r="AV1143" s="79"/>
      <c r="AW1143" s="79"/>
      <c r="AX1143" s="94" t="s">
        <v>79</v>
      </c>
    </row>
    <row r="1144" spans="1:185" s="88" customFormat="1" ht="13.5" customHeight="1">
      <c r="A1144" s="77"/>
      <c r="B1144" s="95" t="s">
        <v>80</v>
      </c>
      <c r="C1144" s="146"/>
      <c r="D1144" s="146"/>
      <c r="E1144" s="146"/>
      <c r="F1144" s="146"/>
      <c r="G1144" s="146"/>
      <c r="H1144" s="146"/>
      <c r="I1144" s="146"/>
      <c r="J1144" s="146"/>
      <c r="K1144" s="146"/>
      <c r="L1144" s="146"/>
      <c r="M1144" s="146"/>
      <c r="N1144" s="146"/>
      <c r="O1144" s="146"/>
      <c r="P1144" s="146"/>
      <c r="Q1144" s="146"/>
      <c r="R1144" s="146"/>
      <c r="S1144" s="146"/>
      <c r="T1144" s="146"/>
      <c r="U1144" s="146"/>
      <c r="V1144" s="146"/>
      <c r="W1144" s="146"/>
      <c r="X1144" s="146"/>
      <c r="Y1144" s="146"/>
      <c r="Z1144" s="147"/>
      <c r="AA1144" s="98" t="s">
        <v>81</v>
      </c>
      <c r="AB1144" s="131"/>
      <c r="AC1144" s="131"/>
      <c r="AD1144" s="131"/>
      <c r="AE1144" s="131"/>
      <c r="AF1144" s="131"/>
      <c r="AG1144" s="131"/>
      <c r="AH1144" s="131"/>
      <c r="AI1144" s="136"/>
      <c r="AJ1144" s="98" t="s">
        <v>82</v>
      </c>
      <c r="AK1144" s="131"/>
      <c r="AL1144" s="131"/>
      <c r="AM1144" s="131"/>
      <c r="AN1144" s="131"/>
      <c r="AO1144" s="131"/>
      <c r="AP1144" s="131"/>
      <c r="AQ1144" s="131"/>
      <c r="AR1144" s="136"/>
      <c r="AS1144" s="98" t="s">
        <v>83</v>
      </c>
      <c r="AT1144" s="131"/>
      <c r="AU1144" s="131"/>
      <c r="AV1144" s="131"/>
      <c r="AW1144" s="131"/>
      <c r="AX1144" s="132"/>
      <c r="AY1144" s="65"/>
      <c r="AZ1144" s="65"/>
      <c r="BA1144" s="65"/>
      <c r="BB1144" s="65"/>
      <c r="BC1144" s="65"/>
      <c r="BD1144" s="65"/>
      <c r="BE1144" s="65"/>
      <c r="BF1144" s="65"/>
      <c r="BG1144" s="65"/>
      <c r="BH1144" s="65"/>
      <c r="BI1144" s="65"/>
      <c r="BJ1144" s="65"/>
      <c r="BK1144" s="65"/>
      <c r="BL1144" s="65"/>
      <c r="BM1144" s="65"/>
      <c r="BN1144" s="65"/>
      <c r="BO1144" s="65"/>
      <c r="BP1144" s="65"/>
      <c r="BQ1144" s="65"/>
      <c r="BR1144" s="65"/>
      <c r="BS1144" s="65"/>
      <c r="BT1144" s="65"/>
      <c r="BU1144" s="65"/>
      <c r="BV1144" s="65"/>
      <c r="BW1144" s="65"/>
      <c r="BX1144" s="65"/>
      <c r="BY1144" s="65"/>
      <c r="BZ1144" s="65"/>
      <c r="CA1144" s="65"/>
      <c r="CB1144" s="65"/>
      <c r="CC1144" s="65"/>
      <c r="CD1144" s="65"/>
      <c r="CE1144" s="65"/>
      <c r="CF1144" s="65"/>
      <c r="CG1144" s="65"/>
      <c r="CH1144" s="65"/>
      <c r="CI1144" s="65"/>
      <c r="CJ1144" s="65"/>
      <c r="CK1144" s="65"/>
      <c r="CL1144" s="65"/>
      <c r="CM1144" s="65"/>
      <c r="CN1144" s="65"/>
      <c r="CO1144" s="65"/>
      <c r="CP1144" s="65"/>
      <c r="CQ1144" s="65"/>
      <c r="CR1144" s="65"/>
      <c r="CS1144" s="65"/>
      <c r="CT1144" s="65"/>
      <c r="CU1144" s="65"/>
      <c r="CV1144" s="65"/>
      <c r="CW1144" s="65"/>
      <c r="CX1144" s="65"/>
      <c r="CY1144" s="65"/>
      <c r="CZ1144" s="65"/>
      <c r="DA1144" s="65"/>
      <c r="DB1144" s="65"/>
      <c r="DC1144" s="65"/>
      <c r="DD1144" s="65"/>
      <c r="DE1144" s="65"/>
      <c r="DF1144" s="65"/>
      <c r="DG1144" s="65"/>
      <c r="DH1144" s="65"/>
      <c r="DI1144" s="65"/>
      <c r="DJ1144" s="65"/>
      <c r="DK1144" s="65"/>
      <c r="DL1144" s="65"/>
      <c r="DM1144" s="65"/>
      <c r="DN1144" s="65"/>
      <c r="DO1144" s="65"/>
      <c r="DP1144" s="65"/>
      <c r="DQ1144" s="65"/>
      <c r="DR1144" s="65"/>
      <c r="DS1144" s="65"/>
      <c r="DT1144" s="65"/>
      <c r="DU1144" s="65"/>
      <c r="DV1144" s="65"/>
      <c r="DW1144" s="65"/>
      <c r="DX1144" s="65"/>
      <c r="DY1144" s="65"/>
      <c r="DZ1144" s="65"/>
      <c r="EA1144" s="65"/>
      <c r="EB1144" s="65"/>
      <c r="EC1144" s="65"/>
      <c r="ED1144" s="65"/>
      <c r="EE1144" s="65"/>
      <c r="EF1144" s="65"/>
      <c r="EG1144" s="65"/>
      <c r="EH1144" s="65"/>
      <c r="EI1144" s="65"/>
      <c r="EJ1144" s="65"/>
      <c r="EK1144" s="65"/>
      <c r="EL1144" s="65"/>
      <c r="EM1144" s="65"/>
      <c r="EN1144" s="65"/>
      <c r="EO1144" s="65"/>
      <c r="EP1144" s="65"/>
      <c r="EQ1144" s="65"/>
      <c r="ER1144" s="65"/>
      <c r="ES1144" s="65"/>
      <c r="ET1144" s="65"/>
      <c r="EU1144" s="65"/>
      <c r="EV1144" s="65"/>
      <c r="EW1144" s="65"/>
      <c r="EX1144" s="65"/>
      <c r="EY1144" s="65"/>
      <c r="EZ1144" s="65"/>
      <c r="FA1144" s="65"/>
      <c r="FB1144" s="65"/>
      <c r="FC1144" s="65"/>
      <c r="FD1144" s="65"/>
      <c r="FE1144" s="65"/>
      <c r="FF1144" s="65"/>
      <c r="FG1144" s="65"/>
      <c r="FH1144" s="65"/>
      <c r="FI1144" s="65"/>
      <c r="FJ1144" s="65"/>
      <c r="FK1144" s="65"/>
      <c r="FL1144" s="65"/>
      <c r="FM1144" s="65"/>
      <c r="FN1144" s="65"/>
      <c r="FO1144" s="65"/>
      <c r="FP1144" s="65"/>
      <c r="FQ1144" s="65"/>
      <c r="FR1144" s="65"/>
      <c r="FS1144" s="65"/>
      <c r="FT1144" s="65"/>
      <c r="FU1144" s="65"/>
      <c r="FV1144" s="65"/>
      <c r="FW1144" s="65"/>
      <c r="FX1144" s="65"/>
      <c r="FY1144" s="65"/>
      <c r="FZ1144" s="65"/>
      <c r="GA1144" s="65"/>
      <c r="GB1144" s="65"/>
      <c r="GC1144" s="65"/>
    </row>
    <row r="1145" spans="1:185" s="88" customFormat="1" ht="13">
      <c r="A1145" s="77"/>
      <c r="B1145" s="148"/>
      <c r="C1145" s="149"/>
      <c r="D1145" s="149"/>
      <c r="E1145" s="149"/>
      <c r="F1145" s="149"/>
      <c r="G1145" s="149"/>
      <c r="H1145" s="149"/>
      <c r="I1145" s="149"/>
      <c r="J1145" s="149"/>
      <c r="K1145" s="149"/>
      <c r="L1145" s="149"/>
      <c r="M1145" s="149"/>
      <c r="N1145" s="149"/>
      <c r="O1145" s="149"/>
      <c r="P1145" s="149"/>
      <c r="Q1145" s="149"/>
      <c r="R1145" s="149"/>
      <c r="S1145" s="149"/>
      <c r="T1145" s="149"/>
      <c r="U1145" s="149"/>
      <c r="V1145" s="149"/>
      <c r="W1145" s="149"/>
      <c r="X1145" s="149"/>
      <c r="Y1145" s="149"/>
      <c r="Z1145" s="150"/>
      <c r="AA1145" s="133"/>
      <c r="AB1145" s="134"/>
      <c r="AC1145" s="134"/>
      <c r="AD1145" s="134"/>
      <c r="AE1145" s="134"/>
      <c r="AF1145" s="134"/>
      <c r="AG1145" s="134"/>
      <c r="AH1145" s="134"/>
      <c r="AI1145" s="137"/>
      <c r="AJ1145" s="133"/>
      <c r="AK1145" s="134"/>
      <c r="AL1145" s="134"/>
      <c r="AM1145" s="134"/>
      <c r="AN1145" s="134"/>
      <c r="AO1145" s="134"/>
      <c r="AP1145" s="134"/>
      <c r="AQ1145" s="134"/>
      <c r="AR1145" s="137"/>
      <c r="AS1145" s="133"/>
      <c r="AT1145" s="134"/>
      <c r="AU1145" s="134"/>
      <c r="AV1145" s="134"/>
      <c r="AW1145" s="134"/>
      <c r="AX1145" s="135"/>
      <c r="AY1145" s="65"/>
      <c r="AZ1145" s="65"/>
      <c r="BA1145" s="65"/>
      <c r="BB1145" s="65"/>
      <c r="BC1145" s="65"/>
      <c r="BD1145" s="65"/>
      <c r="BE1145" s="65"/>
      <c r="BF1145" s="65"/>
      <c r="BG1145" s="65"/>
      <c r="BH1145" s="65"/>
      <c r="BI1145" s="65"/>
      <c r="BJ1145" s="65"/>
      <c r="BK1145" s="65"/>
      <c r="BL1145" s="65"/>
      <c r="BM1145" s="65"/>
      <c r="BN1145" s="65"/>
      <c r="BO1145" s="65"/>
      <c r="BP1145" s="65"/>
      <c r="BQ1145" s="65"/>
      <c r="BR1145" s="65"/>
      <c r="BS1145" s="65"/>
      <c r="BT1145" s="65"/>
      <c r="BU1145" s="65"/>
      <c r="BV1145" s="65"/>
      <c r="BW1145" s="65"/>
      <c r="BX1145" s="65"/>
      <c r="BY1145" s="65"/>
      <c r="BZ1145" s="65"/>
      <c r="CA1145" s="65"/>
      <c r="CB1145" s="65"/>
      <c r="CC1145" s="65"/>
      <c r="CD1145" s="65"/>
      <c r="CE1145" s="65"/>
      <c r="CF1145" s="65"/>
      <c r="CG1145" s="65"/>
      <c r="CH1145" s="65"/>
      <c r="CI1145" s="65"/>
      <c r="CJ1145" s="65"/>
      <c r="CK1145" s="65"/>
      <c r="CL1145" s="65"/>
      <c r="CM1145" s="65"/>
      <c r="CN1145" s="65"/>
      <c r="CO1145" s="65"/>
      <c r="CP1145" s="65"/>
      <c r="CQ1145" s="65"/>
      <c r="CR1145" s="65"/>
      <c r="CS1145" s="65"/>
      <c r="CT1145" s="65"/>
      <c r="CU1145" s="65"/>
      <c r="CV1145" s="65"/>
      <c r="CW1145" s="65"/>
      <c r="CX1145" s="65"/>
      <c r="CY1145" s="65"/>
      <c r="CZ1145" s="65"/>
      <c r="DA1145" s="65"/>
      <c r="DB1145" s="65"/>
      <c r="DC1145" s="65"/>
      <c r="DD1145" s="65"/>
      <c r="DE1145" s="65"/>
      <c r="DF1145" s="65"/>
      <c r="DG1145" s="65"/>
      <c r="DH1145" s="65"/>
      <c r="DI1145" s="65"/>
      <c r="DJ1145" s="65"/>
      <c r="DK1145" s="65"/>
      <c r="DL1145" s="65"/>
      <c r="DM1145" s="65"/>
      <c r="DN1145" s="65"/>
      <c r="DO1145" s="65"/>
      <c r="DP1145" s="65"/>
      <c r="DQ1145" s="65"/>
      <c r="DR1145" s="65"/>
      <c r="DS1145" s="65"/>
      <c r="DT1145" s="65"/>
      <c r="DU1145" s="65"/>
      <c r="DV1145" s="65"/>
      <c r="DW1145" s="65"/>
      <c r="DX1145" s="65"/>
      <c r="DY1145" s="65"/>
      <c r="DZ1145" s="65"/>
      <c r="EA1145" s="65"/>
      <c r="EB1145" s="65"/>
      <c r="EC1145" s="65"/>
      <c r="ED1145" s="65"/>
      <c r="EE1145" s="65"/>
      <c r="EF1145" s="65"/>
      <c r="EG1145" s="65"/>
      <c r="EH1145" s="65"/>
      <c r="EI1145" s="65"/>
      <c r="EJ1145" s="65"/>
      <c r="EK1145" s="65"/>
      <c r="EL1145" s="65"/>
      <c r="EM1145" s="65"/>
      <c r="EN1145" s="65"/>
      <c r="EO1145" s="65"/>
      <c r="EP1145" s="65"/>
      <c r="EQ1145" s="65"/>
      <c r="ER1145" s="65"/>
      <c r="ES1145" s="65"/>
      <c r="ET1145" s="65"/>
      <c r="EU1145" s="65"/>
      <c r="EV1145" s="65"/>
      <c r="EW1145" s="65"/>
      <c r="EX1145" s="65"/>
      <c r="EY1145" s="65"/>
      <c r="EZ1145" s="65"/>
      <c r="FA1145" s="65"/>
      <c r="FB1145" s="65"/>
      <c r="FC1145" s="65"/>
      <c r="FD1145" s="65"/>
      <c r="FE1145" s="65"/>
      <c r="FF1145" s="65"/>
      <c r="FG1145" s="65"/>
      <c r="FH1145" s="65"/>
      <c r="FI1145" s="65"/>
      <c r="FJ1145" s="65"/>
      <c r="FK1145" s="65"/>
      <c r="FL1145" s="65"/>
      <c r="FM1145" s="65"/>
      <c r="FN1145" s="65"/>
      <c r="FO1145" s="65"/>
      <c r="FP1145" s="65"/>
      <c r="FQ1145" s="65"/>
      <c r="FR1145" s="65"/>
      <c r="FS1145" s="65"/>
      <c r="FT1145" s="65"/>
      <c r="FU1145" s="65"/>
      <c r="FV1145" s="65"/>
      <c r="FW1145" s="65"/>
      <c r="FX1145" s="65"/>
      <c r="FY1145" s="65"/>
      <c r="FZ1145" s="65"/>
      <c r="GA1145" s="65"/>
      <c r="GB1145" s="65"/>
      <c r="GC1145" s="65"/>
    </row>
    <row r="1146" spans="1:185" s="88" customFormat="1" ht="18.75" customHeight="1">
      <c r="A1146" s="77"/>
      <c r="B1146" s="105"/>
      <c r="C1146" s="106" t="s">
        <v>215</v>
      </c>
      <c r="D1146" s="106"/>
      <c r="E1146" s="106"/>
      <c r="F1146" s="106"/>
      <c r="G1146" s="106"/>
      <c r="H1146" s="106"/>
      <c r="I1146" s="106"/>
      <c r="J1146" s="106"/>
      <c r="K1146" s="106"/>
      <c r="L1146" s="106"/>
      <c r="M1146" s="106"/>
      <c r="N1146" s="106"/>
      <c r="O1146" s="106"/>
      <c r="P1146" s="106"/>
      <c r="Q1146" s="106"/>
      <c r="R1146" s="106"/>
      <c r="S1146" s="106"/>
      <c r="T1146" s="106"/>
      <c r="U1146" s="106"/>
      <c r="V1146" s="106"/>
      <c r="W1146" s="106"/>
      <c r="X1146" s="106"/>
      <c r="Y1146" s="106"/>
      <c r="Z1146" s="130"/>
      <c r="AA1146" s="109">
        <v>3841</v>
      </c>
      <c r="AB1146" s="144"/>
      <c r="AC1146" s="144"/>
      <c r="AD1146" s="144"/>
      <c r="AE1146" s="144"/>
      <c r="AF1146" s="144"/>
      <c r="AG1146" s="144"/>
      <c r="AH1146" s="144"/>
      <c r="AI1146" s="145"/>
      <c r="AJ1146" s="109">
        <v>3841</v>
      </c>
      <c r="AK1146" s="144"/>
      <c r="AL1146" s="144"/>
      <c r="AM1146" s="144"/>
      <c r="AN1146" s="144"/>
      <c r="AO1146" s="144"/>
      <c r="AP1146" s="144"/>
      <c r="AQ1146" s="144"/>
      <c r="AR1146" s="145"/>
      <c r="AS1146" s="112"/>
      <c r="AT1146" s="142"/>
      <c r="AU1146" s="142"/>
      <c r="AV1146" s="142"/>
      <c r="AW1146" s="142"/>
      <c r="AX1146" s="143"/>
      <c r="AY1146" s="65"/>
      <c r="AZ1146" s="65"/>
      <c r="BA1146" s="65"/>
      <c r="BB1146" s="65"/>
      <c r="BC1146" s="65"/>
      <c r="BD1146" s="65"/>
      <c r="BE1146" s="65"/>
      <c r="BF1146" s="65"/>
      <c r="BG1146" s="65"/>
      <c r="BH1146" s="65"/>
      <c r="BI1146" s="65"/>
      <c r="BJ1146" s="65"/>
      <c r="BK1146" s="65"/>
      <c r="BL1146" s="65"/>
      <c r="BM1146" s="65"/>
      <c r="BN1146" s="65"/>
      <c r="BO1146" s="65"/>
      <c r="BP1146" s="65"/>
      <c r="BQ1146" s="65"/>
      <c r="BR1146" s="65"/>
      <c r="BS1146" s="65"/>
      <c r="BT1146" s="65"/>
      <c r="BU1146" s="65"/>
      <c r="BV1146" s="65"/>
      <c r="BW1146" s="65"/>
      <c r="BX1146" s="65"/>
      <c r="BY1146" s="65"/>
      <c r="BZ1146" s="65"/>
      <c r="CA1146" s="65"/>
      <c r="CB1146" s="65"/>
      <c r="CC1146" s="65"/>
      <c r="CD1146" s="65"/>
      <c r="CE1146" s="65"/>
      <c r="CF1146" s="65"/>
      <c r="CG1146" s="65"/>
      <c r="CH1146" s="65"/>
      <c r="CI1146" s="65"/>
      <c r="CJ1146" s="65"/>
      <c r="CK1146" s="65"/>
      <c r="CL1146" s="65"/>
      <c r="CM1146" s="65"/>
      <c r="CN1146" s="65"/>
      <c r="CO1146" s="65"/>
      <c r="CP1146" s="65"/>
      <c r="CQ1146" s="65"/>
      <c r="CR1146" s="65"/>
      <c r="CS1146" s="65"/>
      <c r="CT1146" s="65"/>
      <c r="CU1146" s="65"/>
      <c r="CV1146" s="65"/>
      <c r="CW1146" s="65"/>
      <c r="CX1146" s="65"/>
      <c r="CY1146" s="65"/>
      <c r="CZ1146" s="65"/>
      <c r="DA1146" s="65"/>
      <c r="DB1146" s="65"/>
      <c r="DC1146" s="65"/>
      <c r="DD1146" s="65"/>
      <c r="DE1146" s="65"/>
      <c r="DF1146" s="65"/>
      <c r="DG1146" s="65"/>
      <c r="DH1146" s="65"/>
      <c r="DI1146" s="65"/>
      <c r="DJ1146" s="65"/>
      <c r="DK1146" s="65"/>
      <c r="DL1146" s="65"/>
      <c r="DM1146" s="65"/>
      <c r="DN1146" s="65"/>
      <c r="DO1146" s="65"/>
      <c r="DP1146" s="65"/>
      <c r="DQ1146" s="65"/>
      <c r="DR1146" s="65"/>
      <c r="DS1146" s="65"/>
      <c r="DT1146" s="65"/>
      <c r="DU1146" s="65"/>
      <c r="DV1146" s="65"/>
      <c r="DW1146" s="65"/>
      <c r="DX1146" s="65"/>
      <c r="DY1146" s="65"/>
      <c r="DZ1146" s="65"/>
      <c r="EA1146" s="65"/>
      <c r="EB1146" s="65"/>
      <c r="EC1146" s="65"/>
      <c r="ED1146" s="65"/>
      <c r="EE1146" s="65"/>
      <c r="EF1146" s="65"/>
      <c r="EG1146" s="65"/>
      <c r="EH1146" s="65"/>
      <c r="EI1146" s="65"/>
      <c r="EJ1146" s="65"/>
      <c r="EK1146" s="65"/>
      <c r="EL1146" s="65"/>
      <c r="EM1146" s="65"/>
      <c r="EN1146" s="65"/>
      <c r="EO1146" s="65"/>
      <c r="EP1146" s="65"/>
      <c r="EQ1146" s="65"/>
      <c r="ER1146" s="65"/>
      <c r="ES1146" s="65"/>
      <c r="ET1146" s="65"/>
      <c r="EU1146" s="65"/>
      <c r="EV1146" s="65"/>
      <c r="EW1146" s="65"/>
      <c r="EX1146" s="65"/>
      <c r="EY1146" s="65"/>
      <c r="EZ1146" s="65"/>
      <c r="FA1146" s="65"/>
      <c r="FB1146" s="65"/>
      <c r="FC1146" s="65"/>
      <c r="FD1146" s="65"/>
      <c r="FE1146" s="65"/>
      <c r="FF1146" s="65"/>
      <c r="FG1146" s="65"/>
      <c r="FH1146" s="65"/>
      <c r="FI1146" s="65"/>
      <c r="FJ1146" s="65"/>
      <c r="FK1146" s="65"/>
      <c r="FL1146" s="65"/>
      <c r="FM1146" s="65"/>
      <c r="FN1146" s="65"/>
      <c r="FO1146" s="65"/>
      <c r="FP1146" s="65"/>
      <c r="FQ1146" s="65"/>
      <c r="FR1146" s="65"/>
      <c r="FS1146" s="65"/>
      <c r="FT1146" s="65"/>
      <c r="FU1146" s="65"/>
      <c r="FV1146" s="65"/>
      <c r="FW1146" s="65"/>
      <c r="FX1146" s="65"/>
      <c r="FY1146" s="65"/>
      <c r="FZ1146" s="65"/>
      <c r="GA1146" s="65"/>
      <c r="GB1146" s="65"/>
      <c r="GC1146" s="65"/>
    </row>
    <row r="1147" spans="1:185" s="88" customFormat="1" ht="18.75" customHeight="1" thickBot="1">
      <c r="A1147" s="89"/>
      <c r="B1147" s="115" t="s">
        <v>85</v>
      </c>
      <c r="C1147" s="128"/>
      <c r="D1147" s="128"/>
      <c r="E1147" s="128"/>
      <c r="F1147" s="128"/>
      <c r="G1147" s="128"/>
      <c r="H1147" s="128"/>
      <c r="I1147" s="128"/>
      <c r="J1147" s="128"/>
      <c r="K1147" s="128"/>
      <c r="L1147" s="128"/>
      <c r="M1147" s="128"/>
      <c r="N1147" s="128"/>
      <c r="O1147" s="128"/>
      <c r="P1147" s="128"/>
      <c r="Q1147" s="128"/>
      <c r="R1147" s="128"/>
      <c r="S1147" s="128"/>
      <c r="T1147" s="128"/>
      <c r="U1147" s="128"/>
      <c r="V1147" s="128"/>
      <c r="W1147" s="128"/>
      <c r="X1147" s="128"/>
      <c r="Y1147" s="128"/>
      <c r="Z1147" s="129"/>
      <c r="AA1147" s="118">
        <f>SUM($AA$1146:$AA$1146)</f>
        <v>3841</v>
      </c>
      <c r="AB1147" s="140"/>
      <c r="AC1147" s="140"/>
      <c r="AD1147" s="140"/>
      <c r="AE1147" s="140"/>
      <c r="AF1147" s="140"/>
      <c r="AG1147" s="140"/>
      <c r="AH1147" s="140"/>
      <c r="AI1147" s="141"/>
      <c r="AJ1147" s="118">
        <f>SUM($AJ$1146:$AJ$1146)</f>
        <v>3841</v>
      </c>
      <c r="AK1147" s="140"/>
      <c r="AL1147" s="140"/>
      <c r="AM1147" s="140"/>
      <c r="AN1147" s="140"/>
      <c r="AO1147" s="140"/>
      <c r="AP1147" s="140"/>
      <c r="AQ1147" s="140"/>
      <c r="AR1147" s="141"/>
      <c r="AS1147" s="121"/>
      <c r="AT1147" s="138"/>
      <c r="AU1147" s="138"/>
      <c r="AV1147" s="138"/>
      <c r="AW1147" s="138"/>
      <c r="AX1147" s="139"/>
      <c r="AY1147" s="65"/>
      <c r="AZ1147" s="65"/>
      <c r="BA1147" s="65"/>
      <c r="BB1147" s="65"/>
      <c r="BC1147" s="65"/>
      <c r="BD1147" s="65"/>
      <c r="BE1147" s="65"/>
      <c r="BF1147" s="65"/>
      <c r="BG1147" s="65"/>
      <c r="BH1147" s="65"/>
      <c r="BI1147" s="65"/>
      <c r="BJ1147" s="65"/>
      <c r="BK1147" s="65"/>
      <c r="BL1147" s="65"/>
      <c r="BM1147" s="65"/>
      <c r="BN1147" s="65"/>
      <c r="BO1147" s="65"/>
      <c r="BP1147" s="65"/>
      <c r="BQ1147" s="65"/>
      <c r="BR1147" s="65"/>
      <c r="BS1147" s="65"/>
      <c r="BT1147" s="65"/>
      <c r="BU1147" s="65"/>
      <c r="BV1147" s="65"/>
      <c r="BW1147" s="65"/>
      <c r="BX1147" s="65"/>
      <c r="BY1147" s="65"/>
      <c r="BZ1147" s="65"/>
      <c r="CA1147" s="65"/>
      <c r="CB1147" s="65"/>
      <c r="CC1147" s="65"/>
      <c r="CD1147" s="65"/>
      <c r="CE1147" s="65"/>
      <c r="CF1147" s="65"/>
      <c r="CG1147" s="65"/>
      <c r="CH1147" s="65"/>
      <c r="CI1147" s="65"/>
      <c r="CJ1147" s="65"/>
      <c r="CK1147" s="65"/>
      <c r="CL1147" s="65"/>
      <c r="CM1147" s="65"/>
      <c r="CN1147" s="65"/>
      <c r="CO1147" s="65"/>
      <c r="CP1147" s="65"/>
      <c r="CQ1147" s="65"/>
      <c r="CR1147" s="65"/>
      <c r="CS1147" s="65"/>
      <c r="CT1147" s="65"/>
      <c r="CU1147" s="65"/>
      <c r="CV1147" s="65"/>
      <c r="CW1147" s="65"/>
      <c r="CX1147" s="65"/>
      <c r="CY1147" s="65"/>
      <c r="CZ1147" s="65"/>
      <c r="DA1147" s="65"/>
      <c r="DB1147" s="65"/>
      <c r="DC1147" s="65"/>
      <c r="DD1147" s="65"/>
      <c r="DE1147" s="65"/>
      <c r="DF1147" s="65"/>
      <c r="DG1147" s="65"/>
      <c r="DH1147" s="65"/>
      <c r="DI1147" s="65"/>
      <c r="DJ1147" s="65"/>
      <c r="DK1147" s="65"/>
      <c r="DL1147" s="65"/>
      <c r="DM1147" s="65"/>
      <c r="DN1147" s="65"/>
      <c r="DO1147" s="65"/>
      <c r="DP1147" s="65"/>
      <c r="DQ1147" s="65"/>
      <c r="DR1147" s="65"/>
      <c r="DS1147" s="65"/>
      <c r="DT1147" s="65"/>
      <c r="DU1147" s="65"/>
      <c r="DV1147" s="65"/>
      <c r="DW1147" s="65"/>
      <c r="DX1147" s="65"/>
      <c r="DY1147" s="65"/>
      <c r="DZ1147" s="65"/>
      <c r="EA1147" s="65"/>
      <c r="EB1147" s="65"/>
      <c r="EC1147" s="65"/>
      <c r="ED1147" s="65"/>
      <c r="EE1147" s="65"/>
      <c r="EF1147" s="65"/>
      <c r="EG1147" s="65"/>
      <c r="EH1147" s="65"/>
      <c r="EI1147" s="65"/>
      <c r="EJ1147" s="65"/>
      <c r="EK1147" s="65"/>
      <c r="EL1147" s="65"/>
      <c r="EM1147" s="65"/>
      <c r="EN1147" s="65"/>
      <c r="EO1147" s="65"/>
      <c r="EP1147" s="65"/>
      <c r="EQ1147" s="65"/>
      <c r="ER1147" s="65"/>
      <c r="ES1147" s="65"/>
      <c r="ET1147" s="65"/>
      <c r="EU1147" s="65"/>
      <c r="EV1147" s="65"/>
      <c r="EW1147" s="65"/>
      <c r="EX1147" s="65"/>
      <c r="EY1147" s="65"/>
      <c r="EZ1147" s="65"/>
      <c r="FA1147" s="65"/>
      <c r="FB1147" s="65"/>
      <c r="FC1147" s="65"/>
      <c r="FD1147" s="65"/>
      <c r="FE1147" s="65"/>
      <c r="FF1147" s="65"/>
      <c r="FG1147" s="65"/>
      <c r="FH1147" s="65"/>
      <c r="FI1147" s="65"/>
      <c r="FJ1147" s="65"/>
      <c r="FK1147" s="65"/>
      <c r="FL1147" s="65"/>
      <c r="FM1147" s="65"/>
      <c r="FN1147" s="65"/>
      <c r="FO1147" s="65"/>
      <c r="FP1147" s="65"/>
      <c r="FQ1147" s="65"/>
      <c r="FR1147" s="65"/>
      <c r="FS1147" s="65"/>
      <c r="FT1147" s="65"/>
      <c r="FU1147" s="65"/>
      <c r="FV1147" s="65"/>
      <c r="FW1147" s="65"/>
      <c r="FX1147" s="65"/>
      <c r="FY1147" s="65"/>
      <c r="FZ1147" s="65"/>
      <c r="GA1147" s="65"/>
      <c r="GB1147" s="65"/>
      <c r="GC1147" s="65"/>
    </row>
    <row r="1149" spans="1:185" ht="19">
      <c r="A1149" s="64" t="s">
        <v>72</v>
      </c>
      <c r="AW1149" s="66"/>
      <c r="AX1149" s="67"/>
      <c r="AY1149" s="66"/>
    </row>
    <row r="1151" spans="1:185">
      <c r="B1151" s="68" t="s">
        <v>0</v>
      </c>
      <c r="C1151" s="68"/>
      <c r="D1151" s="68"/>
      <c r="E1151" s="68"/>
      <c r="F1151" s="68"/>
      <c r="G1151" s="68"/>
      <c r="H1151" s="68"/>
      <c r="I1151" s="68"/>
      <c r="J1151" s="68"/>
      <c r="K1151" s="68"/>
      <c r="L1151" s="68"/>
      <c r="M1151" s="68"/>
      <c r="N1151" s="68"/>
      <c r="O1151" s="68"/>
      <c r="P1151" s="68"/>
      <c r="Q1151" s="68"/>
      <c r="R1151" s="68"/>
      <c r="S1151" s="68"/>
      <c r="T1151" s="68"/>
      <c r="U1151" s="68"/>
      <c r="V1151" s="68"/>
      <c r="W1151" s="68"/>
      <c r="X1151" s="68"/>
      <c r="Y1151" s="68"/>
      <c r="Z1151" s="68"/>
      <c r="AA1151" s="68"/>
      <c r="AB1151" s="68"/>
      <c r="AC1151" s="68"/>
      <c r="AD1151" s="68"/>
      <c r="AE1151" s="68"/>
      <c r="AF1151" s="68"/>
      <c r="AG1151" s="68"/>
      <c r="AH1151" s="68"/>
      <c r="AI1151" s="68"/>
      <c r="AJ1151" s="68"/>
      <c r="AK1151" s="68"/>
      <c r="AL1151" s="68"/>
      <c r="AM1151" s="68"/>
      <c r="AN1151" s="68"/>
      <c r="AO1151" s="68"/>
      <c r="AP1151" s="68"/>
      <c r="AQ1151" s="68"/>
      <c r="AR1151" s="68"/>
      <c r="AS1151" s="68"/>
      <c r="AT1151" s="68"/>
      <c r="AU1151" s="68"/>
      <c r="AV1151" s="68"/>
      <c r="AW1151" s="68"/>
      <c r="AX1151" s="68"/>
    </row>
    <row r="1152" spans="1:185">
      <c r="Z1152" s="70"/>
      <c r="AD1152" s="70"/>
      <c r="AE1152" s="70"/>
      <c r="AF1152" s="70"/>
      <c r="AG1152" s="70"/>
      <c r="AH1152" s="70"/>
      <c r="AI1152" s="70"/>
      <c r="AO1152" s="70"/>
    </row>
    <row r="1153" spans="1:50" ht="13" thickBot="1">
      <c r="Z1153" s="70"/>
      <c r="AD1153" s="70"/>
      <c r="AE1153" s="70"/>
      <c r="AF1153" s="70"/>
      <c r="AG1153" s="70"/>
      <c r="AH1153" s="70"/>
      <c r="AI1153" s="70"/>
      <c r="AO1153" s="70"/>
    </row>
    <row r="1154" spans="1:50" ht="24.75" customHeight="1" thickBot="1">
      <c r="B1154" s="71" t="s">
        <v>73</v>
      </c>
      <c r="C1154" s="152"/>
      <c r="D1154" s="152"/>
      <c r="E1154" s="152"/>
      <c r="F1154" s="152"/>
      <c r="G1154" s="153"/>
      <c r="H1154" s="73" t="s">
        <v>216</v>
      </c>
      <c r="I1154" s="74"/>
      <c r="J1154" s="74"/>
      <c r="K1154" s="74"/>
      <c r="L1154" s="74"/>
      <c r="M1154" s="74"/>
      <c r="N1154" s="74"/>
      <c r="O1154" s="74"/>
      <c r="P1154" s="74"/>
      <c r="Q1154" s="74"/>
      <c r="R1154" s="74"/>
      <c r="S1154" s="74"/>
      <c r="T1154" s="74"/>
      <c r="U1154" s="74"/>
      <c r="V1154" s="74"/>
      <c r="W1154" s="74"/>
      <c r="X1154" s="74"/>
      <c r="Y1154" s="74"/>
      <c r="Z1154" s="74"/>
      <c r="AA1154" s="74"/>
      <c r="AB1154" s="74"/>
      <c r="AC1154" s="74"/>
      <c r="AD1154" s="74"/>
      <c r="AE1154" s="74"/>
      <c r="AF1154" s="74"/>
      <c r="AG1154" s="74"/>
      <c r="AH1154" s="74"/>
      <c r="AI1154" s="74"/>
      <c r="AJ1154" s="74"/>
      <c r="AK1154" s="74"/>
      <c r="AL1154" s="74"/>
      <c r="AM1154" s="74"/>
      <c r="AN1154" s="74"/>
      <c r="AO1154" s="74"/>
      <c r="AP1154" s="74"/>
      <c r="AQ1154" s="74"/>
      <c r="AR1154" s="74"/>
      <c r="AS1154" s="74"/>
      <c r="AT1154" s="74"/>
      <c r="AU1154" s="74"/>
      <c r="AV1154" s="74"/>
      <c r="AW1154" s="74"/>
      <c r="AX1154" s="75"/>
    </row>
    <row r="1155" spans="1:50" ht="14">
      <c r="B1155" s="76"/>
      <c r="C1155" s="76"/>
      <c r="D1155" s="76"/>
      <c r="E1155" s="76"/>
      <c r="F1155" s="76"/>
      <c r="G1155" s="76"/>
      <c r="H1155" s="77"/>
      <c r="I1155" s="77"/>
      <c r="J1155" s="77"/>
      <c r="K1155" s="77"/>
      <c r="L1155" s="78"/>
      <c r="M1155" s="78"/>
      <c r="N1155" s="78"/>
      <c r="O1155" s="78"/>
      <c r="P1155" s="77"/>
      <c r="Q1155" s="77"/>
      <c r="R1155" s="77"/>
      <c r="S1155" s="77"/>
      <c r="T1155" s="77"/>
      <c r="U1155" s="77"/>
      <c r="V1155" s="79"/>
      <c r="W1155" s="79"/>
      <c r="X1155" s="79"/>
      <c r="Y1155" s="79"/>
      <c r="Z1155" s="79"/>
      <c r="AA1155" s="79"/>
      <c r="AB1155" s="79"/>
      <c r="AC1155" s="79"/>
      <c r="AD1155" s="79"/>
      <c r="AE1155" s="79"/>
      <c r="AF1155" s="79"/>
      <c r="AG1155" s="79"/>
      <c r="AH1155" s="79"/>
      <c r="AI1155" s="79"/>
      <c r="AJ1155" s="79"/>
      <c r="AK1155" s="79"/>
      <c r="AL1155" s="79"/>
      <c r="AM1155" s="79"/>
      <c r="AN1155" s="79"/>
      <c r="AO1155" s="79"/>
      <c r="AP1155" s="79"/>
      <c r="AQ1155" s="79"/>
      <c r="AR1155" s="79"/>
      <c r="AS1155" s="79"/>
      <c r="AT1155" s="79"/>
      <c r="AU1155" s="79"/>
      <c r="AV1155" s="79"/>
      <c r="AW1155" s="79"/>
      <c r="AX1155" s="79"/>
    </row>
    <row r="1156" spans="1:50" ht="14.5" thickBot="1">
      <c r="A1156" s="80"/>
      <c r="B1156" s="79" t="s">
        <v>75</v>
      </c>
      <c r="C1156" s="77"/>
      <c r="D1156" s="77"/>
      <c r="E1156" s="77"/>
      <c r="F1156" s="77"/>
      <c r="G1156" s="77"/>
      <c r="H1156" s="77"/>
      <c r="I1156" s="77"/>
      <c r="J1156" s="77"/>
      <c r="K1156" s="77"/>
      <c r="L1156" s="78"/>
      <c r="M1156" s="78"/>
      <c r="N1156" s="78"/>
      <c r="O1156" s="78"/>
      <c r="P1156" s="77"/>
      <c r="Q1156" s="77"/>
      <c r="R1156" s="77"/>
      <c r="S1156" s="77"/>
      <c r="T1156" s="77"/>
      <c r="U1156" s="77"/>
      <c r="V1156" s="79"/>
      <c r="W1156" s="79"/>
      <c r="X1156" s="79"/>
      <c r="Y1156" s="79"/>
      <c r="Z1156" s="79"/>
      <c r="AA1156" s="79"/>
      <c r="AB1156" s="79"/>
      <c r="AC1156" s="79"/>
      <c r="AD1156" s="79"/>
      <c r="AE1156" s="79"/>
      <c r="AF1156" s="79"/>
      <c r="AG1156" s="79"/>
      <c r="AH1156" s="79"/>
      <c r="AI1156" s="79"/>
      <c r="AJ1156" s="79"/>
      <c r="AK1156" s="79"/>
      <c r="AL1156" s="79"/>
      <c r="AM1156" s="79"/>
      <c r="AN1156" s="79"/>
      <c r="AO1156" s="79"/>
      <c r="AP1156" s="79"/>
      <c r="AQ1156" s="79"/>
      <c r="AR1156" s="79"/>
      <c r="AS1156" s="79"/>
      <c r="AT1156" s="79"/>
      <c r="AU1156" s="79"/>
      <c r="AV1156" s="79"/>
      <c r="AW1156" s="79"/>
      <c r="AX1156" s="79"/>
    </row>
    <row r="1157" spans="1:50" ht="14">
      <c r="A1157" s="77"/>
      <c r="B1157" s="81"/>
      <c r="C1157" s="76"/>
      <c r="D1157" s="76"/>
      <c r="E1157" s="76"/>
      <c r="F1157" s="76"/>
      <c r="G1157" s="76"/>
      <c r="H1157" s="76"/>
      <c r="I1157" s="76"/>
      <c r="J1157" s="76"/>
      <c r="K1157" s="76"/>
      <c r="L1157" s="82"/>
      <c r="M1157" s="82"/>
      <c r="N1157" s="82"/>
      <c r="O1157" s="82"/>
      <c r="P1157" s="76"/>
      <c r="Q1157" s="76"/>
      <c r="R1157" s="76"/>
      <c r="S1157" s="76"/>
      <c r="T1157" s="76"/>
      <c r="U1157" s="76"/>
      <c r="V1157" s="83"/>
      <c r="W1157" s="83"/>
      <c r="X1157" s="83"/>
      <c r="Y1157" s="83"/>
      <c r="Z1157" s="83"/>
      <c r="AA1157" s="83"/>
      <c r="AB1157" s="83"/>
      <c r="AC1157" s="83"/>
      <c r="AD1157" s="83"/>
      <c r="AE1157" s="83"/>
      <c r="AF1157" s="83"/>
      <c r="AG1157" s="83"/>
      <c r="AH1157" s="83"/>
      <c r="AI1157" s="83"/>
      <c r="AJ1157" s="83"/>
      <c r="AK1157" s="83"/>
      <c r="AL1157" s="83"/>
      <c r="AM1157" s="83"/>
      <c r="AN1157" s="83"/>
      <c r="AO1157" s="83"/>
      <c r="AP1157" s="83"/>
      <c r="AQ1157" s="83"/>
      <c r="AR1157" s="83"/>
      <c r="AS1157" s="83"/>
      <c r="AT1157" s="83"/>
      <c r="AU1157" s="83"/>
      <c r="AV1157" s="83"/>
      <c r="AW1157" s="83"/>
      <c r="AX1157" s="84"/>
    </row>
    <row r="1158" spans="1:50" ht="12" customHeight="1">
      <c r="A1158" s="77"/>
      <c r="B1158" s="85" t="s">
        <v>217</v>
      </c>
      <c r="C1158" s="151"/>
      <c r="D1158" s="151"/>
      <c r="E1158" s="151"/>
      <c r="F1158" s="151"/>
      <c r="G1158" s="151"/>
      <c r="H1158" s="151"/>
      <c r="I1158" s="151"/>
      <c r="J1158" s="151"/>
      <c r="K1158" s="151"/>
      <c r="L1158" s="151"/>
      <c r="M1158" s="151"/>
      <c r="N1158" s="151"/>
      <c r="O1158" s="151"/>
      <c r="P1158" s="151"/>
      <c r="Q1158" s="151"/>
      <c r="R1158" s="151"/>
      <c r="S1158" s="151"/>
      <c r="T1158" s="151"/>
      <c r="U1158" s="151"/>
      <c r="V1158" s="151"/>
      <c r="W1158" s="151"/>
      <c r="X1158" s="151"/>
      <c r="Y1158" s="151"/>
      <c r="Z1158" s="151"/>
      <c r="AA1158" s="151"/>
      <c r="AB1158" s="151"/>
      <c r="AC1158" s="151"/>
      <c r="AD1158" s="151"/>
      <c r="AE1158" s="151"/>
      <c r="AF1158" s="151"/>
      <c r="AG1158" s="151"/>
      <c r="AH1158" s="151"/>
      <c r="AI1158" s="151"/>
      <c r="AJ1158" s="151"/>
      <c r="AK1158" s="151"/>
      <c r="AL1158" s="151"/>
      <c r="AM1158" s="151"/>
      <c r="AN1158" s="151"/>
      <c r="AO1158" s="151"/>
      <c r="AP1158" s="151"/>
      <c r="AQ1158" s="151"/>
      <c r="AR1158" s="151"/>
      <c r="AS1158" s="151"/>
      <c r="AT1158" s="151"/>
      <c r="AU1158" s="151"/>
      <c r="AV1158" s="151"/>
      <c r="AW1158" s="151"/>
      <c r="AX1158" s="87"/>
    </row>
    <row r="1159" spans="1:50" ht="12" customHeight="1">
      <c r="A1159" s="77"/>
      <c r="B1159" s="85"/>
      <c r="C1159" s="151"/>
      <c r="D1159" s="151"/>
      <c r="E1159" s="151"/>
      <c r="F1159" s="151"/>
      <c r="G1159" s="151"/>
      <c r="H1159" s="151"/>
      <c r="I1159" s="151"/>
      <c r="J1159" s="151"/>
      <c r="K1159" s="151"/>
      <c r="L1159" s="151"/>
      <c r="M1159" s="151"/>
      <c r="N1159" s="151"/>
      <c r="O1159" s="151"/>
      <c r="P1159" s="151"/>
      <c r="Q1159" s="151"/>
      <c r="R1159" s="151"/>
      <c r="S1159" s="151"/>
      <c r="T1159" s="151"/>
      <c r="U1159" s="151"/>
      <c r="V1159" s="151"/>
      <c r="W1159" s="151"/>
      <c r="X1159" s="151"/>
      <c r="Y1159" s="151"/>
      <c r="Z1159" s="151"/>
      <c r="AA1159" s="151"/>
      <c r="AB1159" s="151"/>
      <c r="AC1159" s="151"/>
      <c r="AD1159" s="151"/>
      <c r="AE1159" s="151"/>
      <c r="AF1159" s="151"/>
      <c r="AG1159" s="151"/>
      <c r="AH1159" s="151"/>
      <c r="AI1159" s="151"/>
      <c r="AJ1159" s="151"/>
      <c r="AK1159" s="151"/>
      <c r="AL1159" s="151"/>
      <c r="AM1159" s="151"/>
      <c r="AN1159" s="151"/>
      <c r="AO1159" s="151"/>
      <c r="AP1159" s="151"/>
      <c r="AQ1159" s="151"/>
      <c r="AR1159" s="151"/>
      <c r="AS1159" s="151"/>
      <c r="AT1159" s="151"/>
      <c r="AU1159" s="151"/>
      <c r="AV1159" s="151"/>
      <c r="AW1159" s="151"/>
      <c r="AX1159" s="87"/>
    </row>
    <row r="1160" spans="1:50" ht="12" customHeight="1">
      <c r="A1160" s="77"/>
      <c r="B1160" s="85"/>
      <c r="C1160" s="151"/>
      <c r="D1160" s="151"/>
      <c r="E1160" s="151"/>
      <c r="F1160" s="151"/>
      <c r="G1160" s="151"/>
      <c r="H1160" s="151"/>
      <c r="I1160" s="151"/>
      <c r="J1160" s="151"/>
      <c r="K1160" s="151"/>
      <c r="L1160" s="151"/>
      <c r="M1160" s="151"/>
      <c r="N1160" s="151"/>
      <c r="O1160" s="151"/>
      <c r="P1160" s="151"/>
      <c r="Q1160" s="151"/>
      <c r="R1160" s="151"/>
      <c r="S1160" s="151"/>
      <c r="T1160" s="151"/>
      <c r="U1160" s="151"/>
      <c r="V1160" s="151"/>
      <c r="W1160" s="151"/>
      <c r="X1160" s="151"/>
      <c r="Y1160" s="151"/>
      <c r="Z1160" s="151"/>
      <c r="AA1160" s="151"/>
      <c r="AB1160" s="151"/>
      <c r="AC1160" s="151"/>
      <c r="AD1160" s="151"/>
      <c r="AE1160" s="151"/>
      <c r="AF1160" s="151"/>
      <c r="AG1160" s="151"/>
      <c r="AH1160" s="151"/>
      <c r="AI1160" s="151"/>
      <c r="AJ1160" s="151"/>
      <c r="AK1160" s="151"/>
      <c r="AL1160" s="151"/>
      <c r="AM1160" s="151"/>
      <c r="AN1160" s="151"/>
      <c r="AO1160" s="151"/>
      <c r="AP1160" s="151"/>
      <c r="AQ1160" s="151"/>
      <c r="AR1160" s="151"/>
      <c r="AS1160" s="151"/>
      <c r="AT1160" s="151"/>
      <c r="AU1160" s="151"/>
      <c r="AV1160" s="151"/>
      <c r="AW1160" s="151"/>
      <c r="AX1160" s="87"/>
    </row>
    <row r="1161" spans="1:50" ht="12" customHeight="1">
      <c r="A1161" s="77"/>
      <c r="B1161" s="85"/>
      <c r="C1161" s="151"/>
      <c r="D1161" s="151"/>
      <c r="E1161" s="151"/>
      <c r="F1161" s="151"/>
      <c r="G1161" s="151"/>
      <c r="H1161" s="151"/>
      <c r="I1161" s="151"/>
      <c r="J1161" s="151"/>
      <c r="K1161" s="151"/>
      <c r="L1161" s="151"/>
      <c r="M1161" s="151"/>
      <c r="N1161" s="151"/>
      <c r="O1161" s="151"/>
      <c r="P1161" s="151"/>
      <c r="Q1161" s="151"/>
      <c r="R1161" s="151"/>
      <c r="S1161" s="151"/>
      <c r="T1161" s="151"/>
      <c r="U1161" s="151"/>
      <c r="V1161" s="151"/>
      <c r="W1161" s="151"/>
      <c r="X1161" s="151"/>
      <c r="Y1161" s="151"/>
      <c r="Z1161" s="151"/>
      <c r="AA1161" s="151"/>
      <c r="AB1161" s="151"/>
      <c r="AC1161" s="151"/>
      <c r="AD1161" s="151"/>
      <c r="AE1161" s="151"/>
      <c r="AF1161" s="151"/>
      <c r="AG1161" s="151"/>
      <c r="AH1161" s="151"/>
      <c r="AI1161" s="151"/>
      <c r="AJ1161" s="151"/>
      <c r="AK1161" s="151"/>
      <c r="AL1161" s="151"/>
      <c r="AM1161" s="151"/>
      <c r="AN1161" s="151"/>
      <c r="AO1161" s="151"/>
      <c r="AP1161" s="151"/>
      <c r="AQ1161" s="151"/>
      <c r="AR1161" s="151"/>
      <c r="AS1161" s="151"/>
      <c r="AT1161" s="151"/>
      <c r="AU1161" s="151"/>
      <c r="AV1161" s="151"/>
      <c r="AW1161" s="151"/>
      <c r="AX1161" s="87"/>
    </row>
    <row r="1162" spans="1:50" ht="12" customHeight="1">
      <c r="A1162" s="77"/>
      <c r="B1162" s="85"/>
      <c r="C1162" s="151"/>
      <c r="D1162" s="151"/>
      <c r="E1162" s="151"/>
      <c r="F1162" s="151"/>
      <c r="G1162" s="151"/>
      <c r="H1162" s="151"/>
      <c r="I1162" s="151"/>
      <c r="J1162" s="151"/>
      <c r="K1162" s="151"/>
      <c r="L1162" s="151"/>
      <c r="M1162" s="151"/>
      <c r="N1162" s="151"/>
      <c r="O1162" s="151"/>
      <c r="P1162" s="151"/>
      <c r="Q1162" s="151"/>
      <c r="R1162" s="151"/>
      <c r="S1162" s="151"/>
      <c r="T1162" s="151"/>
      <c r="U1162" s="151"/>
      <c r="V1162" s="151"/>
      <c r="W1162" s="151"/>
      <c r="X1162" s="151"/>
      <c r="Y1162" s="151"/>
      <c r="Z1162" s="151"/>
      <c r="AA1162" s="151"/>
      <c r="AB1162" s="151"/>
      <c r="AC1162" s="151"/>
      <c r="AD1162" s="151"/>
      <c r="AE1162" s="151"/>
      <c r="AF1162" s="151"/>
      <c r="AG1162" s="151"/>
      <c r="AH1162" s="151"/>
      <c r="AI1162" s="151"/>
      <c r="AJ1162" s="151"/>
      <c r="AK1162" s="151"/>
      <c r="AL1162" s="151"/>
      <c r="AM1162" s="151"/>
      <c r="AN1162" s="151"/>
      <c r="AO1162" s="151"/>
      <c r="AP1162" s="151"/>
      <c r="AQ1162" s="151"/>
      <c r="AR1162" s="151"/>
      <c r="AS1162" s="151"/>
      <c r="AT1162" s="151"/>
      <c r="AU1162" s="151"/>
      <c r="AV1162" s="151"/>
      <c r="AW1162" s="151"/>
      <c r="AX1162" s="87"/>
    </row>
    <row r="1163" spans="1:50" ht="12" customHeight="1">
      <c r="A1163" s="77"/>
      <c r="B1163" s="85"/>
      <c r="C1163" s="151"/>
      <c r="D1163" s="151"/>
      <c r="E1163" s="151"/>
      <c r="F1163" s="151"/>
      <c r="G1163" s="151"/>
      <c r="H1163" s="151"/>
      <c r="I1163" s="151"/>
      <c r="J1163" s="151"/>
      <c r="K1163" s="151"/>
      <c r="L1163" s="151"/>
      <c r="M1163" s="151"/>
      <c r="N1163" s="151"/>
      <c r="O1163" s="151"/>
      <c r="P1163" s="151"/>
      <c r="Q1163" s="151"/>
      <c r="R1163" s="151"/>
      <c r="S1163" s="151"/>
      <c r="T1163" s="151"/>
      <c r="U1163" s="151"/>
      <c r="V1163" s="151"/>
      <c r="W1163" s="151"/>
      <c r="X1163" s="151"/>
      <c r="Y1163" s="151"/>
      <c r="Z1163" s="151"/>
      <c r="AA1163" s="151"/>
      <c r="AB1163" s="151"/>
      <c r="AC1163" s="151"/>
      <c r="AD1163" s="151"/>
      <c r="AE1163" s="151"/>
      <c r="AF1163" s="151"/>
      <c r="AG1163" s="151"/>
      <c r="AH1163" s="151"/>
      <c r="AI1163" s="151"/>
      <c r="AJ1163" s="151"/>
      <c r="AK1163" s="151"/>
      <c r="AL1163" s="151"/>
      <c r="AM1163" s="151"/>
      <c r="AN1163" s="151"/>
      <c r="AO1163" s="151"/>
      <c r="AP1163" s="151"/>
      <c r="AQ1163" s="151"/>
      <c r="AR1163" s="151"/>
      <c r="AS1163" s="151"/>
      <c r="AT1163" s="151"/>
      <c r="AU1163" s="151"/>
      <c r="AV1163" s="151"/>
      <c r="AW1163" s="151"/>
      <c r="AX1163" s="87"/>
    </row>
    <row r="1164" spans="1:50" ht="12" customHeight="1">
      <c r="A1164" s="77"/>
      <c r="B1164" s="85"/>
      <c r="C1164" s="151"/>
      <c r="D1164" s="151"/>
      <c r="E1164" s="151"/>
      <c r="F1164" s="151"/>
      <c r="G1164" s="151"/>
      <c r="H1164" s="151"/>
      <c r="I1164" s="151"/>
      <c r="J1164" s="151"/>
      <c r="K1164" s="151"/>
      <c r="L1164" s="151"/>
      <c r="M1164" s="151"/>
      <c r="N1164" s="151"/>
      <c r="O1164" s="151"/>
      <c r="P1164" s="151"/>
      <c r="Q1164" s="151"/>
      <c r="R1164" s="151"/>
      <c r="S1164" s="151"/>
      <c r="T1164" s="151"/>
      <c r="U1164" s="151"/>
      <c r="V1164" s="151"/>
      <c r="W1164" s="151"/>
      <c r="X1164" s="151"/>
      <c r="Y1164" s="151"/>
      <c r="Z1164" s="151"/>
      <c r="AA1164" s="151"/>
      <c r="AB1164" s="151"/>
      <c r="AC1164" s="151"/>
      <c r="AD1164" s="151"/>
      <c r="AE1164" s="151"/>
      <c r="AF1164" s="151"/>
      <c r="AG1164" s="151"/>
      <c r="AH1164" s="151"/>
      <c r="AI1164" s="151"/>
      <c r="AJ1164" s="151"/>
      <c r="AK1164" s="151"/>
      <c r="AL1164" s="151"/>
      <c r="AM1164" s="151"/>
      <c r="AN1164" s="151"/>
      <c r="AO1164" s="151"/>
      <c r="AP1164" s="151"/>
      <c r="AQ1164" s="151"/>
      <c r="AR1164" s="151"/>
      <c r="AS1164" s="151"/>
      <c r="AT1164" s="151"/>
      <c r="AU1164" s="151"/>
      <c r="AV1164" s="151"/>
      <c r="AW1164" s="151"/>
      <c r="AX1164" s="87"/>
    </row>
    <row r="1165" spans="1:50" ht="14.5" thickBot="1">
      <c r="A1165" s="89"/>
      <c r="B1165" s="90"/>
      <c r="C1165" s="91"/>
      <c r="D1165" s="91"/>
      <c r="E1165" s="91"/>
      <c r="F1165" s="91"/>
      <c r="G1165" s="91"/>
      <c r="H1165" s="91"/>
      <c r="I1165" s="91"/>
      <c r="J1165" s="91"/>
      <c r="K1165" s="91"/>
      <c r="L1165" s="91"/>
      <c r="M1165" s="91"/>
      <c r="N1165" s="91"/>
      <c r="O1165" s="91"/>
      <c r="P1165" s="91"/>
      <c r="Q1165" s="91"/>
      <c r="R1165" s="91"/>
      <c r="S1165" s="91"/>
      <c r="T1165" s="91"/>
      <c r="U1165" s="91"/>
      <c r="V1165" s="91"/>
      <c r="W1165" s="91"/>
      <c r="X1165" s="91"/>
      <c r="Y1165" s="91"/>
      <c r="Z1165" s="91"/>
      <c r="AA1165" s="91"/>
      <c r="AB1165" s="91"/>
      <c r="AC1165" s="91"/>
      <c r="AD1165" s="91"/>
      <c r="AE1165" s="91"/>
      <c r="AF1165" s="91"/>
      <c r="AG1165" s="91"/>
      <c r="AH1165" s="91"/>
      <c r="AI1165" s="91"/>
      <c r="AJ1165" s="91"/>
      <c r="AK1165" s="91"/>
      <c r="AL1165" s="91"/>
      <c r="AM1165" s="91"/>
      <c r="AN1165" s="91"/>
      <c r="AO1165" s="91"/>
      <c r="AP1165" s="91"/>
      <c r="AQ1165" s="91"/>
      <c r="AR1165" s="91"/>
      <c r="AS1165" s="91"/>
      <c r="AT1165" s="91"/>
      <c r="AU1165" s="91"/>
      <c r="AV1165" s="91"/>
      <c r="AW1165" s="91"/>
      <c r="AX1165" s="92"/>
    </row>
    <row r="1166" spans="1:50">
      <c r="B1166" s="93"/>
    </row>
    <row r="1167" spans="1:50" ht="14.5" thickBot="1">
      <c r="A1167" s="80"/>
      <c r="B1167" s="79" t="s">
        <v>76</v>
      </c>
      <c r="C1167" s="77"/>
      <c r="D1167" s="77"/>
      <c r="E1167" s="77"/>
      <c r="F1167" s="77"/>
      <c r="G1167" s="77"/>
      <c r="H1167" s="77"/>
      <c r="I1167" s="77"/>
      <c r="J1167" s="77"/>
      <c r="K1167" s="77"/>
      <c r="L1167" s="78"/>
      <c r="M1167" s="78"/>
      <c r="N1167" s="78"/>
      <c r="O1167" s="78"/>
      <c r="P1167" s="77"/>
      <c r="Q1167" s="77"/>
      <c r="R1167" s="77"/>
      <c r="S1167" s="77"/>
      <c r="T1167" s="77"/>
      <c r="U1167" s="77"/>
      <c r="V1167" s="79"/>
      <c r="W1167" s="79"/>
      <c r="X1167" s="79"/>
      <c r="Y1167" s="79"/>
      <c r="Z1167" s="79"/>
      <c r="AA1167" s="79"/>
      <c r="AB1167" s="79"/>
      <c r="AC1167" s="79"/>
      <c r="AD1167" s="79"/>
      <c r="AE1167" s="79"/>
      <c r="AF1167" s="79"/>
      <c r="AG1167" s="79"/>
      <c r="AH1167" s="79"/>
      <c r="AI1167" s="79"/>
      <c r="AJ1167" s="79"/>
      <c r="AK1167" s="79"/>
      <c r="AL1167" s="79"/>
      <c r="AM1167" s="79"/>
      <c r="AN1167" s="79"/>
      <c r="AO1167" s="79"/>
      <c r="AP1167" s="79"/>
      <c r="AQ1167" s="79"/>
      <c r="AR1167" s="79"/>
      <c r="AS1167" s="79"/>
      <c r="AT1167" s="79"/>
      <c r="AU1167" s="79"/>
      <c r="AV1167" s="79"/>
      <c r="AW1167" s="79"/>
      <c r="AX1167" s="79"/>
    </row>
    <row r="1168" spans="1:50" ht="14">
      <c r="A1168" s="77"/>
      <c r="B1168" s="81"/>
      <c r="C1168" s="76"/>
      <c r="D1168" s="76"/>
      <c r="E1168" s="76"/>
      <c r="F1168" s="76"/>
      <c r="G1168" s="76"/>
      <c r="H1168" s="76"/>
      <c r="I1168" s="76"/>
      <c r="J1168" s="76"/>
      <c r="K1168" s="76"/>
      <c r="L1168" s="82"/>
      <c r="M1168" s="82"/>
      <c r="N1168" s="82"/>
      <c r="O1168" s="82"/>
      <c r="P1168" s="76"/>
      <c r="Q1168" s="76"/>
      <c r="R1168" s="76"/>
      <c r="S1168" s="76"/>
      <c r="T1168" s="76"/>
      <c r="U1168" s="76"/>
      <c r="V1168" s="83"/>
      <c r="W1168" s="83"/>
      <c r="X1168" s="83"/>
      <c r="Y1168" s="83"/>
      <c r="Z1168" s="83"/>
      <c r="AA1168" s="83"/>
      <c r="AB1168" s="83"/>
      <c r="AC1168" s="83"/>
      <c r="AD1168" s="83"/>
      <c r="AE1168" s="83"/>
      <c r="AF1168" s="83"/>
      <c r="AG1168" s="83"/>
      <c r="AH1168" s="83"/>
      <c r="AI1168" s="83"/>
      <c r="AJ1168" s="83"/>
      <c r="AK1168" s="83"/>
      <c r="AL1168" s="83"/>
      <c r="AM1168" s="83"/>
      <c r="AN1168" s="83"/>
      <c r="AO1168" s="83"/>
      <c r="AP1168" s="83"/>
      <c r="AQ1168" s="83"/>
      <c r="AR1168" s="83"/>
      <c r="AS1168" s="83"/>
      <c r="AT1168" s="83"/>
      <c r="AU1168" s="83"/>
      <c r="AV1168" s="83"/>
      <c r="AW1168" s="83"/>
      <c r="AX1168" s="84"/>
    </row>
    <row r="1169" spans="1:185" ht="12" customHeight="1">
      <c r="A1169" s="77"/>
      <c r="B1169" s="85" t="s">
        <v>218</v>
      </c>
      <c r="C1169" s="151"/>
      <c r="D1169" s="151"/>
      <c r="E1169" s="151"/>
      <c r="F1169" s="151"/>
      <c r="G1169" s="151"/>
      <c r="H1169" s="151"/>
      <c r="I1169" s="151"/>
      <c r="J1169" s="151"/>
      <c r="K1169" s="151"/>
      <c r="L1169" s="151"/>
      <c r="M1169" s="151"/>
      <c r="N1169" s="151"/>
      <c r="O1169" s="151"/>
      <c r="P1169" s="151"/>
      <c r="Q1169" s="151"/>
      <c r="R1169" s="151"/>
      <c r="S1169" s="151"/>
      <c r="T1169" s="151"/>
      <c r="U1169" s="151"/>
      <c r="V1169" s="151"/>
      <c r="W1169" s="151"/>
      <c r="X1169" s="151"/>
      <c r="Y1169" s="151"/>
      <c r="Z1169" s="151"/>
      <c r="AA1169" s="151"/>
      <c r="AB1169" s="151"/>
      <c r="AC1169" s="151"/>
      <c r="AD1169" s="151"/>
      <c r="AE1169" s="151"/>
      <c r="AF1169" s="151"/>
      <c r="AG1169" s="151"/>
      <c r="AH1169" s="151"/>
      <c r="AI1169" s="151"/>
      <c r="AJ1169" s="151"/>
      <c r="AK1169" s="151"/>
      <c r="AL1169" s="151"/>
      <c r="AM1169" s="151"/>
      <c r="AN1169" s="151"/>
      <c r="AO1169" s="151"/>
      <c r="AP1169" s="151"/>
      <c r="AQ1169" s="151"/>
      <c r="AR1169" s="151"/>
      <c r="AS1169" s="151"/>
      <c r="AT1169" s="151"/>
      <c r="AU1169" s="151"/>
      <c r="AV1169" s="151"/>
      <c r="AW1169" s="151"/>
      <c r="AX1169" s="87"/>
    </row>
    <row r="1170" spans="1:185" ht="12" customHeight="1">
      <c r="A1170" s="77"/>
      <c r="B1170" s="85"/>
      <c r="C1170" s="151"/>
      <c r="D1170" s="151"/>
      <c r="E1170" s="151"/>
      <c r="F1170" s="151"/>
      <c r="G1170" s="151"/>
      <c r="H1170" s="151"/>
      <c r="I1170" s="151"/>
      <c r="J1170" s="151"/>
      <c r="K1170" s="151"/>
      <c r="L1170" s="151"/>
      <c r="M1170" s="151"/>
      <c r="N1170" s="151"/>
      <c r="O1170" s="151"/>
      <c r="P1170" s="151"/>
      <c r="Q1170" s="151"/>
      <c r="R1170" s="151"/>
      <c r="S1170" s="151"/>
      <c r="T1170" s="151"/>
      <c r="U1170" s="151"/>
      <c r="V1170" s="151"/>
      <c r="W1170" s="151"/>
      <c r="X1170" s="151"/>
      <c r="Y1170" s="151"/>
      <c r="Z1170" s="151"/>
      <c r="AA1170" s="151"/>
      <c r="AB1170" s="151"/>
      <c r="AC1170" s="151"/>
      <c r="AD1170" s="151"/>
      <c r="AE1170" s="151"/>
      <c r="AF1170" s="151"/>
      <c r="AG1170" s="151"/>
      <c r="AH1170" s="151"/>
      <c r="AI1170" s="151"/>
      <c r="AJ1170" s="151"/>
      <c r="AK1170" s="151"/>
      <c r="AL1170" s="151"/>
      <c r="AM1170" s="151"/>
      <c r="AN1170" s="151"/>
      <c r="AO1170" s="151"/>
      <c r="AP1170" s="151"/>
      <c r="AQ1170" s="151"/>
      <c r="AR1170" s="151"/>
      <c r="AS1170" s="151"/>
      <c r="AT1170" s="151"/>
      <c r="AU1170" s="151"/>
      <c r="AV1170" s="151"/>
      <c r="AW1170" s="151"/>
      <c r="AX1170" s="87"/>
    </row>
    <row r="1171" spans="1:185" ht="12" customHeight="1">
      <c r="A1171" s="77"/>
      <c r="B1171" s="85"/>
      <c r="C1171" s="151"/>
      <c r="D1171" s="151"/>
      <c r="E1171" s="151"/>
      <c r="F1171" s="151"/>
      <c r="G1171" s="151"/>
      <c r="H1171" s="151"/>
      <c r="I1171" s="151"/>
      <c r="J1171" s="151"/>
      <c r="K1171" s="151"/>
      <c r="L1171" s="151"/>
      <c r="M1171" s="151"/>
      <c r="N1171" s="151"/>
      <c r="O1171" s="151"/>
      <c r="P1171" s="151"/>
      <c r="Q1171" s="151"/>
      <c r="R1171" s="151"/>
      <c r="S1171" s="151"/>
      <c r="T1171" s="151"/>
      <c r="U1171" s="151"/>
      <c r="V1171" s="151"/>
      <c r="W1171" s="151"/>
      <c r="X1171" s="151"/>
      <c r="Y1171" s="151"/>
      <c r="Z1171" s="151"/>
      <c r="AA1171" s="151"/>
      <c r="AB1171" s="151"/>
      <c r="AC1171" s="151"/>
      <c r="AD1171" s="151"/>
      <c r="AE1171" s="151"/>
      <c r="AF1171" s="151"/>
      <c r="AG1171" s="151"/>
      <c r="AH1171" s="151"/>
      <c r="AI1171" s="151"/>
      <c r="AJ1171" s="151"/>
      <c r="AK1171" s="151"/>
      <c r="AL1171" s="151"/>
      <c r="AM1171" s="151"/>
      <c r="AN1171" s="151"/>
      <c r="AO1171" s="151"/>
      <c r="AP1171" s="151"/>
      <c r="AQ1171" s="151"/>
      <c r="AR1171" s="151"/>
      <c r="AS1171" s="151"/>
      <c r="AT1171" s="151"/>
      <c r="AU1171" s="151"/>
      <c r="AV1171" s="151"/>
      <c r="AW1171" s="151"/>
      <c r="AX1171" s="87"/>
    </row>
    <row r="1172" spans="1:185" ht="12" customHeight="1">
      <c r="A1172" s="77"/>
      <c r="B1172" s="85"/>
      <c r="C1172" s="151"/>
      <c r="D1172" s="151"/>
      <c r="E1172" s="151"/>
      <c r="F1172" s="151"/>
      <c r="G1172" s="151"/>
      <c r="H1172" s="151"/>
      <c r="I1172" s="151"/>
      <c r="J1172" s="151"/>
      <c r="K1172" s="151"/>
      <c r="L1172" s="151"/>
      <c r="M1172" s="151"/>
      <c r="N1172" s="151"/>
      <c r="O1172" s="151"/>
      <c r="P1172" s="151"/>
      <c r="Q1172" s="151"/>
      <c r="R1172" s="151"/>
      <c r="S1172" s="151"/>
      <c r="T1172" s="151"/>
      <c r="U1172" s="151"/>
      <c r="V1172" s="151"/>
      <c r="W1172" s="151"/>
      <c r="X1172" s="151"/>
      <c r="Y1172" s="151"/>
      <c r="Z1172" s="151"/>
      <c r="AA1172" s="151"/>
      <c r="AB1172" s="151"/>
      <c r="AC1172" s="151"/>
      <c r="AD1172" s="151"/>
      <c r="AE1172" s="151"/>
      <c r="AF1172" s="151"/>
      <c r="AG1172" s="151"/>
      <c r="AH1172" s="151"/>
      <c r="AI1172" s="151"/>
      <c r="AJ1172" s="151"/>
      <c r="AK1172" s="151"/>
      <c r="AL1172" s="151"/>
      <c r="AM1172" s="151"/>
      <c r="AN1172" s="151"/>
      <c r="AO1172" s="151"/>
      <c r="AP1172" s="151"/>
      <c r="AQ1172" s="151"/>
      <c r="AR1172" s="151"/>
      <c r="AS1172" s="151"/>
      <c r="AT1172" s="151"/>
      <c r="AU1172" s="151"/>
      <c r="AV1172" s="151"/>
      <c r="AW1172" s="151"/>
      <c r="AX1172" s="87"/>
    </row>
    <row r="1173" spans="1:185" ht="12" customHeight="1">
      <c r="A1173" s="77"/>
      <c r="B1173" s="85"/>
      <c r="C1173" s="151"/>
      <c r="D1173" s="151"/>
      <c r="E1173" s="151"/>
      <c r="F1173" s="151"/>
      <c r="G1173" s="151"/>
      <c r="H1173" s="151"/>
      <c r="I1173" s="151"/>
      <c r="J1173" s="151"/>
      <c r="K1173" s="151"/>
      <c r="L1173" s="151"/>
      <c r="M1173" s="151"/>
      <c r="N1173" s="151"/>
      <c r="O1173" s="151"/>
      <c r="P1173" s="151"/>
      <c r="Q1173" s="151"/>
      <c r="R1173" s="151"/>
      <c r="S1173" s="151"/>
      <c r="T1173" s="151"/>
      <c r="U1173" s="151"/>
      <c r="V1173" s="151"/>
      <c r="W1173" s="151"/>
      <c r="X1173" s="151"/>
      <c r="Y1173" s="151"/>
      <c r="Z1173" s="151"/>
      <c r="AA1173" s="151"/>
      <c r="AB1173" s="151"/>
      <c r="AC1173" s="151"/>
      <c r="AD1173" s="151"/>
      <c r="AE1173" s="151"/>
      <c r="AF1173" s="151"/>
      <c r="AG1173" s="151"/>
      <c r="AH1173" s="151"/>
      <c r="AI1173" s="151"/>
      <c r="AJ1173" s="151"/>
      <c r="AK1173" s="151"/>
      <c r="AL1173" s="151"/>
      <c r="AM1173" s="151"/>
      <c r="AN1173" s="151"/>
      <c r="AO1173" s="151"/>
      <c r="AP1173" s="151"/>
      <c r="AQ1173" s="151"/>
      <c r="AR1173" s="151"/>
      <c r="AS1173" s="151"/>
      <c r="AT1173" s="151"/>
      <c r="AU1173" s="151"/>
      <c r="AV1173" s="151"/>
      <c r="AW1173" s="151"/>
      <c r="AX1173" s="87"/>
    </row>
    <row r="1174" spans="1:185" ht="12" customHeight="1">
      <c r="A1174" s="77"/>
      <c r="B1174" s="85"/>
      <c r="C1174" s="151"/>
      <c r="D1174" s="151"/>
      <c r="E1174" s="151"/>
      <c r="F1174" s="151"/>
      <c r="G1174" s="151"/>
      <c r="H1174" s="151"/>
      <c r="I1174" s="151"/>
      <c r="J1174" s="151"/>
      <c r="K1174" s="151"/>
      <c r="L1174" s="151"/>
      <c r="M1174" s="151"/>
      <c r="N1174" s="151"/>
      <c r="O1174" s="151"/>
      <c r="P1174" s="151"/>
      <c r="Q1174" s="151"/>
      <c r="R1174" s="151"/>
      <c r="S1174" s="151"/>
      <c r="T1174" s="151"/>
      <c r="U1174" s="151"/>
      <c r="V1174" s="151"/>
      <c r="W1174" s="151"/>
      <c r="X1174" s="151"/>
      <c r="Y1174" s="151"/>
      <c r="Z1174" s="151"/>
      <c r="AA1174" s="151"/>
      <c r="AB1174" s="151"/>
      <c r="AC1174" s="151"/>
      <c r="AD1174" s="151"/>
      <c r="AE1174" s="151"/>
      <c r="AF1174" s="151"/>
      <c r="AG1174" s="151"/>
      <c r="AH1174" s="151"/>
      <c r="AI1174" s="151"/>
      <c r="AJ1174" s="151"/>
      <c r="AK1174" s="151"/>
      <c r="AL1174" s="151"/>
      <c r="AM1174" s="151"/>
      <c r="AN1174" s="151"/>
      <c r="AO1174" s="151"/>
      <c r="AP1174" s="151"/>
      <c r="AQ1174" s="151"/>
      <c r="AR1174" s="151"/>
      <c r="AS1174" s="151"/>
      <c r="AT1174" s="151"/>
      <c r="AU1174" s="151"/>
      <c r="AV1174" s="151"/>
      <c r="AW1174" s="151"/>
      <c r="AX1174" s="87"/>
    </row>
    <row r="1175" spans="1:185" ht="12" customHeight="1">
      <c r="A1175" s="77"/>
      <c r="B1175" s="85"/>
      <c r="C1175" s="151"/>
      <c r="D1175" s="151"/>
      <c r="E1175" s="151"/>
      <c r="F1175" s="151"/>
      <c r="G1175" s="151"/>
      <c r="H1175" s="151"/>
      <c r="I1175" s="151"/>
      <c r="J1175" s="151"/>
      <c r="K1175" s="151"/>
      <c r="L1175" s="151"/>
      <c r="M1175" s="151"/>
      <c r="N1175" s="151"/>
      <c r="O1175" s="151"/>
      <c r="P1175" s="151"/>
      <c r="Q1175" s="151"/>
      <c r="R1175" s="151"/>
      <c r="S1175" s="151"/>
      <c r="T1175" s="151"/>
      <c r="U1175" s="151"/>
      <c r="V1175" s="151"/>
      <c r="W1175" s="151"/>
      <c r="X1175" s="151"/>
      <c r="Y1175" s="151"/>
      <c r="Z1175" s="151"/>
      <c r="AA1175" s="151"/>
      <c r="AB1175" s="151"/>
      <c r="AC1175" s="151"/>
      <c r="AD1175" s="151"/>
      <c r="AE1175" s="151"/>
      <c r="AF1175" s="151"/>
      <c r="AG1175" s="151"/>
      <c r="AH1175" s="151"/>
      <c r="AI1175" s="151"/>
      <c r="AJ1175" s="151"/>
      <c r="AK1175" s="151"/>
      <c r="AL1175" s="151"/>
      <c r="AM1175" s="151"/>
      <c r="AN1175" s="151"/>
      <c r="AO1175" s="151"/>
      <c r="AP1175" s="151"/>
      <c r="AQ1175" s="151"/>
      <c r="AR1175" s="151"/>
      <c r="AS1175" s="151"/>
      <c r="AT1175" s="151"/>
      <c r="AU1175" s="151"/>
      <c r="AV1175" s="151"/>
      <c r="AW1175" s="151"/>
      <c r="AX1175" s="87"/>
    </row>
    <row r="1176" spans="1:185" ht="12" customHeight="1">
      <c r="A1176" s="77"/>
      <c r="B1176" s="85"/>
      <c r="C1176" s="151"/>
      <c r="D1176" s="151"/>
      <c r="E1176" s="151"/>
      <c r="F1176" s="151"/>
      <c r="G1176" s="151"/>
      <c r="H1176" s="151"/>
      <c r="I1176" s="151"/>
      <c r="J1176" s="151"/>
      <c r="K1176" s="151"/>
      <c r="L1176" s="151"/>
      <c r="M1176" s="151"/>
      <c r="N1176" s="151"/>
      <c r="O1176" s="151"/>
      <c r="P1176" s="151"/>
      <c r="Q1176" s="151"/>
      <c r="R1176" s="151"/>
      <c r="S1176" s="151"/>
      <c r="T1176" s="151"/>
      <c r="U1176" s="151"/>
      <c r="V1176" s="151"/>
      <c r="W1176" s="151"/>
      <c r="X1176" s="151"/>
      <c r="Y1176" s="151"/>
      <c r="Z1176" s="151"/>
      <c r="AA1176" s="151"/>
      <c r="AB1176" s="151"/>
      <c r="AC1176" s="151"/>
      <c r="AD1176" s="151"/>
      <c r="AE1176" s="151"/>
      <c r="AF1176" s="151"/>
      <c r="AG1176" s="151"/>
      <c r="AH1176" s="151"/>
      <c r="AI1176" s="151"/>
      <c r="AJ1176" s="151"/>
      <c r="AK1176" s="151"/>
      <c r="AL1176" s="151"/>
      <c r="AM1176" s="151"/>
      <c r="AN1176" s="151"/>
      <c r="AO1176" s="151"/>
      <c r="AP1176" s="151"/>
      <c r="AQ1176" s="151"/>
      <c r="AR1176" s="151"/>
      <c r="AS1176" s="151"/>
      <c r="AT1176" s="151"/>
      <c r="AU1176" s="151"/>
      <c r="AV1176" s="151"/>
      <c r="AW1176" s="151"/>
      <c r="AX1176" s="87"/>
    </row>
    <row r="1177" spans="1:185" ht="12" customHeight="1">
      <c r="A1177" s="77"/>
      <c r="B1177" s="85"/>
      <c r="C1177" s="151"/>
      <c r="D1177" s="151"/>
      <c r="E1177" s="151"/>
      <c r="F1177" s="151"/>
      <c r="G1177" s="151"/>
      <c r="H1177" s="151"/>
      <c r="I1177" s="151"/>
      <c r="J1177" s="151"/>
      <c r="K1177" s="151"/>
      <c r="L1177" s="151"/>
      <c r="M1177" s="151"/>
      <c r="N1177" s="151"/>
      <c r="O1177" s="151"/>
      <c r="P1177" s="151"/>
      <c r="Q1177" s="151"/>
      <c r="R1177" s="151"/>
      <c r="S1177" s="151"/>
      <c r="T1177" s="151"/>
      <c r="U1177" s="151"/>
      <c r="V1177" s="151"/>
      <c r="W1177" s="151"/>
      <c r="X1177" s="151"/>
      <c r="Y1177" s="151"/>
      <c r="Z1177" s="151"/>
      <c r="AA1177" s="151"/>
      <c r="AB1177" s="151"/>
      <c r="AC1177" s="151"/>
      <c r="AD1177" s="151"/>
      <c r="AE1177" s="151"/>
      <c r="AF1177" s="151"/>
      <c r="AG1177" s="151"/>
      <c r="AH1177" s="151"/>
      <c r="AI1177" s="151"/>
      <c r="AJ1177" s="151"/>
      <c r="AK1177" s="151"/>
      <c r="AL1177" s="151"/>
      <c r="AM1177" s="151"/>
      <c r="AN1177" s="151"/>
      <c r="AO1177" s="151"/>
      <c r="AP1177" s="151"/>
      <c r="AQ1177" s="151"/>
      <c r="AR1177" s="151"/>
      <c r="AS1177" s="151"/>
      <c r="AT1177" s="151"/>
      <c r="AU1177" s="151"/>
      <c r="AV1177" s="151"/>
      <c r="AW1177" s="151"/>
      <c r="AX1177" s="87"/>
    </row>
    <row r="1178" spans="1:185" ht="14.5" thickBot="1">
      <c r="A1178" s="89"/>
      <c r="B1178" s="90"/>
      <c r="C1178" s="91"/>
      <c r="D1178" s="91"/>
      <c r="E1178" s="91"/>
      <c r="F1178" s="91"/>
      <c r="G1178" s="91"/>
      <c r="H1178" s="91"/>
      <c r="I1178" s="91"/>
      <c r="J1178" s="91"/>
      <c r="K1178" s="91"/>
      <c r="L1178" s="91"/>
      <c r="M1178" s="91"/>
      <c r="N1178" s="91"/>
      <c r="O1178" s="91"/>
      <c r="P1178" s="91"/>
      <c r="Q1178" s="91"/>
      <c r="R1178" s="91"/>
      <c r="S1178" s="91"/>
      <c r="T1178" s="91"/>
      <c r="U1178" s="91"/>
      <c r="V1178" s="91"/>
      <c r="W1178" s="91"/>
      <c r="X1178" s="91"/>
      <c r="Y1178" s="91"/>
      <c r="Z1178" s="91"/>
      <c r="AA1178" s="91"/>
      <c r="AB1178" s="91"/>
      <c r="AC1178" s="91"/>
      <c r="AD1178" s="91"/>
      <c r="AE1178" s="91"/>
      <c r="AF1178" s="91"/>
      <c r="AG1178" s="91"/>
      <c r="AH1178" s="91"/>
      <c r="AI1178" s="91"/>
      <c r="AJ1178" s="91"/>
      <c r="AK1178" s="91"/>
      <c r="AL1178" s="91"/>
      <c r="AM1178" s="91"/>
      <c r="AN1178" s="91"/>
      <c r="AO1178" s="91"/>
      <c r="AP1178" s="91"/>
      <c r="AQ1178" s="91"/>
      <c r="AR1178" s="91"/>
      <c r="AS1178" s="91"/>
      <c r="AT1178" s="91"/>
      <c r="AU1178" s="91"/>
      <c r="AV1178" s="91"/>
      <c r="AW1178" s="91"/>
      <c r="AX1178" s="92"/>
    </row>
    <row r="1179" spans="1:185">
      <c r="B1179" s="93"/>
    </row>
    <row r="1180" spans="1:185" ht="14">
      <c r="B1180" s="79" t="s">
        <v>78</v>
      </c>
      <c r="C1180" s="77"/>
      <c r="D1180" s="77"/>
      <c r="E1180" s="77"/>
      <c r="F1180" s="77"/>
      <c r="G1180" s="77"/>
      <c r="H1180" s="77"/>
      <c r="I1180" s="77"/>
      <c r="J1180" s="77"/>
      <c r="K1180" s="77"/>
      <c r="L1180" s="78"/>
      <c r="M1180" s="78"/>
      <c r="N1180" s="78"/>
      <c r="O1180" s="78"/>
      <c r="P1180" s="77"/>
      <c r="Q1180" s="77"/>
      <c r="R1180" s="77"/>
      <c r="S1180" s="77"/>
      <c r="T1180" s="77"/>
      <c r="U1180" s="77"/>
      <c r="V1180" s="79"/>
      <c r="W1180" s="79"/>
      <c r="X1180" s="79"/>
      <c r="Y1180" s="79"/>
      <c r="Z1180" s="79"/>
      <c r="AA1180" s="79"/>
      <c r="AB1180" s="79"/>
      <c r="AC1180" s="79"/>
      <c r="AD1180" s="79"/>
      <c r="AE1180" s="79"/>
      <c r="AF1180" s="79"/>
      <c r="AG1180" s="79"/>
      <c r="AH1180" s="79"/>
      <c r="AI1180" s="79"/>
      <c r="AJ1180" s="79"/>
      <c r="AK1180" s="79"/>
      <c r="AL1180" s="79"/>
      <c r="AM1180" s="79"/>
      <c r="AN1180" s="79"/>
      <c r="AO1180" s="79"/>
      <c r="AP1180" s="79"/>
      <c r="AQ1180" s="79"/>
      <c r="AR1180" s="79"/>
      <c r="AS1180" s="79"/>
      <c r="AT1180" s="79"/>
      <c r="AU1180" s="79"/>
      <c r="AV1180" s="79"/>
      <c r="AW1180" s="79"/>
      <c r="AX1180" s="79"/>
    </row>
    <row r="1181" spans="1:185" ht="14.5" thickBot="1">
      <c r="B1181" s="77"/>
      <c r="C1181" s="77"/>
      <c r="D1181" s="77"/>
      <c r="E1181" s="77"/>
      <c r="F1181" s="77"/>
      <c r="G1181" s="77"/>
      <c r="H1181" s="77"/>
      <c r="I1181" s="77"/>
      <c r="J1181" s="77"/>
      <c r="K1181" s="77"/>
      <c r="L1181" s="78"/>
      <c r="M1181" s="78"/>
      <c r="N1181" s="78"/>
      <c r="O1181" s="78"/>
      <c r="P1181" s="77"/>
      <c r="Q1181" s="77"/>
      <c r="R1181" s="77"/>
      <c r="S1181" s="77"/>
      <c r="T1181" s="77"/>
      <c r="U1181" s="77"/>
      <c r="V1181" s="79"/>
      <c r="W1181" s="79"/>
      <c r="X1181" s="79"/>
      <c r="Y1181" s="79"/>
      <c r="Z1181" s="79"/>
      <c r="AA1181" s="79"/>
      <c r="AB1181" s="79"/>
      <c r="AC1181" s="79"/>
      <c r="AD1181" s="79"/>
      <c r="AE1181" s="79"/>
      <c r="AF1181" s="79"/>
      <c r="AG1181" s="79"/>
      <c r="AH1181" s="79"/>
      <c r="AI1181" s="79"/>
      <c r="AJ1181" s="79"/>
      <c r="AK1181" s="79"/>
      <c r="AL1181" s="79"/>
      <c r="AM1181" s="79"/>
      <c r="AN1181" s="79"/>
      <c r="AO1181" s="79"/>
      <c r="AP1181" s="79"/>
      <c r="AQ1181" s="79"/>
      <c r="AR1181" s="79"/>
      <c r="AS1181" s="79"/>
      <c r="AT1181" s="79"/>
      <c r="AU1181" s="79"/>
      <c r="AV1181" s="79"/>
      <c r="AW1181" s="79"/>
      <c r="AX1181" s="94" t="s">
        <v>79</v>
      </c>
    </row>
    <row r="1182" spans="1:185" s="88" customFormat="1" ht="13.5" customHeight="1">
      <c r="A1182" s="77"/>
      <c r="B1182" s="95" t="s">
        <v>80</v>
      </c>
      <c r="C1182" s="146"/>
      <c r="D1182" s="146"/>
      <c r="E1182" s="146"/>
      <c r="F1182" s="146"/>
      <c r="G1182" s="146"/>
      <c r="H1182" s="146"/>
      <c r="I1182" s="146"/>
      <c r="J1182" s="146"/>
      <c r="K1182" s="146"/>
      <c r="L1182" s="146"/>
      <c r="M1182" s="146"/>
      <c r="N1182" s="146"/>
      <c r="O1182" s="146"/>
      <c r="P1182" s="146"/>
      <c r="Q1182" s="146"/>
      <c r="R1182" s="146"/>
      <c r="S1182" s="146"/>
      <c r="T1182" s="146"/>
      <c r="U1182" s="146"/>
      <c r="V1182" s="146"/>
      <c r="W1182" s="146"/>
      <c r="X1182" s="146"/>
      <c r="Y1182" s="146"/>
      <c r="Z1182" s="147"/>
      <c r="AA1182" s="98" t="s">
        <v>81</v>
      </c>
      <c r="AB1182" s="131"/>
      <c r="AC1182" s="131"/>
      <c r="AD1182" s="131"/>
      <c r="AE1182" s="131"/>
      <c r="AF1182" s="131"/>
      <c r="AG1182" s="131"/>
      <c r="AH1182" s="131"/>
      <c r="AI1182" s="136"/>
      <c r="AJ1182" s="98" t="s">
        <v>82</v>
      </c>
      <c r="AK1182" s="131"/>
      <c r="AL1182" s="131"/>
      <c r="AM1182" s="131"/>
      <c r="AN1182" s="131"/>
      <c r="AO1182" s="131"/>
      <c r="AP1182" s="131"/>
      <c r="AQ1182" s="131"/>
      <c r="AR1182" s="136"/>
      <c r="AS1182" s="98" t="s">
        <v>83</v>
      </c>
      <c r="AT1182" s="131"/>
      <c r="AU1182" s="131"/>
      <c r="AV1182" s="131"/>
      <c r="AW1182" s="131"/>
      <c r="AX1182" s="132"/>
      <c r="AY1182" s="65"/>
      <c r="AZ1182" s="65"/>
      <c r="BA1182" s="65"/>
      <c r="BB1182" s="65"/>
      <c r="BC1182" s="65"/>
      <c r="BD1182" s="65"/>
      <c r="BE1182" s="65"/>
      <c r="BF1182" s="65"/>
      <c r="BG1182" s="65"/>
      <c r="BH1182" s="65"/>
      <c r="BI1182" s="65"/>
      <c r="BJ1182" s="65"/>
      <c r="BK1182" s="65"/>
      <c r="BL1182" s="65"/>
      <c r="BM1182" s="65"/>
      <c r="BN1182" s="65"/>
      <c r="BO1182" s="65"/>
      <c r="BP1182" s="65"/>
      <c r="BQ1182" s="65"/>
      <c r="BR1182" s="65"/>
      <c r="BS1182" s="65"/>
      <c r="BT1182" s="65"/>
      <c r="BU1182" s="65"/>
      <c r="BV1182" s="65"/>
      <c r="BW1182" s="65"/>
      <c r="BX1182" s="65"/>
      <c r="BY1182" s="65"/>
      <c r="BZ1182" s="65"/>
      <c r="CA1182" s="65"/>
      <c r="CB1182" s="65"/>
      <c r="CC1182" s="65"/>
      <c r="CD1182" s="65"/>
      <c r="CE1182" s="65"/>
      <c r="CF1182" s="65"/>
      <c r="CG1182" s="65"/>
      <c r="CH1182" s="65"/>
      <c r="CI1182" s="65"/>
      <c r="CJ1182" s="65"/>
      <c r="CK1182" s="65"/>
      <c r="CL1182" s="65"/>
      <c r="CM1182" s="65"/>
      <c r="CN1182" s="65"/>
      <c r="CO1182" s="65"/>
      <c r="CP1182" s="65"/>
      <c r="CQ1182" s="65"/>
      <c r="CR1182" s="65"/>
      <c r="CS1182" s="65"/>
      <c r="CT1182" s="65"/>
      <c r="CU1182" s="65"/>
      <c r="CV1182" s="65"/>
      <c r="CW1182" s="65"/>
      <c r="CX1182" s="65"/>
      <c r="CY1182" s="65"/>
      <c r="CZ1182" s="65"/>
      <c r="DA1182" s="65"/>
      <c r="DB1182" s="65"/>
      <c r="DC1182" s="65"/>
      <c r="DD1182" s="65"/>
      <c r="DE1182" s="65"/>
      <c r="DF1182" s="65"/>
      <c r="DG1182" s="65"/>
      <c r="DH1182" s="65"/>
      <c r="DI1182" s="65"/>
      <c r="DJ1182" s="65"/>
      <c r="DK1182" s="65"/>
      <c r="DL1182" s="65"/>
      <c r="DM1182" s="65"/>
      <c r="DN1182" s="65"/>
      <c r="DO1182" s="65"/>
      <c r="DP1182" s="65"/>
      <c r="DQ1182" s="65"/>
      <c r="DR1182" s="65"/>
      <c r="DS1182" s="65"/>
      <c r="DT1182" s="65"/>
      <c r="DU1182" s="65"/>
      <c r="DV1182" s="65"/>
      <c r="DW1182" s="65"/>
      <c r="DX1182" s="65"/>
      <c r="DY1182" s="65"/>
      <c r="DZ1182" s="65"/>
      <c r="EA1182" s="65"/>
      <c r="EB1182" s="65"/>
      <c r="EC1182" s="65"/>
      <c r="ED1182" s="65"/>
      <c r="EE1182" s="65"/>
      <c r="EF1182" s="65"/>
      <c r="EG1182" s="65"/>
      <c r="EH1182" s="65"/>
      <c r="EI1182" s="65"/>
      <c r="EJ1182" s="65"/>
      <c r="EK1182" s="65"/>
      <c r="EL1182" s="65"/>
      <c r="EM1182" s="65"/>
      <c r="EN1182" s="65"/>
      <c r="EO1182" s="65"/>
      <c r="EP1182" s="65"/>
      <c r="EQ1182" s="65"/>
      <c r="ER1182" s="65"/>
      <c r="ES1182" s="65"/>
      <c r="ET1182" s="65"/>
      <c r="EU1182" s="65"/>
      <c r="EV1182" s="65"/>
      <c r="EW1182" s="65"/>
      <c r="EX1182" s="65"/>
      <c r="EY1182" s="65"/>
      <c r="EZ1182" s="65"/>
      <c r="FA1182" s="65"/>
      <c r="FB1182" s="65"/>
      <c r="FC1182" s="65"/>
      <c r="FD1182" s="65"/>
      <c r="FE1182" s="65"/>
      <c r="FF1182" s="65"/>
      <c r="FG1182" s="65"/>
      <c r="FH1182" s="65"/>
      <c r="FI1182" s="65"/>
      <c r="FJ1182" s="65"/>
      <c r="FK1182" s="65"/>
      <c r="FL1182" s="65"/>
      <c r="FM1182" s="65"/>
      <c r="FN1182" s="65"/>
      <c r="FO1182" s="65"/>
      <c r="FP1182" s="65"/>
      <c r="FQ1182" s="65"/>
      <c r="FR1182" s="65"/>
      <c r="FS1182" s="65"/>
      <c r="FT1182" s="65"/>
      <c r="FU1182" s="65"/>
      <c r="FV1182" s="65"/>
      <c r="FW1182" s="65"/>
      <c r="FX1182" s="65"/>
      <c r="FY1182" s="65"/>
      <c r="FZ1182" s="65"/>
      <c r="GA1182" s="65"/>
      <c r="GB1182" s="65"/>
      <c r="GC1182" s="65"/>
    </row>
    <row r="1183" spans="1:185" s="88" customFormat="1" ht="13">
      <c r="A1183" s="77"/>
      <c r="B1183" s="148"/>
      <c r="C1183" s="149"/>
      <c r="D1183" s="149"/>
      <c r="E1183" s="149"/>
      <c r="F1183" s="149"/>
      <c r="G1183" s="149"/>
      <c r="H1183" s="149"/>
      <c r="I1183" s="149"/>
      <c r="J1183" s="149"/>
      <c r="K1183" s="149"/>
      <c r="L1183" s="149"/>
      <c r="M1183" s="149"/>
      <c r="N1183" s="149"/>
      <c r="O1183" s="149"/>
      <c r="P1183" s="149"/>
      <c r="Q1183" s="149"/>
      <c r="R1183" s="149"/>
      <c r="S1183" s="149"/>
      <c r="T1183" s="149"/>
      <c r="U1183" s="149"/>
      <c r="V1183" s="149"/>
      <c r="W1183" s="149"/>
      <c r="X1183" s="149"/>
      <c r="Y1183" s="149"/>
      <c r="Z1183" s="150"/>
      <c r="AA1183" s="133"/>
      <c r="AB1183" s="134"/>
      <c r="AC1183" s="134"/>
      <c r="AD1183" s="134"/>
      <c r="AE1183" s="134"/>
      <c r="AF1183" s="134"/>
      <c r="AG1183" s="134"/>
      <c r="AH1183" s="134"/>
      <c r="AI1183" s="137"/>
      <c r="AJ1183" s="133"/>
      <c r="AK1183" s="134"/>
      <c r="AL1183" s="134"/>
      <c r="AM1183" s="134"/>
      <c r="AN1183" s="134"/>
      <c r="AO1183" s="134"/>
      <c r="AP1183" s="134"/>
      <c r="AQ1183" s="134"/>
      <c r="AR1183" s="137"/>
      <c r="AS1183" s="133"/>
      <c r="AT1183" s="134"/>
      <c r="AU1183" s="134"/>
      <c r="AV1183" s="134"/>
      <c r="AW1183" s="134"/>
      <c r="AX1183" s="135"/>
      <c r="AY1183" s="65"/>
      <c r="AZ1183" s="65"/>
      <c r="BA1183" s="65"/>
      <c r="BB1183" s="65"/>
      <c r="BC1183" s="65"/>
      <c r="BD1183" s="65"/>
      <c r="BE1183" s="65"/>
      <c r="BF1183" s="65"/>
      <c r="BG1183" s="65"/>
      <c r="BH1183" s="65"/>
      <c r="BI1183" s="65"/>
      <c r="BJ1183" s="65"/>
      <c r="BK1183" s="65"/>
      <c r="BL1183" s="65"/>
      <c r="BM1183" s="65"/>
      <c r="BN1183" s="65"/>
      <c r="BO1183" s="65"/>
      <c r="BP1183" s="65"/>
      <c r="BQ1183" s="65"/>
      <c r="BR1183" s="65"/>
      <c r="BS1183" s="65"/>
      <c r="BT1183" s="65"/>
      <c r="BU1183" s="65"/>
      <c r="BV1183" s="65"/>
      <c r="BW1183" s="65"/>
      <c r="BX1183" s="65"/>
      <c r="BY1183" s="65"/>
      <c r="BZ1183" s="65"/>
      <c r="CA1183" s="65"/>
      <c r="CB1183" s="65"/>
      <c r="CC1183" s="65"/>
      <c r="CD1183" s="65"/>
      <c r="CE1183" s="65"/>
      <c r="CF1183" s="65"/>
      <c r="CG1183" s="65"/>
      <c r="CH1183" s="65"/>
      <c r="CI1183" s="65"/>
      <c r="CJ1183" s="65"/>
      <c r="CK1183" s="65"/>
      <c r="CL1183" s="65"/>
      <c r="CM1183" s="65"/>
      <c r="CN1183" s="65"/>
      <c r="CO1183" s="65"/>
      <c r="CP1183" s="65"/>
      <c r="CQ1183" s="65"/>
      <c r="CR1183" s="65"/>
      <c r="CS1183" s="65"/>
      <c r="CT1183" s="65"/>
      <c r="CU1183" s="65"/>
      <c r="CV1183" s="65"/>
      <c r="CW1183" s="65"/>
      <c r="CX1183" s="65"/>
      <c r="CY1183" s="65"/>
      <c r="CZ1183" s="65"/>
      <c r="DA1183" s="65"/>
      <c r="DB1183" s="65"/>
      <c r="DC1183" s="65"/>
      <c r="DD1183" s="65"/>
      <c r="DE1183" s="65"/>
      <c r="DF1183" s="65"/>
      <c r="DG1183" s="65"/>
      <c r="DH1183" s="65"/>
      <c r="DI1183" s="65"/>
      <c r="DJ1183" s="65"/>
      <c r="DK1183" s="65"/>
      <c r="DL1183" s="65"/>
      <c r="DM1183" s="65"/>
      <c r="DN1183" s="65"/>
      <c r="DO1183" s="65"/>
      <c r="DP1183" s="65"/>
      <c r="DQ1183" s="65"/>
      <c r="DR1183" s="65"/>
      <c r="DS1183" s="65"/>
      <c r="DT1183" s="65"/>
      <c r="DU1183" s="65"/>
      <c r="DV1183" s="65"/>
      <c r="DW1183" s="65"/>
      <c r="DX1183" s="65"/>
      <c r="DY1183" s="65"/>
      <c r="DZ1183" s="65"/>
      <c r="EA1183" s="65"/>
      <c r="EB1183" s="65"/>
      <c r="EC1183" s="65"/>
      <c r="ED1183" s="65"/>
      <c r="EE1183" s="65"/>
      <c r="EF1183" s="65"/>
      <c r="EG1183" s="65"/>
      <c r="EH1183" s="65"/>
      <c r="EI1183" s="65"/>
      <c r="EJ1183" s="65"/>
      <c r="EK1183" s="65"/>
      <c r="EL1183" s="65"/>
      <c r="EM1183" s="65"/>
      <c r="EN1183" s="65"/>
      <c r="EO1183" s="65"/>
      <c r="EP1183" s="65"/>
      <c r="EQ1183" s="65"/>
      <c r="ER1183" s="65"/>
      <c r="ES1183" s="65"/>
      <c r="ET1183" s="65"/>
      <c r="EU1183" s="65"/>
      <c r="EV1183" s="65"/>
      <c r="EW1183" s="65"/>
      <c r="EX1183" s="65"/>
      <c r="EY1183" s="65"/>
      <c r="EZ1183" s="65"/>
      <c r="FA1183" s="65"/>
      <c r="FB1183" s="65"/>
      <c r="FC1183" s="65"/>
      <c r="FD1183" s="65"/>
      <c r="FE1183" s="65"/>
      <c r="FF1183" s="65"/>
      <c r="FG1183" s="65"/>
      <c r="FH1183" s="65"/>
      <c r="FI1183" s="65"/>
      <c r="FJ1183" s="65"/>
      <c r="FK1183" s="65"/>
      <c r="FL1183" s="65"/>
      <c r="FM1183" s="65"/>
      <c r="FN1183" s="65"/>
      <c r="FO1183" s="65"/>
      <c r="FP1183" s="65"/>
      <c r="FQ1183" s="65"/>
      <c r="FR1183" s="65"/>
      <c r="FS1183" s="65"/>
      <c r="FT1183" s="65"/>
      <c r="FU1183" s="65"/>
      <c r="FV1183" s="65"/>
      <c r="FW1183" s="65"/>
      <c r="FX1183" s="65"/>
      <c r="FY1183" s="65"/>
      <c r="FZ1183" s="65"/>
      <c r="GA1183" s="65"/>
      <c r="GB1183" s="65"/>
      <c r="GC1183" s="65"/>
    </row>
    <row r="1184" spans="1:185" s="88" customFormat="1" ht="18.75" customHeight="1">
      <c r="A1184" s="77"/>
      <c r="B1184" s="105"/>
      <c r="C1184" s="106" t="s">
        <v>219</v>
      </c>
      <c r="D1184" s="106"/>
      <c r="E1184" s="106"/>
      <c r="F1184" s="106"/>
      <c r="G1184" s="106"/>
      <c r="H1184" s="106"/>
      <c r="I1184" s="106"/>
      <c r="J1184" s="106"/>
      <c r="K1184" s="106"/>
      <c r="L1184" s="106"/>
      <c r="M1184" s="106"/>
      <c r="N1184" s="106"/>
      <c r="O1184" s="106"/>
      <c r="P1184" s="106"/>
      <c r="Q1184" s="106"/>
      <c r="R1184" s="106"/>
      <c r="S1184" s="106"/>
      <c r="T1184" s="106"/>
      <c r="U1184" s="106"/>
      <c r="V1184" s="106"/>
      <c r="W1184" s="106"/>
      <c r="X1184" s="106"/>
      <c r="Y1184" s="106"/>
      <c r="Z1184" s="130"/>
      <c r="AA1184" s="109">
        <v>643</v>
      </c>
      <c r="AB1184" s="144"/>
      <c r="AC1184" s="144"/>
      <c r="AD1184" s="144"/>
      <c r="AE1184" s="144"/>
      <c r="AF1184" s="144"/>
      <c r="AG1184" s="144"/>
      <c r="AH1184" s="144"/>
      <c r="AI1184" s="145"/>
      <c r="AJ1184" s="109">
        <v>2873</v>
      </c>
      <c r="AK1184" s="144"/>
      <c r="AL1184" s="144"/>
      <c r="AM1184" s="144"/>
      <c r="AN1184" s="144"/>
      <c r="AO1184" s="144"/>
      <c r="AP1184" s="144"/>
      <c r="AQ1184" s="144"/>
      <c r="AR1184" s="145"/>
      <c r="AS1184" s="112"/>
      <c r="AT1184" s="142"/>
      <c r="AU1184" s="142"/>
      <c r="AV1184" s="142"/>
      <c r="AW1184" s="142"/>
      <c r="AX1184" s="143"/>
      <c r="AY1184" s="65"/>
      <c r="AZ1184" s="65"/>
      <c r="BA1184" s="65"/>
      <c r="BB1184" s="65"/>
      <c r="BC1184" s="65"/>
      <c r="BD1184" s="65"/>
      <c r="BE1184" s="65"/>
      <c r="BF1184" s="65"/>
      <c r="BG1184" s="65"/>
      <c r="BH1184" s="65"/>
      <c r="BI1184" s="65"/>
      <c r="BJ1184" s="65"/>
      <c r="BK1184" s="65"/>
      <c r="BL1184" s="65"/>
      <c r="BM1184" s="65"/>
      <c r="BN1184" s="65"/>
      <c r="BO1184" s="65"/>
      <c r="BP1184" s="65"/>
      <c r="BQ1184" s="65"/>
      <c r="BR1184" s="65"/>
      <c r="BS1184" s="65"/>
      <c r="BT1184" s="65"/>
      <c r="BU1184" s="65"/>
      <c r="BV1184" s="65"/>
      <c r="BW1184" s="65"/>
      <c r="BX1184" s="65"/>
      <c r="BY1184" s="65"/>
      <c r="BZ1184" s="65"/>
      <c r="CA1184" s="65"/>
      <c r="CB1184" s="65"/>
      <c r="CC1184" s="65"/>
      <c r="CD1184" s="65"/>
      <c r="CE1184" s="65"/>
      <c r="CF1184" s="65"/>
      <c r="CG1184" s="65"/>
      <c r="CH1184" s="65"/>
      <c r="CI1184" s="65"/>
      <c r="CJ1184" s="65"/>
      <c r="CK1184" s="65"/>
      <c r="CL1184" s="65"/>
      <c r="CM1184" s="65"/>
      <c r="CN1184" s="65"/>
      <c r="CO1184" s="65"/>
      <c r="CP1184" s="65"/>
      <c r="CQ1184" s="65"/>
      <c r="CR1184" s="65"/>
      <c r="CS1184" s="65"/>
      <c r="CT1184" s="65"/>
      <c r="CU1184" s="65"/>
      <c r="CV1184" s="65"/>
      <c r="CW1184" s="65"/>
      <c r="CX1184" s="65"/>
      <c r="CY1184" s="65"/>
      <c r="CZ1184" s="65"/>
      <c r="DA1184" s="65"/>
      <c r="DB1184" s="65"/>
      <c r="DC1184" s="65"/>
      <c r="DD1184" s="65"/>
      <c r="DE1184" s="65"/>
      <c r="DF1184" s="65"/>
      <c r="DG1184" s="65"/>
      <c r="DH1184" s="65"/>
      <c r="DI1184" s="65"/>
      <c r="DJ1184" s="65"/>
      <c r="DK1184" s="65"/>
      <c r="DL1184" s="65"/>
      <c r="DM1184" s="65"/>
      <c r="DN1184" s="65"/>
      <c r="DO1184" s="65"/>
      <c r="DP1184" s="65"/>
      <c r="DQ1184" s="65"/>
      <c r="DR1184" s="65"/>
      <c r="DS1184" s="65"/>
      <c r="DT1184" s="65"/>
      <c r="DU1184" s="65"/>
      <c r="DV1184" s="65"/>
      <c r="DW1184" s="65"/>
      <c r="DX1184" s="65"/>
      <c r="DY1184" s="65"/>
      <c r="DZ1184" s="65"/>
      <c r="EA1184" s="65"/>
      <c r="EB1184" s="65"/>
      <c r="EC1184" s="65"/>
      <c r="ED1184" s="65"/>
      <c r="EE1184" s="65"/>
      <c r="EF1184" s="65"/>
      <c r="EG1184" s="65"/>
      <c r="EH1184" s="65"/>
      <c r="EI1184" s="65"/>
      <c r="EJ1184" s="65"/>
      <c r="EK1184" s="65"/>
      <c r="EL1184" s="65"/>
      <c r="EM1184" s="65"/>
      <c r="EN1184" s="65"/>
      <c r="EO1184" s="65"/>
      <c r="EP1184" s="65"/>
      <c r="EQ1184" s="65"/>
      <c r="ER1184" s="65"/>
      <c r="ES1184" s="65"/>
      <c r="ET1184" s="65"/>
      <c r="EU1184" s="65"/>
      <c r="EV1184" s="65"/>
      <c r="EW1184" s="65"/>
      <c r="EX1184" s="65"/>
      <c r="EY1184" s="65"/>
      <c r="EZ1184" s="65"/>
      <c r="FA1184" s="65"/>
      <c r="FB1184" s="65"/>
      <c r="FC1184" s="65"/>
      <c r="FD1184" s="65"/>
      <c r="FE1184" s="65"/>
      <c r="FF1184" s="65"/>
      <c r="FG1184" s="65"/>
      <c r="FH1184" s="65"/>
      <c r="FI1184" s="65"/>
      <c r="FJ1184" s="65"/>
      <c r="FK1184" s="65"/>
      <c r="FL1184" s="65"/>
      <c r="FM1184" s="65"/>
      <c r="FN1184" s="65"/>
      <c r="FO1184" s="65"/>
      <c r="FP1184" s="65"/>
      <c r="FQ1184" s="65"/>
      <c r="FR1184" s="65"/>
      <c r="FS1184" s="65"/>
      <c r="FT1184" s="65"/>
      <c r="FU1184" s="65"/>
      <c r="FV1184" s="65"/>
      <c r="FW1184" s="65"/>
      <c r="FX1184" s="65"/>
      <c r="FY1184" s="65"/>
      <c r="FZ1184" s="65"/>
      <c r="GA1184" s="65"/>
      <c r="GB1184" s="65"/>
      <c r="GC1184" s="65"/>
    </row>
    <row r="1185" spans="1:185" s="88" customFormat="1" ht="18.75" customHeight="1" thickBot="1">
      <c r="A1185" s="89"/>
      <c r="B1185" s="115" t="s">
        <v>85</v>
      </c>
      <c r="C1185" s="128"/>
      <c r="D1185" s="128"/>
      <c r="E1185" s="128"/>
      <c r="F1185" s="128"/>
      <c r="G1185" s="128"/>
      <c r="H1185" s="128"/>
      <c r="I1185" s="128"/>
      <c r="J1185" s="128"/>
      <c r="K1185" s="128"/>
      <c r="L1185" s="128"/>
      <c r="M1185" s="128"/>
      <c r="N1185" s="128"/>
      <c r="O1185" s="128"/>
      <c r="P1185" s="128"/>
      <c r="Q1185" s="128"/>
      <c r="R1185" s="128"/>
      <c r="S1185" s="128"/>
      <c r="T1185" s="128"/>
      <c r="U1185" s="128"/>
      <c r="V1185" s="128"/>
      <c r="W1185" s="128"/>
      <c r="X1185" s="128"/>
      <c r="Y1185" s="128"/>
      <c r="Z1185" s="129"/>
      <c r="AA1185" s="118">
        <f>SUM($AA$1184:$AA$1184)</f>
        <v>643</v>
      </c>
      <c r="AB1185" s="140"/>
      <c r="AC1185" s="140"/>
      <c r="AD1185" s="140"/>
      <c r="AE1185" s="140"/>
      <c r="AF1185" s="140"/>
      <c r="AG1185" s="140"/>
      <c r="AH1185" s="140"/>
      <c r="AI1185" s="141"/>
      <c r="AJ1185" s="118">
        <f>SUM($AJ$1184:$AJ$1184)</f>
        <v>2873</v>
      </c>
      <c r="AK1185" s="140"/>
      <c r="AL1185" s="140"/>
      <c r="AM1185" s="140"/>
      <c r="AN1185" s="140"/>
      <c r="AO1185" s="140"/>
      <c r="AP1185" s="140"/>
      <c r="AQ1185" s="140"/>
      <c r="AR1185" s="141"/>
      <c r="AS1185" s="121"/>
      <c r="AT1185" s="138"/>
      <c r="AU1185" s="138"/>
      <c r="AV1185" s="138"/>
      <c r="AW1185" s="138"/>
      <c r="AX1185" s="139"/>
      <c r="AY1185" s="65"/>
      <c r="AZ1185" s="65"/>
      <c r="BA1185" s="65"/>
      <c r="BB1185" s="65"/>
      <c r="BC1185" s="65"/>
      <c r="BD1185" s="65"/>
      <c r="BE1185" s="65"/>
      <c r="BF1185" s="65"/>
      <c r="BG1185" s="65"/>
      <c r="BH1185" s="65"/>
      <c r="BI1185" s="65"/>
      <c r="BJ1185" s="65"/>
      <c r="BK1185" s="65"/>
      <c r="BL1185" s="65"/>
      <c r="BM1185" s="65"/>
      <c r="BN1185" s="65"/>
      <c r="BO1185" s="65"/>
      <c r="BP1185" s="65"/>
      <c r="BQ1185" s="65"/>
      <c r="BR1185" s="65"/>
      <c r="BS1185" s="65"/>
      <c r="BT1185" s="65"/>
      <c r="BU1185" s="65"/>
      <c r="BV1185" s="65"/>
      <c r="BW1185" s="65"/>
      <c r="BX1185" s="65"/>
      <c r="BY1185" s="65"/>
      <c r="BZ1185" s="65"/>
      <c r="CA1185" s="65"/>
      <c r="CB1185" s="65"/>
      <c r="CC1185" s="65"/>
      <c r="CD1185" s="65"/>
      <c r="CE1185" s="65"/>
      <c r="CF1185" s="65"/>
      <c r="CG1185" s="65"/>
      <c r="CH1185" s="65"/>
      <c r="CI1185" s="65"/>
      <c r="CJ1185" s="65"/>
      <c r="CK1185" s="65"/>
      <c r="CL1185" s="65"/>
      <c r="CM1185" s="65"/>
      <c r="CN1185" s="65"/>
      <c r="CO1185" s="65"/>
      <c r="CP1185" s="65"/>
      <c r="CQ1185" s="65"/>
      <c r="CR1185" s="65"/>
      <c r="CS1185" s="65"/>
      <c r="CT1185" s="65"/>
      <c r="CU1185" s="65"/>
      <c r="CV1185" s="65"/>
      <c r="CW1185" s="65"/>
      <c r="CX1185" s="65"/>
      <c r="CY1185" s="65"/>
      <c r="CZ1185" s="65"/>
      <c r="DA1185" s="65"/>
      <c r="DB1185" s="65"/>
      <c r="DC1185" s="65"/>
      <c r="DD1185" s="65"/>
      <c r="DE1185" s="65"/>
      <c r="DF1185" s="65"/>
      <c r="DG1185" s="65"/>
      <c r="DH1185" s="65"/>
      <c r="DI1185" s="65"/>
      <c r="DJ1185" s="65"/>
      <c r="DK1185" s="65"/>
      <c r="DL1185" s="65"/>
      <c r="DM1185" s="65"/>
      <c r="DN1185" s="65"/>
      <c r="DO1185" s="65"/>
      <c r="DP1185" s="65"/>
      <c r="DQ1185" s="65"/>
      <c r="DR1185" s="65"/>
      <c r="DS1185" s="65"/>
      <c r="DT1185" s="65"/>
      <c r="DU1185" s="65"/>
      <c r="DV1185" s="65"/>
      <c r="DW1185" s="65"/>
      <c r="DX1185" s="65"/>
      <c r="DY1185" s="65"/>
      <c r="DZ1185" s="65"/>
      <c r="EA1185" s="65"/>
      <c r="EB1185" s="65"/>
      <c r="EC1185" s="65"/>
      <c r="ED1185" s="65"/>
      <c r="EE1185" s="65"/>
      <c r="EF1185" s="65"/>
      <c r="EG1185" s="65"/>
      <c r="EH1185" s="65"/>
      <c r="EI1185" s="65"/>
      <c r="EJ1185" s="65"/>
      <c r="EK1185" s="65"/>
      <c r="EL1185" s="65"/>
      <c r="EM1185" s="65"/>
      <c r="EN1185" s="65"/>
      <c r="EO1185" s="65"/>
      <c r="EP1185" s="65"/>
      <c r="EQ1185" s="65"/>
      <c r="ER1185" s="65"/>
      <c r="ES1185" s="65"/>
      <c r="ET1185" s="65"/>
      <c r="EU1185" s="65"/>
      <c r="EV1185" s="65"/>
      <c r="EW1185" s="65"/>
      <c r="EX1185" s="65"/>
      <c r="EY1185" s="65"/>
      <c r="EZ1185" s="65"/>
      <c r="FA1185" s="65"/>
      <c r="FB1185" s="65"/>
      <c r="FC1185" s="65"/>
      <c r="FD1185" s="65"/>
      <c r="FE1185" s="65"/>
      <c r="FF1185" s="65"/>
      <c r="FG1185" s="65"/>
      <c r="FH1185" s="65"/>
      <c r="FI1185" s="65"/>
      <c r="FJ1185" s="65"/>
      <c r="FK1185" s="65"/>
      <c r="FL1185" s="65"/>
      <c r="FM1185" s="65"/>
      <c r="FN1185" s="65"/>
      <c r="FO1185" s="65"/>
      <c r="FP1185" s="65"/>
      <c r="FQ1185" s="65"/>
      <c r="FR1185" s="65"/>
      <c r="FS1185" s="65"/>
      <c r="FT1185" s="65"/>
      <c r="FU1185" s="65"/>
      <c r="FV1185" s="65"/>
      <c r="FW1185" s="65"/>
      <c r="FX1185" s="65"/>
      <c r="FY1185" s="65"/>
      <c r="FZ1185" s="65"/>
      <c r="GA1185" s="65"/>
      <c r="GB1185" s="65"/>
      <c r="GC1185" s="65"/>
    </row>
    <row r="1187" spans="1:185" ht="19">
      <c r="A1187" s="64" t="s">
        <v>72</v>
      </c>
      <c r="AW1187" s="66"/>
      <c r="AX1187" s="67"/>
      <c r="AY1187" s="66"/>
    </row>
    <row r="1189" spans="1:185">
      <c r="B1189" s="68" t="s">
        <v>0</v>
      </c>
      <c r="C1189" s="68"/>
      <c r="D1189" s="68"/>
      <c r="E1189" s="68"/>
      <c r="F1189" s="68"/>
      <c r="G1189" s="68"/>
      <c r="H1189" s="68"/>
      <c r="I1189" s="68"/>
      <c r="J1189" s="68"/>
      <c r="K1189" s="68"/>
      <c r="L1189" s="68"/>
      <c r="M1189" s="68"/>
      <c r="N1189" s="68"/>
      <c r="O1189" s="68"/>
      <c r="P1189" s="68"/>
      <c r="Q1189" s="68"/>
      <c r="R1189" s="68"/>
      <c r="S1189" s="68"/>
      <c r="T1189" s="68"/>
      <c r="U1189" s="68"/>
      <c r="V1189" s="68"/>
      <c r="W1189" s="68"/>
      <c r="X1189" s="68"/>
      <c r="Y1189" s="68"/>
      <c r="Z1189" s="68"/>
      <c r="AA1189" s="68"/>
      <c r="AB1189" s="68"/>
      <c r="AC1189" s="68"/>
      <c r="AD1189" s="68"/>
      <c r="AE1189" s="68"/>
      <c r="AF1189" s="68"/>
      <c r="AG1189" s="68"/>
      <c r="AH1189" s="68"/>
      <c r="AI1189" s="68"/>
      <c r="AJ1189" s="68"/>
      <c r="AK1189" s="68"/>
      <c r="AL1189" s="68"/>
      <c r="AM1189" s="68"/>
      <c r="AN1189" s="68"/>
      <c r="AO1189" s="68"/>
      <c r="AP1189" s="68"/>
      <c r="AQ1189" s="68"/>
      <c r="AR1189" s="68"/>
      <c r="AS1189" s="68"/>
      <c r="AT1189" s="68"/>
      <c r="AU1189" s="68"/>
      <c r="AV1189" s="68"/>
      <c r="AW1189" s="68"/>
      <c r="AX1189" s="68"/>
    </row>
    <row r="1190" spans="1:185">
      <c r="Z1190" s="70"/>
      <c r="AD1190" s="70"/>
      <c r="AE1190" s="70"/>
      <c r="AF1190" s="70"/>
      <c r="AG1190" s="70"/>
      <c r="AH1190" s="70"/>
      <c r="AI1190" s="70"/>
      <c r="AO1190" s="70"/>
    </row>
    <row r="1191" spans="1:185" ht="13" thickBot="1">
      <c r="Z1191" s="70"/>
      <c r="AD1191" s="70"/>
      <c r="AE1191" s="70"/>
      <c r="AF1191" s="70"/>
      <c r="AG1191" s="70"/>
      <c r="AH1191" s="70"/>
      <c r="AI1191" s="70"/>
      <c r="AO1191" s="70"/>
    </row>
    <row r="1192" spans="1:185" ht="24.75" customHeight="1" thickBot="1">
      <c r="B1192" s="71" t="s">
        <v>73</v>
      </c>
      <c r="C1192" s="152"/>
      <c r="D1192" s="152"/>
      <c r="E1192" s="152"/>
      <c r="F1192" s="152"/>
      <c r="G1192" s="153"/>
      <c r="H1192" s="73" t="s">
        <v>220</v>
      </c>
      <c r="I1192" s="74"/>
      <c r="J1192" s="74"/>
      <c r="K1192" s="74"/>
      <c r="L1192" s="74"/>
      <c r="M1192" s="74"/>
      <c r="N1192" s="74"/>
      <c r="O1192" s="74"/>
      <c r="P1192" s="74"/>
      <c r="Q1192" s="74"/>
      <c r="R1192" s="74"/>
      <c r="S1192" s="74"/>
      <c r="T1192" s="74"/>
      <c r="U1192" s="74"/>
      <c r="V1192" s="74"/>
      <c r="W1192" s="74"/>
      <c r="X1192" s="74"/>
      <c r="Y1192" s="74"/>
      <c r="Z1192" s="74"/>
      <c r="AA1192" s="74"/>
      <c r="AB1192" s="74"/>
      <c r="AC1192" s="74"/>
      <c r="AD1192" s="74"/>
      <c r="AE1192" s="74"/>
      <c r="AF1192" s="74"/>
      <c r="AG1192" s="74"/>
      <c r="AH1192" s="74"/>
      <c r="AI1192" s="74"/>
      <c r="AJ1192" s="74"/>
      <c r="AK1192" s="74"/>
      <c r="AL1192" s="74"/>
      <c r="AM1192" s="74"/>
      <c r="AN1192" s="74"/>
      <c r="AO1192" s="74"/>
      <c r="AP1192" s="74"/>
      <c r="AQ1192" s="74"/>
      <c r="AR1192" s="74"/>
      <c r="AS1192" s="74"/>
      <c r="AT1192" s="74"/>
      <c r="AU1192" s="74"/>
      <c r="AV1192" s="74"/>
      <c r="AW1192" s="74"/>
      <c r="AX1192" s="75"/>
    </row>
    <row r="1193" spans="1:185" ht="14">
      <c r="B1193" s="76"/>
      <c r="C1193" s="76"/>
      <c r="D1193" s="76"/>
      <c r="E1193" s="76"/>
      <c r="F1193" s="76"/>
      <c r="G1193" s="76"/>
      <c r="H1193" s="77"/>
      <c r="I1193" s="77"/>
      <c r="J1193" s="77"/>
      <c r="K1193" s="77"/>
      <c r="L1193" s="78"/>
      <c r="M1193" s="78"/>
      <c r="N1193" s="78"/>
      <c r="O1193" s="78"/>
      <c r="P1193" s="77"/>
      <c r="Q1193" s="77"/>
      <c r="R1193" s="77"/>
      <c r="S1193" s="77"/>
      <c r="T1193" s="77"/>
      <c r="U1193" s="77"/>
      <c r="V1193" s="79"/>
      <c r="W1193" s="79"/>
      <c r="X1193" s="79"/>
      <c r="Y1193" s="79"/>
      <c r="Z1193" s="79"/>
      <c r="AA1193" s="79"/>
      <c r="AB1193" s="79"/>
      <c r="AC1193" s="79"/>
      <c r="AD1193" s="79"/>
      <c r="AE1193" s="79"/>
      <c r="AF1193" s="79"/>
      <c r="AG1193" s="79"/>
      <c r="AH1193" s="79"/>
      <c r="AI1193" s="79"/>
      <c r="AJ1193" s="79"/>
      <c r="AK1193" s="79"/>
      <c r="AL1193" s="79"/>
      <c r="AM1193" s="79"/>
      <c r="AN1193" s="79"/>
      <c r="AO1193" s="79"/>
      <c r="AP1193" s="79"/>
      <c r="AQ1193" s="79"/>
      <c r="AR1193" s="79"/>
      <c r="AS1193" s="79"/>
      <c r="AT1193" s="79"/>
      <c r="AU1193" s="79"/>
      <c r="AV1193" s="79"/>
      <c r="AW1193" s="79"/>
      <c r="AX1193" s="79"/>
    </row>
    <row r="1194" spans="1:185" ht="14.5" thickBot="1">
      <c r="A1194" s="80"/>
      <c r="B1194" s="79" t="s">
        <v>75</v>
      </c>
      <c r="C1194" s="77"/>
      <c r="D1194" s="77"/>
      <c r="E1194" s="77"/>
      <c r="F1194" s="77"/>
      <c r="G1194" s="77"/>
      <c r="H1194" s="77"/>
      <c r="I1194" s="77"/>
      <c r="J1194" s="77"/>
      <c r="K1194" s="77"/>
      <c r="L1194" s="78"/>
      <c r="M1194" s="78"/>
      <c r="N1194" s="78"/>
      <c r="O1194" s="78"/>
      <c r="P1194" s="77"/>
      <c r="Q1194" s="77"/>
      <c r="R1194" s="77"/>
      <c r="S1194" s="77"/>
      <c r="T1194" s="77"/>
      <c r="U1194" s="77"/>
      <c r="V1194" s="79"/>
      <c r="W1194" s="79"/>
      <c r="X1194" s="79"/>
      <c r="Y1194" s="79"/>
      <c r="Z1194" s="79"/>
      <c r="AA1194" s="79"/>
      <c r="AB1194" s="79"/>
      <c r="AC1194" s="79"/>
      <c r="AD1194" s="79"/>
      <c r="AE1194" s="79"/>
      <c r="AF1194" s="79"/>
      <c r="AG1194" s="79"/>
      <c r="AH1194" s="79"/>
      <c r="AI1194" s="79"/>
      <c r="AJ1194" s="79"/>
      <c r="AK1194" s="79"/>
      <c r="AL1194" s="79"/>
      <c r="AM1194" s="79"/>
      <c r="AN1194" s="79"/>
      <c r="AO1194" s="79"/>
      <c r="AP1194" s="79"/>
      <c r="AQ1194" s="79"/>
      <c r="AR1194" s="79"/>
      <c r="AS1194" s="79"/>
      <c r="AT1194" s="79"/>
      <c r="AU1194" s="79"/>
      <c r="AV1194" s="79"/>
      <c r="AW1194" s="79"/>
      <c r="AX1194" s="79"/>
    </row>
    <row r="1195" spans="1:185" ht="14">
      <c r="A1195" s="77"/>
      <c r="B1195" s="81"/>
      <c r="C1195" s="76"/>
      <c r="D1195" s="76"/>
      <c r="E1195" s="76"/>
      <c r="F1195" s="76"/>
      <c r="G1195" s="76"/>
      <c r="H1195" s="76"/>
      <c r="I1195" s="76"/>
      <c r="J1195" s="76"/>
      <c r="K1195" s="76"/>
      <c r="L1195" s="82"/>
      <c r="M1195" s="82"/>
      <c r="N1195" s="82"/>
      <c r="O1195" s="82"/>
      <c r="P1195" s="76"/>
      <c r="Q1195" s="76"/>
      <c r="R1195" s="76"/>
      <c r="S1195" s="76"/>
      <c r="T1195" s="76"/>
      <c r="U1195" s="76"/>
      <c r="V1195" s="83"/>
      <c r="W1195" s="83"/>
      <c r="X1195" s="83"/>
      <c r="Y1195" s="83"/>
      <c r="Z1195" s="83"/>
      <c r="AA1195" s="83"/>
      <c r="AB1195" s="83"/>
      <c r="AC1195" s="83"/>
      <c r="AD1195" s="83"/>
      <c r="AE1195" s="83"/>
      <c r="AF1195" s="83"/>
      <c r="AG1195" s="83"/>
      <c r="AH1195" s="83"/>
      <c r="AI1195" s="83"/>
      <c r="AJ1195" s="83"/>
      <c r="AK1195" s="83"/>
      <c r="AL1195" s="83"/>
      <c r="AM1195" s="83"/>
      <c r="AN1195" s="83"/>
      <c r="AO1195" s="83"/>
      <c r="AP1195" s="83"/>
      <c r="AQ1195" s="83"/>
      <c r="AR1195" s="83"/>
      <c r="AS1195" s="83"/>
      <c r="AT1195" s="83"/>
      <c r="AU1195" s="83"/>
      <c r="AV1195" s="83"/>
      <c r="AW1195" s="83"/>
      <c r="AX1195" s="84"/>
    </row>
    <row r="1196" spans="1:185" ht="12" customHeight="1">
      <c r="A1196" s="77"/>
      <c r="B1196" s="85" t="s">
        <v>221</v>
      </c>
      <c r="C1196" s="151"/>
      <c r="D1196" s="151"/>
      <c r="E1196" s="151"/>
      <c r="F1196" s="151"/>
      <c r="G1196" s="151"/>
      <c r="H1196" s="151"/>
      <c r="I1196" s="151"/>
      <c r="J1196" s="151"/>
      <c r="K1196" s="151"/>
      <c r="L1196" s="151"/>
      <c r="M1196" s="151"/>
      <c r="N1196" s="151"/>
      <c r="O1196" s="151"/>
      <c r="P1196" s="151"/>
      <c r="Q1196" s="151"/>
      <c r="R1196" s="151"/>
      <c r="S1196" s="151"/>
      <c r="T1196" s="151"/>
      <c r="U1196" s="151"/>
      <c r="V1196" s="151"/>
      <c r="W1196" s="151"/>
      <c r="X1196" s="151"/>
      <c r="Y1196" s="151"/>
      <c r="Z1196" s="151"/>
      <c r="AA1196" s="151"/>
      <c r="AB1196" s="151"/>
      <c r="AC1196" s="151"/>
      <c r="AD1196" s="151"/>
      <c r="AE1196" s="151"/>
      <c r="AF1196" s="151"/>
      <c r="AG1196" s="151"/>
      <c r="AH1196" s="151"/>
      <c r="AI1196" s="151"/>
      <c r="AJ1196" s="151"/>
      <c r="AK1196" s="151"/>
      <c r="AL1196" s="151"/>
      <c r="AM1196" s="151"/>
      <c r="AN1196" s="151"/>
      <c r="AO1196" s="151"/>
      <c r="AP1196" s="151"/>
      <c r="AQ1196" s="151"/>
      <c r="AR1196" s="151"/>
      <c r="AS1196" s="151"/>
      <c r="AT1196" s="151"/>
      <c r="AU1196" s="151"/>
      <c r="AV1196" s="151"/>
      <c r="AW1196" s="151"/>
      <c r="AX1196" s="87"/>
    </row>
    <row r="1197" spans="1:185" ht="12" customHeight="1">
      <c r="A1197" s="77"/>
      <c r="B1197" s="85"/>
      <c r="C1197" s="151"/>
      <c r="D1197" s="151"/>
      <c r="E1197" s="151"/>
      <c r="F1197" s="151"/>
      <c r="G1197" s="151"/>
      <c r="H1197" s="151"/>
      <c r="I1197" s="151"/>
      <c r="J1197" s="151"/>
      <c r="K1197" s="151"/>
      <c r="L1197" s="151"/>
      <c r="M1197" s="151"/>
      <c r="N1197" s="151"/>
      <c r="O1197" s="151"/>
      <c r="P1197" s="151"/>
      <c r="Q1197" s="151"/>
      <c r="R1197" s="151"/>
      <c r="S1197" s="151"/>
      <c r="T1197" s="151"/>
      <c r="U1197" s="151"/>
      <c r="V1197" s="151"/>
      <c r="W1197" s="151"/>
      <c r="X1197" s="151"/>
      <c r="Y1197" s="151"/>
      <c r="Z1197" s="151"/>
      <c r="AA1197" s="151"/>
      <c r="AB1197" s="151"/>
      <c r="AC1197" s="151"/>
      <c r="AD1197" s="151"/>
      <c r="AE1197" s="151"/>
      <c r="AF1197" s="151"/>
      <c r="AG1197" s="151"/>
      <c r="AH1197" s="151"/>
      <c r="AI1197" s="151"/>
      <c r="AJ1197" s="151"/>
      <c r="AK1197" s="151"/>
      <c r="AL1197" s="151"/>
      <c r="AM1197" s="151"/>
      <c r="AN1197" s="151"/>
      <c r="AO1197" s="151"/>
      <c r="AP1197" s="151"/>
      <c r="AQ1197" s="151"/>
      <c r="AR1197" s="151"/>
      <c r="AS1197" s="151"/>
      <c r="AT1197" s="151"/>
      <c r="AU1197" s="151"/>
      <c r="AV1197" s="151"/>
      <c r="AW1197" s="151"/>
      <c r="AX1197" s="87"/>
    </row>
    <row r="1198" spans="1:185" ht="12" customHeight="1">
      <c r="A1198" s="77"/>
      <c r="B1198" s="85"/>
      <c r="C1198" s="151"/>
      <c r="D1198" s="151"/>
      <c r="E1198" s="151"/>
      <c r="F1198" s="151"/>
      <c r="G1198" s="151"/>
      <c r="H1198" s="151"/>
      <c r="I1198" s="151"/>
      <c r="J1198" s="151"/>
      <c r="K1198" s="151"/>
      <c r="L1198" s="151"/>
      <c r="M1198" s="151"/>
      <c r="N1198" s="151"/>
      <c r="O1198" s="151"/>
      <c r="P1198" s="151"/>
      <c r="Q1198" s="151"/>
      <c r="R1198" s="151"/>
      <c r="S1198" s="151"/>
      <c r="T1198" s="151"/>
      <c r="U1198" s="151"/>
      <c r="V1198" s="151"/>
      <c r="W1198" s="151"/>
      <c r="X1198" s="151"/>
      <c r="Y1198" s="151"/>
      <c r="Z1198" s="151"/>
      <c r="AA1198" s="151"/>
      <c r="AB1198" s="151"/>
      <c r="AC1198" s="151"/>
      <c r="AD1198" s="151"/>
      <c r="AE1198" s="151"/>
      <c r="AF1198" s="151"/>
      <c r="AG1198" s="151"/>
      <c r="AH1198" s="151"/>
      <c r="AI1198" s="151"/>
      <c r="AJ1198" s="151"/>
      <c r="AK1198" s="151"/>
      <c r="AL1198" s="151"/>
      <c r="AM1198" s="151"/>
      <c r="AN1198" s="151"/>
      <c r="AO1198" s="151"/>
      <c r="AP1198" s="151"/>
      <c r="AQ1198" s="151"/>
      <c r="AR1198" s="151"/>
      <c r="AS1198" s="151"/>
      <c r="AT1198" s="151"/>
      <c r="AU1198" s="151"/>
      <c r="AV1198" s="151"/>
      <c r="AW1198" s="151"/>
      <c r="AX1198" s="87"/>
    </row>
    <row r="1199" spans="1:185" ht="12" customHeight="1">
      <c r="A1199" s="77"/>
      <c r="B1199" s="85"/>
      <c r="C1199" s="151"/>
      <c r="D1199" s="151"/>
      <c r="E1199" s="151"/>
      <c r="F1199" s="151"/>
      <c r="G1199" s="151"/>
      <c r="H1199" s="151"/>
      <c r="I1199" s="151"/>
      <c r="J1199" s="151"/>
      <c r="K1199" s="151"/>
      <c r="L1199" s="151"/>
      <c r="M1199" s="151"/>
      <c r="N1199" s="151"/>
      <c r="O1199" s="151"/>
      <c r="P1199" s="151"/>
      <c r="Q1199" s="151"/>
      <c r="R1199" s="151"/>
      <c r="S1199" s="151"/>
      <c r="T1199" s="151"/>
      <c r="U1199" s="151"/>
      <c r="V1199" s="151"/>
      <c r="W1199" s="151"/>
      <c r="X1199" s="151"/>
      <c r="Y1199" s="151"/>
      <c r="Z1199" s="151"/>
      <c r="AA1199" s="151"/>
      <c r="AB1199" s="151"/>
      <c r="AC1199" s="151"/>
      <c r="AD1199" s="151"/>
      <c r="AE1199" s="151"/>
      <c r="AF1199" s="151"/>
      <c r="AG1199" s="151"/>
      <c r="AH1199" s="151"/>
      <c r="AI1199" s="151"/>
      <c r="AJ1199" s="151"/>
      <c r="AK1199" s="151"/>
      <c r="AL1199" s="151"/>
      <c r="AM1199" s="151"/>
      <c r="AN1199" s="151"/>
      <c r="AO1199" s="151"/>
      <c r="AP1199" s="151"/>
      <c r="AQ1199" s="151"/>
      <c r="AR1199" s="151"/>
      <c r="AS1199" s="151"/>
      <c r="AT1199" s="151"/>
      <c r="AU1199" s="151"/>
      <c r="AV1199" s="151"/>
      <c r="AW1199" s="151"/>
      <c r="AX1199" s="87"/>
    </row>
    <row r="1200" spans="1:185" ht="12" customHeight="1">
      <c r="A1200" s="77"/>
      <c r="B1200" s="85"/>
      <c r="C1200" s="151"/>
      <c r="D1200" s="151"/>
      <c r="E1200" s="151"/>
      <c r="F1200" s="151"/>
      <c r="G1200" s="151"/>
      <c r="H1200" s="151"/>
      <c r="I1200" s="151"/>
      <c r="J1200" s="151"/>
      <c r="K1200" s="151"/>
      <c r="L1200" s="151"/>
      <c r="M1200" s="151"/>
      <c r="N1200" s="151"/>
      <c r="O1200" s="151"/>
      <c r="P1200" s="151"/>
      <c r="Q1200" s="151"/>
      <c r="R1200" s="151"/>
      <c r="S1200" s="151"/>
      <c r="T1200" s="151"/>
      <c r="U1200" s="151"/>
      <c r="V1200" s="151"/>
      <c r="W1200" s="151"/>
      <c r="X1200" s="151"/>
      <c r="Y1200" s="151"/>
      <c r="Z1200" s="151"/>
      <c r="AA1200" s="151"/>
      <c r="AB1200" s="151"/>
      <c r="AC1200" s="151"/>
      <c r="AD1200" s="151"/>
      <c r="AE1200" s="151"/>
      <c r="AF1200" s="151"/>
      <c r="AG1200" s="151"/>
      <c r="AH1200" s="151"/>
      <c r="AI1200" s="151"/>
      <c r="AJ1200" s="151"/>
      <c r="AK1200" s="151"/>
      <c r="AL1200" s="151"/>
      <c r="AM1200" s="151"/>
      <c r="AN1200" s="151"/>
      <c r="AO1200" s="151"/>
      <c r="AP1200" s="151"/>
      <c r="AQ1200" s="151"/>
      <c r="AR1200" s="151"/>
      <c r="AS1200" s="151"/>
      <c r="AT1200" s="151"/>
      <c r="AU1200" s="151"/>
      <c r="AV1200" s="151"/>
      <c r="AW1200" s="151"/>
      <c r="AX1200" s="87"/>
    </row>
    <row r="1201" spans="1:185" ht="14.5" thickBot="1">
      <c r="A1201" s="89"/>
      <c r="B1201" s="90"/>
      <c r="C1201" s="91"/>
      <c r="D1201" s="91"/>
      <c r="E1201" s="91"/>
      <c r="F1201" s="91"/>
      <c r="G1201" s="91"/>
      <c r="H1201" s="91"/>
      <c r="I1201" s="91"/>
      <c r="J1201" s="91"/>
      <c r="K1201" s="91"/>
      <c r="L1201" s="91"/>
      <c r="M1201" s="91"/>
      <c r="N1201" s="91"/>
      <c r="O1201" s="91"/>
      <c r="P1201" s="91"/>
      <c r="Q1201" s="91"/>
      <c r="R1201" s="91"/>
      <c r="S1201" s="91"/>
      <c r="T1201" s="91"/>
      <c r="U1201" s="91"/>
      <c r="V1201" s="91"/>
      <c r="W1201" s="91"/>
      <c r="X1201" s="91"/>
      <c r="Y1201" s="91"/>
      <c r="Z1201" s="91"/>
      <c r="AA1201" s="91"/>
      <c r="AB1201" s="91"/>
      <c r="AC1201" s="91"/>
      <c r="AD1201" s="91"/>
      <c r="AE1201" s="91"/>
      <c r="AF1201" s="91"/>
      <c r="AG1201" s="91"/>
      <c r="AH1201" s="91"/>
      <c r="AI1201" s="91"/>
      <c r="AJ1201" s="91"/>
      <c r="AK1201" s="91"/>
      <c r="AL1201" s="91"/>
      <c r="AM1201" s="91"/>
      <c r="AN1201" s="91"/>
      <c r="AO1201" s="91"/>
      <c r="AP1201" s="91"/>
      <c r="AQ1201" s="91"/>
      <c r="AR1201" s="91"/>
      <c r="AS1201" s="91"/>
      <c r="AT1201" s="91"/>
      <c r="AU1201" s="91"/>
      <c r="AV1201" s="91"/>
      <c r="AW1201" s="91"/>
      <c r="AX1201" s="92"/>
    </row>
    <row r="1202" spans="1:185">
      <c r="B1202" s="93"/>
    </row>
    <row r="1203" spans="1:185" ht="14.5" thickBot="1">
      <c r="A1203" s="80"/>
      <c r="B1203" s="79" t="s">
        <v>76</v>
      </c>
      <c r="C1203" s="77"/>
      <c r="D1203" s="77"/>
      <c r="E1203" s="77"/>
      <c r="F1203" s="77"/>
      <c r="G1203" s="77"/>
      <c r="H1203" s="77"/>
      <c r="I1203" s="77"/>
      <c r="J1203" s="77"/>
      <c r="K1203" s="77"/>
      <c r="L1203" s="78"/>
      <c r="M1203" s="78"/>
      <c r="N1203" s="78"/>
      <c r="O1203" s="78"/>
      <c r="P1203" s="77"/>
      <c r="Q1203" s="77"/>
      <c r="R1203" s="77"/>
      <c r="S1203" s="77"/>
      <c r="T1203" s="77"/>
      <c r="U1203" s="77"/>
      <c r="V1203" s="79"/>
      <c r="W1203" s="79"/>
      <c r="X1203" s="79"/>
      <c r="Y1203" s="79"/>
      <c r="Z1203" s="79"/>
      <c r="AA1203" s="79"/>
      <c r="AB1203" s="79"/>
      <c r="AC1203" s="79"/>
      <c r="AD1203" s="79"/>
      <c r="AE1203" s="79"/>
      <c r="AF1203" s="79"/>
      <c r="AG1203" s="79"/>
      <c r="AH1203" s="79"/>
      <c r="AI1203" s="79"/>
      <c r="AJ1203" s="79"/>
      <c r="AK1203" s="79"/>
      <c r="AL1203" s="79"/>
      <c r="AM1203" s="79"/>
      <c r="AN1203" s="79"/>
      <c r="AO1203" s="79"/>
      <c r="AP1203" s="79"/>
      <c r="AQ1203" s="79"/>
      <c r="AR1203" s="79"/>
      <c r="AS1203" s="79"/>
      <c r="AT1203" s="79"/>
      <c r="AU1203" s="79"/>
      <c r="AV1203" s="79"/>
      <c r="AW1203" s="79"/>
      <c r="AX1203" s="79"/>
    </row>
    <row r="1204" spans="1:185" ht="14">
      <c r="A1204" s="77"/>
      <c r="B1204" s="81"/>
      <c r="C1204" s="76"/>
      <c r="D1204" s="76"/>
      <c r="E1204" s="76"/>
      <c r="F1204" s="76"/>
      <c r="G1204" s="76"/>
      <c r="H1204" s="76"/>
      <c r="I1204" s="76"/>
      <c r="J1204" s="76"/>
      <c r="K1204" s="76"/>
      <c r="L1204" s="82"/>
      <c r="M1204" s="82"/>
      <c r="N1204" s="82"/>
      <c r="O1204" s="82"/>
      <c r="P1204" s="76"/>
      <c r="Q1204" s="76"/>
      <c r="R1204" s="76"/>
      <c r="S1204" s="76"/>
      <c r="T1204" s="76"/>
      <c r="U1204" s="76"/>
      <c r="V1204" s="83"/>
      <c r="W1204" s="83"/>
      <c r="X1204" s="83"/>
      <c r="Y1204" s="83"/>
      <c r="Z1204" s="83"/>
      <c r="AA1204" s="83"/>
      <c r="AB1204" s="83"/>
      <c r="AC1204" s="83"/>
      <c r="AD1204" s="83"/>
      <c r="AE1204" s="83"/>
      <c r="AF1204" s="83"/>
      <c r="AG1204" s="83"/>
      <c r="AH1204" s="83"/>
      <c r="AI1204" s="83"/>
      <c r="AJ1204" s="83"/>
      <c r="AK1204" s="83"/>
      <c r="AL1204" s="83"/>
      <c r="AM1204" s="83"/>
      <c r="AN1204" s="83"/>
      <c r="AO1204" s="83"/>
      <c r="AP1204" s="83"/>
      <c r="AQ1204" s="83"/>
      <c r="AR1204" s="83"/>
      <c r="AS1204" s="83"/>
      <c r="AT1204" s="83"/>
      <c r="AU1204" s="83"/>
      <c r="AV1204" s="83"/>
      <c r="AW1204" s="83"/>
      <c r="AX1204" s="84"/>
    </row>
    <row r="1205" spans="1:185" ht="12" customHeight="1">
      <c r="A1205" s="77"/>
      <c r="B1205" s="85" t="s">
        <v>222</v>
      </c>
      <c r="C1205" s="151"/>
      <c r="D1205" s="151"/>
      <c r="E1205" s="151"/>
      <c r="F1205" s="151"/>
      <c r="G1205" s="151"/>
      <c r="H1205" s="151"/>
      <c r="I1205" s="151"/>
      <c r="J1205" s="151"/>
      <c r="K1205" s="151"/>
      <c r="L1205" s="151"/>
      <c r="M1205" s="151"/>
      <c r="N1205" s="151"/>
      <c r="O1205" s="151"/>
      <c r="P1205" s="151"/>
      <c r="Q1205" s="151"/>
      <c r="R1205" s="151"/>
      <c r="S1205" s="151"/>
      <c r="T1205" s="151"/>
      <c r="U1205" s="151"/>
      <c r="V1205" s="151"/>
      <c r="W1205" s="151"/>
      <c r="X1205" s="151"/>
      <c r="Y1205" s="151"/>
      <c r="Z1205" s="151"/>
      <c r="AA1205" s="151"/>
      <c r="AB1205" s="151"/>
      <c r="AC1205" s="151"/>
      <c r="AD1205" s="151"/>
      <c r="AE1205" s="151"/>
      <c r="AF1205" s="151"/>
      <c r="AG1205" s="151"/>
      <c r="AH1205" s="151"/>
      <c r="AI1205" s="151"/>
      <c r="AJ1205" s="151"/>
      <c r="AK1205" s="151"/>
      <c r="AL1205" s="151"/>
      <c r="AM1205" s="151"/>
      <c r="AN1205" s="151"/>
      <c r="AO1205" s="151"/>
      <c r="AP1205" s="151"/>
      <c r="AQ1205" s="151"/>
      <c r="AR1205" s="151"/>
      <c r="AS1205" s="151"/>
      <c r="AT1205" s="151"/>
      <c r="AU1205" s="151"/>
      <c r="AV1205" s="151"/>
      <c r="AW1205" s="151"/>
      <c r="AX1205" s="87"/>
    </row>
    <row r="1206" spans="1:185" ht="12" customHeight="1">
      <c r="A1206" s="77"/>
      <c r="B1206" s="85"/>
      <c r="C1206" s="151"/>
      <c r="D1206" s="151"/>
      <c r="E1206" s="151"/>
      <c r="F1206" s="151"/>
      <c r="G1206" s="151"/>
      <c r="H1206" s="151"/>
      <c r="I1206" s="151"/>
      <c r="J1206" s="151"/>
      <c r="K1206" s="151"/>
      <c r="L1206" s="151"/>
      <c r="M1206" s="151"/>
      <c r="N1206" s="151"/>
      <c r="O1206" s="151"/>
      <c r="P1206" s="151"/>
      <c r="Q1206" s="151"/>
      <c r="R1206" s="151"/>
      <c r="S1206" s="151"/>
      <c r="T1206" s="151"/>
      <c r="U1206" s="151"/>
      <c r="V1206" s="151"/>
      <c r="W1206" s="151"/>
      <c r="X1206" s="151"/>
      <c r="Y1206" s="151"/>
      <c r="Z1206" s="151"/>
      <c r="AA1206" s="151"/>
      <c r="AB1206" s="151"/>
      <c r="AC1206" s="151"/>
      <c r="AD1206" s="151"/>
      <c r="AE1206" s="151"/>
      <c r="AF1206" s="151"/>
      <c r="AG1206" s="151"/>
      <c r="AH1206" s="151"/>
      <c r="AI1206" s="151"/>
      <c r="AJ1206" s="151"/>
      <c r="AK1206" s="151"/>
      <c r="AL1206" s="151"/>
      <c r="AM1206" s="151"/>
      <c r="AN1206" s="151"/>
      <c r="AO1206" s="151"/>
      <c r="AP1206" s="151"/>
      <c r="AQ1206" s="151"/>
      <c r="AR1206" s="151"/>
      <c r="AS1206" s="151"/>
      <c r="AT1206" s="151"/>
      <c r="AU1206" s="151"/>
      <c r="AV1206" s="151"/>
      <c r="AW1206" s="151"/>
      <c r="AX1206" s="87"/>
    </row>
    <row r="1207" spans="1:185" ht="12" customHeight="1">
      <c r="A1207" s="77"/>
      <c r="B1207" s="85"/>
      <c r="C1207" s="151"/>
      <c r="D1207" s="151"/>
      <c r="E1207" s="151"/>
      <c r="F1207" s="151"/>
      <c r="G1207" s="151"/>
      <c r="H1207" s="151"/>
      <c r="I1207" s="151"/>
      <c r="J1207" s="151"/>
      <c r="K1207" s="151"/>
      <c r="L1207" s="151"/>
      <c r="M1207" s="151"/>
      <c r="N1207" s="151"/>
      <c r="O1207" s="151"/>
      <c r="P1207" s="151"/>
      <c r="Q1207" s="151"/>
      <c r="R1207" s="151"/>
      <c r="S1207" s="151"/>
      <c r="T1207" s="151"/>
      <c r="U1207" s="151"/>
      <c r="V1207" s="151"/>
      <c r="W1207" s="151"/>
      <c r="X1207" s="151"/>
      <c r="Y1207" s="151"/>
      <c r="Z1207" s="151"/>
      <c r="AA1207" s="151"/>
      <c r="AB1207" s="151"/>
      <c r="AC1207" s="151"/>
      <c r="AD1207" s="151"/>
      <c r="AE1207" s="151"/>
      <c r="AF1207" s="151"/>
      <c r="AG1207" s="151"/>
      <c r="AH1207" s="151"/>
      <c r="AI1207" s="151"/>
      <c r="AJ1207" s="151"/>
      <c r="AK1207" s="151"/>
      <c r="AL1207" s="151"/>
      <c r="AM1207" s="151"/>
      <c r="AN1207" s="151"/>
      <c r="AO1207" s="151"/>
      <c r="AP1207" s="151"/>
      <c r="AQ1207" s="151"/>
      <c r="AR1207" s="151"/>
      <c r="AS1207" s="151"/>
      <c r="AT1207" s="151"/>
      <c r="AU1207" s="151"/>
      <c r="AV1207" s="151"/>
      <c r="AW1207" s="151"/>
      <c r="AX1207" s="87"/>
    </row>
    <row r="1208" spans="1:185" ht="12" customHeight="1">
      <c r="A1208" s="77"/>
      <c r="B1208" s="85"/>
      <c r="C1208" s="151"/>
      <c r="D1208" s="151"/>
      <c r="E1208" s="151"/>
      <c r="F1208" s="151"/>
      <c r="G1208" s="151"/>
      <c r="H1208" s="151"/>
      <c r="I1208" s="151"/>
      <c r="J1208" s="151"/>
      <c r="K1208" s="151"/>
      <c r="L1208" s="151"/>
      <c r="M1208" s="151"/>
      <c r="N1208" s="151"/>
      <c r="O1208" s="151"/>
      <c r="P1208" s="151"/>
      <c r="Q1208" s="151"/>
      <c r="R1208" s="151"/>
      <c r="S1208" s="151"/>
      <c r="T1208" s="151"/>
      <c r="U1208" s="151"/>
      <c r="V1208" s="151"/>
      <c r="W1208" s="151"/>
      <c r="X1208" s="151"/>
      <c r="Y1208" s="151"/>
      <c r="Z1208" s="151"/>
      <c r="AA1208" s="151"/>
      <c r="AB1208" s="151"/>
      <c r="AC1208" s="151"/>
      <c r="AD1208" s="151"/>
      <c r="AE1208" s="151"/>
      <c r="AF1208" s="151"/>
      <c r="AG1208" s="151"/>
      <c r="AH1208" s="151"/>
      <c r="AI1208" s="151"/>
      <c r="AJ1208" s="151"/>
      <c r="AK1208" s="151"/>
      <c r="AL1208" s="151"/>
      <c r="AM1208" s="151"/>
      <c r="AN1208" s="151"/>
      <c r="AO1208" s="151"/>
      <c r="AP1208" s="151"/>
      <c r="AQ1208" s="151"/>
      <c r="AR1208" s="151"/>
      <c r="AS1208" s="151"/>
      <c r="AT1208" s="151"/>
      <c r="AU1208" s="151"/>
      <c r="AV1208" s="151"/>
      <c r="AW1208" s="151"/>
      <c r="AX1208" s="87"/>
    </row>
    <row r="1209" spans="1:185" ht="12" customHeight="1">
      <c r="A1209" s="77"/>
      <c r="B1209" s="85"/>
      <c r="C1209" s="151"/>
      <c r="D1209" s="151"/>
      <c r="E1209" s="151"/>
      <c r="F1209" s="151"/>
      <c r="G1209" s="151"/>
      <c r="H1209" s="151"/>
      <c r="I1209" s="151"/>
      <c r="J1209" s="151"/>
      <c r="K1209" s="151"/>
      <c r="L1209" s="151"/>
      <c r="M1209" s="151"/>
      <c r="N1209" s="151"/>
      <c r="O1209" s="151"/>
      <c r="P1209" s="151"/>
      <c r="Q1209" s="151"/>
      <c r="R1209" s="151"/>
      <c r="S1209" s="151"/>
      <c r="T1209" s="151"/>
      <c r="U1209" s="151"/>
      <c r="V1209" s="151"/>
      <c r="W1209" s="151"/>
      <c r="X1209" s="151"/>
      <c r="Y1209" s="151"/>
      <c r="Z1209" s="151"/>
      <c r="AA1209" s="151"/>
      <c r="AB1209" s="151"/>
      <c r="AC1209" s="151"/>
      <c r="AD1209" s="151"/>
      <c r="AE1209" s="151"/>
      <c r="AF1209" s="151"/>
      <c r="AG1209" s="151"/>
      <c r="AH1209" s="151"/>
      <c r="AI1209" s="151"/>
      <c r="AJ1209" s="151"/>
      <c r="AK1209" s="151"/>
      <c r="AL1209" s="151"/>
      <c r="AM1209" s="151"/>
      <c r="AN1209" s="151"/>
      <c r="AO1209" s="151"/>
      <c r="AP1209" s="151"/>
      <c r="AQ1209" s="151"/>
      <c r="AR1209" s="151"/>
      <c r="AS1209" s="151"/>
      <c r="AT1209" s="151"/>
      <c r="AU1209" s="151"/>
      <c r="AV1209" s="151"/>
      <c r="AW1209" s="151"/>
      <c r="AX1209" s="87"/>
    </row>
    <row r="1210" spans="1:185" ht="12" customHeight="1">
      <c r="A1210" s="77"/>
      <c r="B1210" s="85"/>
      <c r="C1210" s="151"/>
      <c r="D1210" s="151"/>
      <c r="E1210" s="151"/>
      <c r="F1210" s="151"/>
      <c r="G1210" s="151"/>
      <c r="H1210" s="151"/>
      <c r="I1210" s="151"/>
      <c r="J1210" s="151"/>
      <c r="K1210" s="151"/>
      <c r="L1210" s="151"/>
      <c r="M1210" s="151"/>
      <c r="N1210" s="151"/>
      <c r="O1210" s="151"/>
      <c r="P1210" s="151"/>
      <c r="Q1210" s="151"/>
      <c r="R1210" s="151"/>
      <c r="S1210" s="151"/>
      <c r="T1210" s="151"/>
      <c r="U1210" s="151"/>
      <c r="V1210" s="151"/>
      <c r="W1210" s="151"/>
      <c r="X1210" s="151"/>
      <c r="Y1210" s="151"/>
      <c r="Z1210" s="151"/>
      <c r="AA1210" s="151"/>
      <c r="AB1210" s="151"/>
      <c r="AC1210" s="151"/>
      <c r="AD1210" s="151"/>
      <c r="AE1210" s="151"/>
      <c r="AF1210" s="151"/>
      <c r="AG1210" s="151"/>
      <c r="AH1210" s="151"/>
      <c r="AI1210" s="151"/>
      <c r="AJ1210" s="151"/>
      <c r="AK1210" s="151"/>
      <c r="AL1210" s="151"/>
      <c r="AM1210" s="151"/>
      <c r="AN1210" s="151"/>
      <c r="AO1210" s="151"/>
      <c r="AP1210" s="151"/>
      <c r="AQ1210" s="151"/>
      <c r="AR1210" s="151"/>
      <c r="AS1210" s="151"/>
      <c r="AT1210" s="151"/>
      <c r="AU1210" s="151"/>
      <c r="AV1210" s="151"/>
      <c r="AW1210" s="151"/>
      <c r="AX1210" s="87"/>
    </row>
    <row r="1211" spans="1:185" ht="14.5" thickBot="1">
      <c r="A1211" s="89"/>
      <c r="B1211" s="90"/>
      <c r="C1211" s="91"/>
      <c r="D1211" s="91"/>
      <c r="E1211" s="91"/>
      <c r="F1211" s="91"/>
      <c r="G1211" s="91"/>
      <c r="H1211" s="91"/>
      <c r="I1211" s="91"/>
      <c r="J1211" s="91"/>
      <c r="K1211" s="91"/>
      <c r="L1211" s="91"/>
      <c r="M1211" s="91"/>
      <c r="N1211" s="91"/>
      <c r="O1211" s="91"/>
      <c r="P1211" s="91"/>
      <c r="Q1211" s="91"/>
      <c r="R1211" s="91"/>
      <c r="S1211" s="91"/>
      <c r="T1211" s="91"/>
      <c r="U1211" s="91"/>
      <c r="V1211" s="91"/>
      <c r="W1211" s="91"/>
      <c r="X1211" s="91"/>
      <c r="Y1211" s="91"/>
      <c r="Z1211" s="91"/>
      <c r="AA1211" s="91"/>
      <c r="AB1211" s="91"/>
      <c r="AC1211" s="91"/>
      <c r="AD1211" s="91"/>
      <c r="AE1211" s="91"/>
      <c r="AF1211" s="91"/>
      <c r="AG1211" s="91"/>
      <c r="AH1211" s="91"/>
      <c r="AI1211" s="91"/>
      <c r="AJ1211" s="91"/>
      <c r="AK1211" s="91"/>
      <c r="AL1211" s="91"/>
      <c r="AM1211" s="91"/>
      <c r="AN1211" s="91"/>
      <c r="AO1211" s="91"/>
      <c r="AP1211" s="91"/>
      <c r="AQ1211" s="91"/>
      <c r="AR1211" s="91"/>
      <c r="AS1211" s="91"/>
      <c r="AT1211" s="91"/>
      <c r="AU1211" s="91"/>
      <c r="AV1211" s="91"/>
      <c r="AW1211" s="91"/>
      <c r="AX1211" s="92"/>
    </row>
    <row r="1212" spans="1:185">
      <c r="B1212" s="93"/>
    </row>
    <row r="1213" spans="1:185" ht="14">
      <c r="B1213" s="79" t="s">
        <v>78</v>
      </c>
      <c r="C1213" s="77"/>
      <c r="D1213" s="77"/>
      <c r="E1213" s="77"/>
      <c r="F1213" s="77"/>
      <c r="G1213" s="77"/>
      <c r="H1213" s="77"/>
      <c r="I1213" s="77"/>
      <c r="J1213" s="77"/>
      <c r="K1213" s="77"/>
      <c r="L1213" s="78"/>
      <c r="M1213" s="78"/>
      <c r="N1213" s="78"/>
      <c r="O1213" s="78"/>
      <c r="P1213" s="77"/>
      <c r="Q1213" s="77"/>
      <c r="R1213" s="77"/>
      <c r="S1213" s="77"/>
      <c r="T1213" s="77"/>
      <c r="U1213" s="77"/>
      <c r="V1213" s="79"/>
      <c r="W1213" s="79"/>
      <c r="X1213" s="79"/>
      <c r="Y1213" s="79"/>
      <c r="Z1213" s="79"/>
      <c r="AA1213" s="79"/>
      <c r="AB1213" s="79"/>
      <c r="AC1213" s="79"/>
      <c r="AD1213" s="79"/>
      <c r="AE1213" s="79"/>
      <c r="AF1213" s="79"/>
      <c r="AG1213" s="79"/>
      <c r="AH1213" s="79"/>
      <c r="AI1213" s="79"/>
      <c r="AJ1213" s="79"/>
      <c r="AK1213" s="79"/>
      <c r="AL1213" s="79"/>
      <c r="AM1213" s="79"/>
      <c r="AN1213" s="79"/>
      <c r="AO1213" s="79"/>
      <c r="AP1213" s="79"/>
      <c r="AQ1213" s="79"/>
      <c r="AR1213" s="79"/>
      <c r="AS1213" s="79"/>
      <c r="AT1213" s="79"/>
      <c r="AU1213" s="79"/>
      <c r="AV1213" s="79"/>
      <c r="AW1213" s="79"/>
      <c r="AX1213" s="79"/>
    </row>
    <row r="1214" spans="1:185" ht="14.5" thickBot="1">
      <c r="B1214" s="77"/>
      <c r="C1214" s="77"/>
      <c r="D1214" s="77"/>
      <c r="E1214" s="77"/>
      <c r="F1214" s="77"/>
      <c r="G1214" s="77"/>
      <c r="H1214" s="77"/>
      <c r="I1214" s="77"/>
      <c r="J1214" s="77"/>
      <c r="K1214" s="77"/>
      <c r="L1214" s="78"/>
      <c r="M1214" s="78"/>
      <c r="N1214" s="78"/>
      <c r="O1214" s="78"/>
      <c r="P1214" s="77"/>
      <c r="Q1214" s="77"/>
      <c r="R1214" s="77"/>
      <c r="S1214" s="77"/>
      <c r="T1214" s="77"/>
      <c r="U1214" s="77"/>
      <c r="V1214" s="79"/>
      <c r="W1214" s="79"/>
      <c r="X1214" s="79"/>
      <c r="Y1214" s="79"/>
      <c r="Z1214" s="79"/>
      <c r="AA1214" s="79"/>
      <c r="AB1214" s="79"/>
      <c r="AC1214" s="79"/>
      <c r="AD1214" s="79"/>
      <c r="AE1214" s="79"/>
      <c r="AF1214" s="79"/>
      <c r="AG1214" s="79"/>
      <c r="AH1214" s="79"/>
      <c r="AI1214" s="79"/>
      <c r="AJ1214" s="79"/>
      <c r="AK1214" s="79"/>
      <c r="AL1214" s="79"/>
      <c r="AM1214" s="79"/>
      <c r="AN1214" s="79"/>
      <c r="AO1214" s="79"/>
      <c r="AP1214" s="79"/>
      <c r="AQ1214" s="79"/>
      <c r="AR1214" s="79"/>
      <c r="AS1214" s="79"/>
      <c r="AT1214" s="79"/>
      <c r="AU1214" s="79"/>
      <c r="AV1214" s="79"/>
      <c r="AW1214" s="79"/>
      <c r="AX1214" s="94" t="s">
        <v>79</v>
      </c>
    </row>
    <row r="1215" spans="1:185" s="88" customFormat="1" ht="13.5" customHeight="1">
      <c r="A1215" s="77"/>
      <c r="B1215" s="95" t="s">
        <v>80</v>
      </c>
      <c r="C1215" s="146"/>
      <c r="D1215" s="146"/>
      <c r="E1215" s="146"/>
      <c r="F1215" s="146"/>
      <c r="G1215" s="146"/>
      <c r="H1215" s="146"/>
      <c r="I1215" s="146"/>
      <c r="J1215" s="146"/>
      <c r="K1215" s="146"/>
      <c r="L1215" s="146"/>
      <c r="M1215" s="146"/>
      <c r="N1215" s="146"/>
      <c r="O1215" s="146"/>
      <c r="P1215" s="146"/>
      <c r="Q1215" s="146"/>
      <c r="R1215" s="146"/>
      <c r="S1215" s="146"/>
      <c r="T1215" s="146"/>
      <c r="U1215" s="146"/>
      <c r="V1215" s="146"/>
      <c r="W1215" s="146"/>
      <c r="X1215" s="146"/>
      <c r="Y1215" s="146"/>
      <c r="Z1215" s="147"/>
      <c r="AA1215" s="98" t="s">
        <v>81</v>
      </c>
      <c r="AB1215" s="131"/>
      <c r="AC1215" s="131"/>
      <c r="AD1215" s="131"/>
      <c r="AE1215" s="131"/>
      <c r="AF1215" s="131"/>
      <c r="AG1215" s="131"/>
      <c r="AH1215" s="131"/>
      <c r="AI1215" s="136"/>
      <c r="AJ1215" s="98" t="s">
        <v>82</v>
      </c>
      <c r="AK1215" s="131"/>
      <c r="AL1215" s="131"/>
      <c r="AM1215" s="131"/>
      <c r="AN1215" s="131"/>
      <c r="AO1215" s="131"/>
      <c r="AP1215" s="131"/>
      <c r="AQ1215" s="131"/>
      <c r="AR1215" s="136"/>
      <c r="AS1215" s="98" t="s">
        <v>83</v>
      </c>
      <c r="AT1215" s="131"/>
      <c r="AU1215" s="131"/>
      <c r="AV1215" s="131"/>
      <c r="AW1215" s="131"/>
      <c r="AX1215" s="132"/>
      <c r="AY1215" s="65"/>
      <c r="AZ1215" s="65"/>
      <c r="BA1215" s="65"/>
      <c r="BB1215" s="65"/>
      <c r="BC1215" s="65"/>
      <c r="BD1215" s="65"/>
      <c r="BE1215" s="65"/>
      <c r="BF1215" s="65"/>
      <c r="BG1215" s="65"/>
      <c r="BH1215" s="65"/>
      <c r="BI1215" s="65"/>
      <c r="BJ1215" s="65"/>
      <c r="BK1215" s="65"/>
      <c r="BL1215" s="65"/>
      <c r="BM1215" s="65"/>
      <c r="BN1215" s="65"/>
      <c r="BO1215" s="65"/>
      <c r="BP1215" s="65"/>
      <c r="BQ1215" s="65"/>
      <c r="BR1215" s="65"/>
      <c r="BS1215" s="65"/>
      <c r="BT1215" s="65"/>
      <c r="BU1215" s="65"/>
      <c r="BV1215" s="65"/>
      <c r="BW1215" s="65"/>
      <c r="BX1215" s="65"/>
      <c r="BY1215" s="65"/>
      <c r="BZ1215" s="65"/>
      <c r="CA1215" s="65"/>
      <c r="CB1215" s="65"/>
      <c r="CC1215" s="65"/>
      <c r="CD1215" s="65"/>
      <c r="CE1215" s="65"/>
      <c r="CF1215" s="65"/>
      <c r="CG1215" s="65"/>
      <c r="CH1215" s="65"/>
      <c r="CI1215" s="65"/>
      <c r="CJ1215" s="65"/>
      <c r="CK1215" s="65"/>
      <c r="CL1215" s="65"/>
      <c r="CM1215" s="65"/>
      <c r="CN1215" s="65"/>
      <c r="CO1215" s="65"/>
      <c r="CP1215" s="65"/>
      <c r="CQ1215" s="65"/>
      <c r="CR1215" s="65"/>
      <c r="CS1215" s="65"/>
      <c r="CT1215" s="65"/>
      <c r="CU1215" s="65"/>
      <c r="CV1215" s="65"/>
      <c r="CW1215" s="65"/>
      <c r="CX1215" s="65"/>
      <c r="CY1215" s="65"/>
      <c r="CZ1215" s="65"/>
      <c r="DA1215" s="65"/>
      <c r="DB1215" s="65"/>
      <c r="DC1215" s="65"/>
      <c r="DD1215" s="65"/>
      <c r="DE1215" s="65"/>
      <c r="DF1215" s="65"/>
      <c r="DG1215" s="65"/>
      <c r="DH1215" s="65"/>
      <c r="DI1215" s="65"/>
      <c r="DJ1215" s="65"/>
      <c r="DK1215" s="65"/>
      <c r="DL1215" s="65"/>
      <c r="DM1215" s="65"/>
      <c r="DN1215" s="65"/>
      <c r="DO1215" s="65"/>
      <c r="DP1215" s="65"/>
      <c r="DQ1215" s="65"/>
      <c r="DR1215" s="65"/>
      <c r="DS1215" s="65"/>
      <c r="DT1215" s="65"/>
      <c r="DU1215" s="65"/>
      <c r="DV1215" s="65"/>
      <c r="DW1215" s="65"/>
      <c r="DX1215" s="65"/>
      <c r="DY1215" s="65"/>
      <c r="DZ1215" s="65"/>
      <c r="EA1215" s="65"/>
      <c r="EB1215" s="65"/>
      <c r="EC1215" s="65"/>
      <c r="ED1215" s="65"/>
      <c r="EE1215" s="65"/>
      <c r="EF1215" s="65"/>
      <c r="EG1215" s="65"/>
      <c r="EH1215" s="65"/>
      <c r="EI1215" s="65"/>
      <c r="EJ1215" s="65"/>
      <c r="EK1215" s="65"/>
      <c r="EL1215" s="65"/>
      <c r="EM1215" s="65"/>
      <c r="EN1215" s="65"/>
      <c r="EO1215" s="65"/>
      <c r="EP1215" s="65"/>
      <c r="EQ1215" s="65"/>
      <c r="ER1215" s="65"/>
      <c r="ES1215" s="65"/>
      <c r="ET1215" s="65"/>
      <c r="EU1215" s="65"/>
      <c r="EV1215" s="65"/>
      <c r="EW1215" s="65"/>
      <c r="EX1215" s="65"/>
      <c r="EY1215" s="65"/>
      <c r="EZ1215" s="65"/>
      <c r="FA1215" s="65"/>
      <c r="FB1215" s="65"/>
      <c r="FC1215" s="65"/>
      <c r="FD1215" s="65"/>
      <c r="FE1215" s="65"/>
      <c r="FF1215" s="65"/>
      <c r="FG1215" s="65"/>
      <c r="FH1215" s="65"/>
      <c r="FI1215" s="65"/>
      <c r="FJ1215" s="65"/>
      <c r="FK1215" s="65"/>
      <c r="FL1215" s="65"/>
      <c r="FM1215" s="65"/>
      <c r="FN1215" s="65"/>
      <c r="FO1215" s="65"/>
      <c r="FP1215" s="65"/>
      <c r="FQ1215" s="65"/>
      <c r="FR1215" s="65"/>
      <c r="FS1215" s="65"/>
      <c r="FT1215" s="65"/>
      <c r="FU1215" s="65"/>
      <c r="FV1215" s="65"/>
      <c r="FW1215" s="65"/>
      <c r="FX1215" s="65"/>
      <c r="FY1215" s="65"/>
      <c r="FZ1215" s="65"/>
      <c r="GA1215" s="65"/>
      <c r="GB1215" s="65"/>
      <c r="GC1215" s="65"/>
    </row>
    <row r="1216" spans="1:185" s="88" customFormat="1" ht="13">
      <c r="A1216" s="77"/>
      <c r="B1216" s="148"/>
      <c r="C1216" s="149"/>
      <c r="D1216" s="149"/>
      <c r="E1216" s="149"/>
      <c r="F1216" s="149"/>
      <c r="G1216" s="149"/>
      <c r="H1216" s="149"/>
      <c r="I1216" s="149"/>
      <c r="J1216" s="149"/>
      <c r="K1216" s="149"/>
      <c r="L1216" s="149"/>
      <c r="M1216" s="149"/>
      <c r="N1216" s="149"/>
      <c r="O1216" s="149"/>
      <c r="P1216" s="149"/>
      <c r="Q1216" s="149"/>
      <c r="R1216" s="149"/>
      <c r="S1216" s="149"/>
      <c r="T1216" s="149"/>
      <c r="U1216" s="149"/>
      <c r="V1216" s="149"/>
      <c r="W1216" s="149"/>
      <c r="X1216" s="149"/>
      <c r="Y1216" s="149"/>
      <c r="Z1216" s="150"/>
      <c r="AA1216" s="133"/>
      <c r="AB1216" s="134"/>
      <c r="AC1216" s="134"/>
      <c r="AD1216" s="134"/>
      <c r="AE1216" s="134"/>
      <c r="AF1216" s="134"/>
      <c r="AG1216" s="134"/>
      <c r="AH1216" s="134"/>
      <c r="AI1216" s="137"/>
      <c r="AJ1216" s="133"/>
      <c r="AK1216" s="134"/>
      <c r="AL1216" s="134"/>
      <c r="AM1216" s="134"/>
      <c r="AN1216" s="134"/>
      <c r="AO1216" s="134"/>
      <c r="AP1216" s="134"/>
      <c r="AQ1216" s="134"/>
      <c r="AR1216" s="137"/>
      <c r="AS1216" s="133"/>
      <c r="AT1216" s="134"/>
      <c r="AU1216" s="134"/>
      <c r="AV1216" s="134"/>
      <c r="AW1216" s="134"/>
      <c r="AX1216" s="135"/>
      <c r="AY1216" s="65"/>
      <c r="AZ1216" s="65"/>
      <c r="BA1216" s="65"/>
      <c r="BB1216" s="65"/>
      <c r="BC1216" s="65"/>
      <c r="BD1216" s="65"/>
      <c r="BE1216" s="65"/>
      <c r="BF1216" s="65"/>
      <c r="BG1216" s="65"/>
      <c r="BH1216" s="65"/>
      <c r="BI1216" s="65"/>
      <c r="BJ1216" s="65"/>
      <c r="BK1216" s="65"/>
      <c r="BL1216" s="65"/>
      <c r="BM1216" s="65"/>
      <c r="BN1216" s="65"/>
      <c r="BO1216" s="65"/>
      <c r="BP1216" s="65"/>
      <c r="BQ1216" s="65"/>
      <c r="BR1216" s="65"/>
      <c r="BS1216" s="65"/>
      <c r="BT1216" s="65"/>
      <c r="BU1216" s="65"/>
      <c r="BV1216" s="65"/>
      <c r="BW1216" s="65"/>
      <c r="BX1216" s="65"/>
      <c r="BY1216" s="65"/>
      <c r="BZ1216" s="65"/>
      <c r="CA1216" s="65"/>
      <c r="CB1216" s="65"/>
      <c r="CC1216" s="65"/>
      <c r="CD1216" s="65"/>
      <c r="CE1216" s="65"/>
      <c r="CF1216" s="65"/>
      <c r="CG1216" s="65"/>
      <c r="CH1216" s="65"/>
      <c r="CI1216" s="65"/>
      <c r="CJ1216" s="65"/>
      <c r="CK1216" s="65"/>
      <c r="CL1216" s="65"/>
      <c r="CM1216" s="65"/>
      <c r="CN1216" s="65"/>
      <c r="CO1216" s="65"/>
      <c r="CP1216" s="65"/>
      <c r="CQ1216" s="65"/>
      <c r="CR1216" s="65"/>
      <c r="CS1216" s="65"/>
      <c r="CT1216" s="65"/>
      <c r="CU1216" s="65"/>
      <c r="CV1216" s="65"/>
      <c r="CW1216" s="65"/>
      <c r="CX1216" s="65"/>
      <c r="CY1216" s="65"/>
      <c r="CZ1216" s="65"/>
      <c r="DA1216" s="65"/>
      <c r="DB1216" s="65"/>
      <c r="DC1216" s="65"/>
      <c r="DD1216" s="65"/>
      <c r="DE1216" s="65"/>
      <c r="DF1216" s="65"/>
      <c r="DG1216" s="65"/>
      <c r="DH1216" s="65"/>
      <c r="DI1216" s="65"/>
      <c r="DJ1216" s="65"/>
      <c r="DK1216" s="65"/>
      <c r="DL1216" s="65"/>
      <c r="DM1216" s="65"/>
      <c r="DN1216" s="65"/>
      <c r="DO1216" s="65"/>
      <c r="DP1216" s="65"/>
      <c r="DQ1216" s="65"/>
      <c r="DR1216" s="65"/>
      <c r="DS1216" s="65"/>
      <c r="DT1216" s="65"/>
      <c r="DU1216" s="65"/>
      <c r="DV1216" s="65"/>
      <c r="DW1216" s="65"/>
      <c r="DX1216" s="65"/>
      <c r="DY1216" s="65"/>
      <c r="DZ1216" s="65"/>
      <c r="EA1216" s="65"/>
      <c r="EB1216" s="65"/>
      <c r="EC1216" s="65"/>
      <c r="ED1216" s="65"/>
      <c r="EE1216" s="65"/>
      <c r="EF1216" s="65"/>
      <c r="EG1216" s="65"/>
      <c r="EH1216" s="65"/>
      <c r="EI1216" s="65"/>
      <c r="EJ1216" s="65"/>
      <c r="EK1216" s="65"/>
      <c r="EL1216" s="65"/>
      <c r="EM1216" s="65"/>
      <c r="EN1216" s="65"/>
      <c r="EO1216" s="65"/>
      <c r="EP1216" s="65"/>
      <c r="EQ1216" s="65"/>
      <c r="ER1216" s="65"/>
      <c r="ES1216" s="65"/>
      <c r="ET1216" s="65"/>
      <c r="EU1216" s="65"/>
      <c r="EV1216" s="65"/>
      <c r="EW1216" s="65"/>
      <c r="EX1216" s="65"/>
      <c r="EY1216" s="65"/>
      <c r="EZ1216" s="65"/>
      <c r="FA1216" s="65"/>
      <c r="FB1216" s="65"/>
      <c r="FC1216" s="65"/>
      <c r="FD1216" s="65"/>
      <c r="FE1216" s="65"/>
      <c r="FF1216" s="65"/>
      <c r="FG1216" s="65"/>
      <c r="FH1216" s="65"/>
      <c r="FI1216" s="65"/>
      <c r="FJ1216" s="65"/>
      <c r="FK1216" s="65"/>
      <c r="FL1216" s="65"/>
      <c r="FM1216" s="65"/>
      <c r="FN1216" s="65"/>
      <c r="FO1216" s="65"/>
      <c r="FP1216" s="65"/>
      <c r="FQ1216" s="65"/>
      <c r="FR1216" s="65"/>
      <c r="FS1216" s="65"/>
      <c r="FT1216" s="65"/>
      <c r="FU1216" s="65"/>
      <c r="FV1216" s="65"/>
      <c r="FW1216" s="65"/>
      <c r="FX1216" s="65"/>
      <c r="FY1216" s="65"/>
      <c r="FZ1216" s="65"/>
      <c r="GA1216" s="65"/>
      <c r="GB1216" s="65"/>
      <c r="GC1216" s="65"/>
    </row>
    <row r="1217" spans="1:185" s="88" customFormat="1" ht="18.75" customHeight="1">
      <c r="A1217" s="77"/>
      <c r="B1217" s="105"/>
      <c r="C1217" s="106" t="s">
        <v>223</v>
      </c>
      <c r="D1217" s="106"/>
      <c r="E1217" s="106"/>
      <c r="F1217" s="106"/>
      <c r="G1217" s="106"/>
      <c r="H1217" s="106"/>
      <c r="I1217" s="106"/>
      <c r="J1217" s="106"/>
      <c r="K1217" s="106"/>
      <c r="L1217" s="106"/>
      <c r="M1217" s="106"/>
      <c r="N1217" s="106"/>
      <c r="O1217" s="106"/>
      <c r="P1217" s="106"/>
      <c r="Q1217" s="106"/>
      <c r="R1217" s="106"/>
      <c r="S1217" s="106"/>
      <c r="T1217" s="106"/>
      <c r="U1217" s="106"/>
      <c r="V1217" s="106"/>
      <c r="W1217" s="106"/>
      <c r="X1217" s="106"/>
      <c r="Y1217" s="106"/>
      <c r="Z1217" s="130"/>
      <c r="AA1217" s="109">
        <v>1128</v>
      </c>
      <c r="AB1217" s="144"/>
      <c r="AC1217" s="144"/>
      <c r="AD1217" s="144"/>
      <c r="AE1217" s="144"/>
      <c r="AF1217" s="144"/>
      <c r="AG1217" s="144"/>
      <c r="AH1217" s="144"/>
      <c r="AI1217" s="145"/>
      <c r="AJ1217" s="109">
        <v>1128</v>
      </c>
      <c r="AK1217" s="144"/>
      <c r="AL1217" s="144"/>
      <c r="AM1217" s="144"/>
      <c r="AN1217" s="144"/>
      <c r="AO1217" s="144"/>
      <c r="AP1217" s="144"/>
      <c r="AQ1217" s="144"/>
      <c r="AR1217" s="145"/>
      <c r="AS1217" s="112"/>
      <c r="AT1217" s="142"/>
      <c r="AU1217" s="142"/>
      <c r="AV1217" s="142"/>
      <c r="AW1217" s="142"/>
      <c r="AX1217" s="143"/>
      <c r="AY1217" s="65"/>
      <c r="AZ1217" s="65"/>
      <c r="BA1217" s="65"/>
      <c r="BB1217" s="65"/>
      <c r="BC1217" s="65"/>
      <c r="BD1217" s="65"/>
      <c r="BE1217" s="65"/>
      <c r="BF1217" s="65"/>
      <c r="BG1217" s="65"/>
      <c r="BH1217" s="65"/>
      <c r="BI1217" s="65"/>
      <c r="BJ1217" s="65"/>
      <c r="BK1217" s="65"/>
      <c r="BL1217" s="65"/>
      <c r="BM1217" s="65"/>
      <c r="BN1217" s="65"/>
      <c r="BO1217" s="65"/>
      <c r="BP1217" s="65"/>
      <c r="BQ1217" s="65"/>
      <c r="BR1217" s="65"/>
      <c r="BS1217" s="65"/>
      <c r="BT1217" s="65"/>
      <c r="BU1217" s="65"/>
      <c r="BV1217" s="65"/>
      <c r="BW1217" s="65"/>
      <c r="BX1217" s="65"/>
      <c r="BY1217" s="65"/>
      <c r="BZ1217" s="65"/>
      <c r="CA1217" s="65"/>
      <c r="CB1217" s="65"/>
      <c r="CC1217" s="65"/>
      <c r="CD1217" s="65"/>
      <c r="CE1217" s="65"/>
      <c r="CF1217" s="65"/>
      <c r="CG1217" s="65"/>
      <c r="CH1217" s="65"/>
      <c r="CI1217" s="65"/>
      <c r="CJ1217" s="65"/>
      <c r="CK1217" s="65"/>
      <c r="CL1217" s="65"/>
      <c r="CM1217" s="65"/>
      <c r="CN1217" s="65"/>
      <c r="CO1217" s="65"/>
      <c r="CP1217" s="65"/>
      <c r="CQ1217" s="65"/>
      <c r="CR1217" s="65"/>
      <c r="CS1217" s="65"/>
      <c r="CT1217" s="65"/>
      <c r="CU1217" s="65"/>
      <c r="CV1217" s="65"/>
      <c r="CW1217" s="65"/>
      <c r="CX1217" s="65"/>
      <c r="CY1217" s="65"/>
      <c r="CZ1217" s="65"/>
      <c r="DA1217" s="65"/>
      <c r="DB1217" s="65"/>
      <c r="DC1217" s="65"/>
      <c r="DD1217" s="65"/>
      <c r="DE1217" s="65"/>
      <c r="DF1217" s="65"/>
      <c r="DG1217" s="65"/>
      <c r="DH1217" s="65"/>
      <c r="DI1217" s="65"/>
      <c r="DJ1217" s="65"/>
      <c r="DK1217" s="65"/>
      <c r="DL1217" s="65"/>
      <c r="DM1217" s="65"/>
      <c r="DN1217" s="65"/>
      <c r="DO1217" s="65"/>
      <c r="DP1217" s="65"/>
      <c r="DQ1217" s="65"/>
      <c r="DR1217" s="65"/>
      <c r="DS1217" s="65"/>
      <c r="DT1217" s="65"/>
      <c r="DU1217" s="65"/>
      <c r="DV1217" s="65"/>
      <c r="DW1217" s="65"/>
      <c r="DX1217" s="65"/>
      <c r="DY1217" s="65"/>
      <c r="DZ1217" s="65"/>
      <c r="EA1217" s="65"/>
      <c r="EB1217" s="65"/>
      <c r="EC1217" s="65"/>
      <c r="ED1217" s="65"/>
      <c r="EE1217" s="65"/>
      <c r="EF1217" s="65"/>
      <c r="EG1217" s="65"/>
      <c r="EH1217" s="65"/>
      <c r="EI1217" s="65"/>
      <c r="EJ1217" s="65"/>
      <c r="EK1217" s="65"/>
      <c r="EL1217" s="65"/>
      <c r="EM1217" s="65"/>
      <c r="EN1217" s="65"/>
      <c r="EO1217" s="65"/>
      <c r="EP1217" s="65"/>
      <c r="EQ1217" s="65"/>
      <c r="ER1217" s="65"/>
      <c r="ES1217" s="65"/>
      <c r="ET1217" s="65"/>
      <c r="EU1217" s="65"/>
      <c r="EV1217" s="65"/>
      <c r="EW1217" s="65"/>
      <c r="EX1217" s="65"/>
      <c r="EY1217" s="65"/>
      <c r="EZ1217" s="65"/>
      <c r="FA1217" s="65"/>
      <c r="FB1217" s="65"/>
      <c r="FC1217" s="65"/>
      <c r="FD1217" s="65"/>
      <c r="FE1217" s="65"/>
      <c r="FF1217" s="65"/>
      <c r="FG1217" s="65"/>
      <c r="FH1217" s="65"/>
      <c r="FI1217" s="65"/>
      <c r="FJ1217" s="65"/>
      <c r="FK1217" s="65"/>
      <c r="FL1217" s="65"/>
      <c r="FM1217" s="65"/>
      <c r="FN1217" s="65"/>
      <c r="FO1217" s="65"/>
      <c r="FP1217" s="65"/>
      <c r="FQ1217" s="65"/>
      <c r="FR1217" s="65"/>
      <c r="FS1217" s="65"/>
      <c r="FT1217" s="65"/>
      <c r="FU1217" s="65"/>
      <c r="FV1217" s="65"/>
      <c r="FW1217" s="65"/>
      <c r="FX1217" s="65"/>
      <c r="FY1217" s="65"/>
      <c r="FZ1217" s="65"/>
      <c r="GA1217" s="65"/>
      <c r="GB1217" s="65"/>
      <c r="GC1217" s="65"/>
    </row>
    <row r="1218" spans="1:185" s="88" customFormat="1" ht="18.75" customHeight="1" thickBot="1">
      <c r="A1218" s="89"/>
      <c r="B1218" s="115" t="s">
        <v>85</v>
      </c>
      <c r="C1218" s="128"/>
      <c r="D1218" s="128"/>
      <c r="E1218" s="128"/>
      <c r="F1218" s="128"/>
      <c r="G1218" s="128"/>
      <c r="H1218" s="128"/>
      <c r="I1218" s="128"/>
      <c r="J1218" s="128"/>
      <c r="K1218" s="128"/>
      <c r="L1218" s="128"/>
      <c r="M1218" s="128"/>
      <c r="N1218" s="128"/>
      <c r="O1218" s="128"/>
      <c r="P1218" s="128"/>
      <c r="Q1218" s="128"/>
      <c r="R1218" s="128"/>
      <c r="S1218" s="128"/>
      <c r="T1218" s="128"/>
      <c r="U1218" s="128"/>
      <c r="V1218" s="128"/>
      <c r="W1218" s="128"/>
      <c r="X1218" s="128"/>
      <c r="Y1218" s="128"/>
      <c r="Z1218" s="129"/>
      <c r="AA1218" s="118">
        <f>SUM($AA$1217:$AA$1217)</f>
        <v>1128</v>
      </c>
      <c r="AB1218" s="140"/>
      <c r="AC1218" s="140"/>
      <c r="AD1218" s="140"/>
      <c r="AE1218" s="140"/>
      <c r="AF1218" s="140"/>
      <c r="AG1218" s="140"/>
      <c r="AH1218" s="140"/>
      <c r="AI1218" s="141"/>
      <c r="AJ1218" s="118">
        <f>SUM($AJ$1217:$AJ$1217)</f>
        <v>1128</v>
      </c>
      <c r="AK1218" s="140"/>
      <c r="AL1218" s="140"/>
      <c r="AM1218" s="140"/>
      <c r="AN1218" s="140"/>
      <c r="AO1218" s="140"/>
      <c r="AP1218" s="140"/>
      <c r="AQ1218" s="140"/>
      <c r="AR1218" s="141"/>
      <c r="AS1218" s="121"/>
      <c r="AT1218" s="138"/>
      <c r="AU1218" s="138"/>
      <c r="AV1218" s="138"/>
      <c r="AW1218" s="138"/>
      <c r="AX1218" s="139"/>
      <c r="AY1218" s="65"/>
      <c r="AZ1218" s="65"/>
      <c r="BA1218" s="65"/>
      <c r="BB1218" s="65"/>
      <c r="BC1218" s="65"/>
      <c r="BD1218" s="65"/>
      <c r="BE1218" s="65"/>
      <c r="BF1218" s="65"/>
      <c r="BG1218" s="65"/>
      <c r="BH1218" s="65"/>
      <c r="BI1218" s="65"/>
      <c r="BJ1218" s="65"/>
      <c r="BK1218" s="65"/>
      <c r="BL1218" s="65"/>
      <c r="BM1218" s="65"/>
      <c r="BN1218" s="65"/>
      <c r="BO1218" s="65"/>
      <c r="BP1218" s="65"/>
      <c r="BQ1218" s="65"/>
      <c r="BR1218" s="65"/>
      <c r="BS1218" s="65"/>
      <c r="BT1218" s="65"/>
      <c r="BU1218" s="65"/>
      <c r="BV1218" s="65"/>
      <c r="BW1218" s="65"/>
      <c r="BX1218" s="65"/>
      <c r="BY1218" s="65"/>
      <c r="BZ1218" s="65"/>
      <c r="CA1218" s="65"/>
      <c r="CB1218" s="65"/>
      <c r="CC1218" s="65"/>
      <c r="CD1218" s="65"/>
      <c r="CE1218" s="65"/>
      <c r="CF1218" s="65"/>
      <c r="CG1218" s="65"/>
      <c r="CH1218" s="65"/>
      <c r="CI1218" s="65"/>
      <c r="CJ1218" s="65"/>
      <c r="CK1218" s="65"/>
      <c r="CL1218" s="65"/>
      <c r="CM1218" s="65"/>
      <c r="CN1218" s="65"/>
      <c r="CO1218" s="65"/>
      <c r="CP1218" s="65"/>
      <c r="CQ1218" s="65"/>
      <c r="CR1218" s="65"/>
      <c r="CS1218" s="65"/>
      <c r="CT1218" s="65"/>
      <c r="CU1218" s="65"/>
      <c r="CV1218" s="65"/>
      <c r="CW1218" s="65"/>
      <c r="CX1218" s="65"/>
      <c r="CY1218" s="65"/>
      <c r="CZ1218" s="65"/>
      <c r="DA1218" s="65"/>
      <c r="DB1218" s="65"/>
      <c r="DC1218" s="65"/>
      <c r="DD1218" s="65"/>
      <c r="DE1218" s="65"/>
      <c r="DF1218" s="65"/>
      <c r="DG1218" s="65"/>
      <c r="DH1218" s="65"/>
      <c r="DI1218" s="65"/>
      <c r="DJ1218" s="65"/>
      <c r="DK1218" s="65"/>
      <c r="DL1218" s="65"/>
      <c r="DM1218" s="65"/>
      <c r="DN1218" s="65"/>
      <c r="DO1218" s="65"/>
      <c r="DP1218" s="65"/>
      <c r="DQ1218" s="65"/>
      <c r="DR1218" s="65"/>
      <c r="DS1218" s="65"/>
      <c r="DT1218" s="65"/>
      <c r="DU1218" s="65"/>
      <c r="DV1218" s="65"/>
      <c r="DW1218" s="65"/>
      <c r="DX1218" s="65"/>
      <c r="DY1218" s="65"/>
      <c r="DZ1218" s="65"/>
      <c r="EA1218" s="65"/>
      <c r="EB1218" s="65"/>
      <c r="EC1218" s="65"/>
      <c r="ED1218" s="65"/>
      <c r="EE1218" s="65"/>
      <c r="EF1218" s="65"/>
      <c r="EG1218" s="65"/>
      <c r="EH1218" s="65"/>
      <c r="EI1218" s="65"/>
      <c r="EJ1218" s="65"/>
      <c r="EK1218" s="65"/>
      <c r="EL1218" s="65"/>
      <c r="EM1218" s="65"/>
      <c r="EN1218" s="65"/>
      <c r="EO1218" s="65"/>
      <c r="EP1218" s="65"/>
      <c r="EQ1218" s="65"/>
      <c r="ER1218" s="65"/>
      <c r="ES1218" s="65"/>
      <c r="ET1218" s="65"/>
      <c r="EU1218" s="65"/>
      <c r="EV1218" s="65"/>
      <c r="EW1218" s="65"/>
      <c r="EX1218" s="65"/>
      <c r="EY1218" s="65"/>
      <c r="EZ1218" s="65"/>
      <c r="FA1218" s="65"/>
      <c r="FB1218" s="65"/>
      <c r="FC1218" s="65"/>
      <c r="FD1218" s="65"/>
      <c r="FE1218" s="65"/>
      <c r="FF1218" s="65"/>
      <c r="FG1218" s="65"/>
      <c r="FH1218" s="65"/>
      <c r="FI1218" s="65"/>
      <c r="FJ1218" s="65"/>
      <c r="FK1218" s="65"/>
      <c r="FL1218" s="65"/>
      <c r="FM1218" s="65"/>
      <c r="FN1218" s="65"/>
      <c r="FO1218" s="65"/>
      <c r="FP1218" s="65"/>
      <c r="FQ1218" s="65"/>
      <c r="FR1218" s="65"/>
      <c r="FS1218" s="65"/>
      <c r="FT1218" s="65"/>
      <c r="FU1218" s="65"/>
      <c r="FV1218" s="65"/>
      <c r="FW1218" s="65"/>
      <c r="FX1218" s="65"/>
      <c r="FY1218" s="65"/>
      <c r="FZ1218" s="65"/>
      <c r="GA1218" s="65"/>
      <c r="GB1218" s="65"/>
      <c r="GC1218" s="65"/>
    </row>
    <row r="1220" spans="1:185" ht="19">
      <c r="A1220" s="64" t="s">
        <v>72</v>
      </c>
      <c r="AW1220" s="66"/>
      <c r="AX1220" s="67"/>
      <c r="AY1220" s="66"/>
    </row>
    <row r="1222" spans="1:185">
      <c r="B1222" s="68" t="s">
        <v>0</v>
      </c>
      <c r="C1222" s="68"/>
      <c r="D1222" s="68"/>
      <c r="E1222" s="68"/>
      <c r="F1222" s="68"/>
      <c r="G1222" s="68"/>
      <c r="H1222" s="68"/>
      <c r="I1222" s="68"/>
      <c r="J1222" s="68"/>
      <c r="K1222" s="68"/>
      <c r="L1222" s="68"/>
      <c r="M1222" s="68"/>
      <c r="N1222" s="68"/>
      <c r="O1222" s="68"/>
      <c r="P1222" s="68"/>
      <c r="Q1222" s="68"/>
      <c r="R1222" s="68"/>
      <c r="S1222" s="68"/>
      <c r="T1222" s="68"/>
      <c r="U1222" s="68"/>
      <c r="V1222" s="68"/>
      <c r="W1222" s="68"/>
      <c r="X1222" s="68"/>
      <c r="Y1222" s="68"/>
      <c r="Z1222" s="68"/>
      <c r="AA1222" s="68"/>
      <c r="AB1222" s="68"/>
      <c r="AC1222" s="68"/>
      <c r="AD1222" s="68"/>
      <c r="AE1222" s="68"/>
      <c r="AF1222" s="68"/>
      <c r="AG1222" s="68"/>
      <c r="AH1222" s="68"/>
      <c r="AI1222" s="68"/>
      <c r="AJ1222" s="68"/>
      <c r="AK1222" s="68"/>
      <c r="AL1222" s="68"/>
      <c r="AM1222" s="68"/>
      <c r="AN1222" s="68"/>
      <c r="AO1222" s="68"/>
      <c r="AP1222" s="68"/>
      <c r="AQ1222" s="68"/>
      <c r="AR1222" s="68"/>
      <c r="AS1222" s="68"/>
      <c r="AT1222" s="68"/>
      <c r="AU1222" s="68"/>
      <c r="AV1222" s="68"/>
      <c r="AW1222" s="68"/>
      <c r="AX1222" s="68"/>
    </row>
    <row r="1223" spans="1:185">
      <c r="Z1223" s="70"/>
      <c r="AD1223" s="70"/>
      <c r="AE1223" s="70"/>
      <c r="AF1223" s="70"/>
      <c r="AG1223" s="70"/>
      <c r="AH1223" s="70"/>
      <c r="AI1223" s="70"/>
      <c r="AO1223" s="70"/>
    </row>
    <row r="1224" spans="1:185" ht="13" thickBot="1">
      <c r="Z1224" s="70"/>
      <c r="AD1224" s="70"/>
      <c r="AE1224" s="70"/>
      <c r="AF1224" s="70"/>
      <c r="AG1224" s="70"/>
      <c r="AH1224" s="70"/>
      <c r="AI1224" s="70"/>
      <c r="AO1224" s="70"/>
    </row>
    <row r="1225" spans="1:185" ht="24.75" customHeight="1" thickBot="1">
      <c r="B1225" s="71" t="s">
        <v>73</v>
      </c>
      <c r="C1225" s="152"/>
      <c r="D1225" s="152"/>
      <c r="E1225" s="152"/>
      <c r="F1225" s="152"/>
      <c r="G1225" s="153"/>
      <c r="H1225" s="73" t="s">
        <v>224</v>
      </c>
      <c r="I1225" s="74"/>
      <c r="J1225" s="74"/>
      <c r="K1225" s="74"/>
      <c r="L1225" s="74"/>
      <c r="M1225" s="74"/>
      <c r="N1225" s="74"/>
      <c r="O1225" s="74"/>
      <c r="P1225" s="74"/>
      <c r="Q1225" s="74"/>
      <c r="R1225" s="74"/>
      <c r="S1225" s="74"/>
      <c r="T1225" s="74"/>
      <c r="U1225" s="74"/>
      <c r="V1225" s="74"/>
      <c r="W1225" s="74"/>
      <c r="X1225" s="74"/>
      <c r="Y1225" s="74"/>
      <c r="Z1225" s="74"/>
      <c r="AA1225" s="74"/>
      <c r="AB1225" s="74"/>
      <c r="AC1225" s="74"/>
      <c r="AD1225" s="74"/>
      <c r="AE1225" s="74"/>
      <c r="AF1225" s="74"/>
      <c r="AG1225" s="74"/>
      <c r="AH1225" s="74"/>
      <c r="AI1225" s="74"/>
      <c r="AJ1225" s="74"/>
      <c r="AK1225" s="74"/>
      <c r="AL1225" s="74"/>
      <c r="AM1225" s="74"/>
      <c r="AN1225" s="74"/>
      <c r="AO1225" s="74"/>
      <c r="AP1225" s="74"/>
      <c r="AQ1225" s="74"/>
      <c r="AR1225" s="74"/>
      <c r="AS1225" s="74"/>
      <c r="AT1225" s="74"/>
      <c r="AU1225" s="74"/>
      <c r="AV1225" s="74"/>
      <c r="AW1225" s="74"/>
      <c r="AX1225" s="75"/>
    </row>
    <row r="1226" spans="1:185" ht="14">
      <c r="B1226" s="76"/>
      <c r="C1226" s="76"/>
      <c r="D1226" s="76"/>
      <c r="E1226" s="76"/>
      <c r="F1226" s="76"/>
      <c r="G1226" s="76"/>
      <c r="H1226" s="77"/>
      <c r="I1226" s="77"/>
      <c r="J1226" s="77"/>
      <c r="K1226" s="77"/>
      <c r="L1226" s="78"/>
      <c r="M1226" s="78"/>
      <c r="N1226" s="78"/>
      <c r="O1226" s="78"/>
      <c r="P1226" s="77"/>
      <c r="Q1226" s="77"/>
      <c r="R1226" s="77"/>
      <c r="S1226" s="77"/>
      <c r="T1226" s="77"/>
      <c r="U1226" s="77"/>
      <c r="V1226" s="79"/>
      <c r="W1226" s="79"/>
      <c r="X1226" s="79"/>
      <c r="Y1226" s="79"/>
      <c r="Z1226" s="79"/>
      <c r="AA1226" s="79"/>
      <c r="AB1226" s="79"/>
      <c r="AC1226" s="79"/>
      <c r="AD1226" s="79"/>
      <c r="AE1226" s="79"/>
      <c r="AF1226" s="79"/>
      <c r="AG1226" s="79"/>
      <c r="AH1226" s="79"/>
      <c r="AI1226" s="79"/>
      <c r="AJ1226" s="79"/>
      <c r="AK1226" s="79"/>
      <c r="AL1226" s="79"/>
      <c r="AM1226" s="79"/>
      <c r="AN1226" s="79"/>
      <c r="AO1226" s="79"/>
      <c r="AP1226" s="79"/>
      <c r="AQ1226" s="79"/>
      <c r="AR1226" s="79"/>
      <c r="AS1226" s="79"/>
      <c r="AT1226" s="79"/>
      <c r="AU1226" s="79"/>
      <c r="AV1226" s="79"/>
      <c r="AW1226" s="79"/>
      <c r="AX1226" s="79"/>
    </row>
    <row r="1227" spans="1:185" ht="14.5" thickBot="1">
      <c r="A1227" s="80"/>
      <c r="B1227" s="79" t="s">
        <v>75</v>
      </c>
      <c r="C1227" s="77"/>
      <c r="D1227" s="77"/>
      <c r="E1227" s="77"/>
      <c r="F1227" s="77"/>
      <c r="G1227" s="77"/>
      <c r="H1227" s="77"/>
      <c r="I1227" s="77"/>
      <c r="J1227" s="77"/>
      <c r="K1227" s="77"/>
      <c r="L1227" s="78"/>
      <c r="M1227" s="78"/>
      <c r="N1227" s="78"/>
      <c r="O1227" s="78"/>
      <c r="P1227" s="77"/>
      <c r="Q1227" s="77"/>
      <c r="R1227" s="77"/>
      <c r="S1227" s="77"/>
      <c r="T1227" s="77"/>
      <c r="U1227" s="77"/>
      <c r="V1227" s="79"/>
      <c r="W1227" s="79"/>
      <c r="X1227" s="79"/>
      <c r="Y1227" s="79"/>
      <c r="Z1227" s="79"/>
      <c r="AA1227" s="79"/>
      <c r="AB1227" s="79"/>
      <c r="AC1227" s="79"/>
      <c r="AD1227" s="79"/>
      <c r="AE1227" s="79"/>
      <c r="AF1227" s="79"/>
      <c r="AG1227" s="79"/>
      <c r="AH1227" s="79"/>
      <c r="AI1227" s="79"/>
      <c r="AJ1227" s="79"/>
      <c r="AK1227" s="79"/>
      <c r="AL1227" s="79"/>
      <c r="AM1227" s="79"/>
      <c r="AN1227" s="79"/>
      <c r="AO1227" s="79"/>
      <c r="AP1227" s="79"/>
      <c r="AQ1227" s="79"/>
      <c r="AR1227" s="79"/>
      <c r="AS1227" s="79"/>
      <c r="AT1227" s="79"/>
      <c r="AU1227" s="79"/>
      <c r="AV1227" s="79"/>
      <c r="AW1227" s="79"/>
      <c r="AX1227" s="79"/>
    </row>
    <row r="1228" spans="1:185" ht="14">
      <c r="A1228" s="77"/>
      <c r="B1228" s="81"/>
      <c r="C1228" s="76"/>
      <c r="D1228" s="76"/>
      <c r="E1228" s="76"/>
      <c r="F1228" s="76"/>
      <c r="G1228" s="76"/>
      <c r="H1228" s="76"/>
      <c r="I1228" s="76"/>
      <c r="J1228" s="76"/>
      <c r="K1228" s="76"/>
      <c r="L1228" s="82"/>
      <c r="M1228" s="82"/>
      <c r="N1228" s="82"/>
      <c r="O1228" s="82"/>
      <c r="P1228" s="76"/>
      <c r="Q1228" s="76"/>
      <c r="R1228" s="76"/>
      <c r="S1228" s="76"/>
      <c r="T1228" s="76"/>
      <c r="U1228" s="76"/>
      <c r="V1228" s="83"/>
      <c r="W1228" s="83"/>
      <c r="X1228" s="83"/>
      <c r="Y1228" s="83"/>
      <c r="Z1228" s="83"/>
      <c r="AA1228" s="83"/>
      <c r="AB1228" s="83"/>
      <c r="AC1228" s="83"/>
      <c r="AD1228" s="83"/>
      <c r="AE1228" s="83"/>
      <c r="AF1228" s="83"/>
      <c r="AG1228" s="83"/>
      <c r="AH1228" s="83"/>
      <c r="AI1228" s="83"/>
      <c r="AJ1228" s="83"/>
      <c r="AK1228" s="83"/>
      <c r="AL1228" s="83"/>
      <c r="AM1228" s="83"/>
      <c r="AN1228" s="83"/>
      <c r="AO1228" s="83"/>
      <c r="AP1228" s="83"/>
      <c r="AQ1228" s="83"/>
      <c r="AR1228" s="83"/>
      <c r="AS1228" s="83"/>
      <c r="AT1228" s="83"/>
      <c r="AU1228" s="83"/>
      <c r="AV1228" s="83"/>
      <c r="AW1228" s="83"/>
      <c r="AX1228" s="84"/>
    </row>
    <row r="1229" spans="1:185" ht="12" customHeight="1">
      <c r="A1229" s="77"/>
      <c r="B1229" s="85" t="s">
        <v>225</v>
      </c>
      <c r="C1229" s="151"/>
      <c r="D1229" s="151"/>
      <c r="E1229" s="151"/>
      <c r="F1229" s="151"/>
      <c r="G1229" s="151"/>
      <c r="H1229" s="151"/>
      <c r="I1229" s="151"/>
      <c r="J1229" s="151"/>
      <c r="K1229" s="151"/>
      <c r="L1229" s="151"/>
      <c r="M1229" s="151"/>
      <c r="N1229" s="151"/>
      <c r="O1229" s="151"/>
      <c r="P1229" s="151"/>
      <c r="Q1229" s="151"/>
      <c r="R1229" s="151"/>
      <c r="S1229" s="151"/>
      <c r="T1229" s="151"/>
      <c r="U1229" s="151"/>
      <c r="V1229" s="151"/>
      <c r="W1229" s="151"/>
      <c r="X1229" s="151"/>
      <c r="Y1229" s="151"/>
      <c r="Z1229" s="151"/>
      <c r="AA1229" s="151"/>
      <c r="AB1229" s="151"/>
      <c r="AC1229" s="151"/>
      <c r="AD1229" s="151"/>
      <c r="AE1229" s="151"/>
      <c r="AF1229" s="151"/>
      <c r="AG1229" s="151"/>
      <c r="AH1229" s="151"/>
      <c r="AI1229" s="151"/>
      <c r="AJ1229" s="151"/>
      <c r="AK1229" s="151"/>
      <c r="AL1229" s="151"/>
      <c r="AM1229" s="151"/>
      <c r="AN1229" s="151"/>
      <c r="AO1229" s="151"/>
      <c r="AP1229" s="151"/>
      <c r="AQ1229" s="151"/>
      <c r="AR1229" s="151"/>
      <c r="AS1229" s="151"/>
      <c r="AT1229" s="151"/>
      <c r="AU1229" s="151"/>
      <c r="AV1229" s="151"/>
      <c r="AW1229" s="151"/>
      <c r="AX1229" s="87"/>
    </row>
    <row r="1230" spans="1:185" ht="12" customHeight="1">
      <c r="A1230" s="77"/>
      <c r="B1230" s="85"/>
      <c r="C1230" s="151"/>
      <c r="D1230" s="151"/>
      <c r="E1230" s="151"/>
      <c r="F1230" s="151"/>
      <c r="G1230" s="151"/>
      <c r="H1230" s="151"/>
      <c r="I1230" s="151"/>
      <c r="J1230" s="151"/>
      <c r="K1230" s="151"/>
      <c r="L1230" s="151"/>
      <c r="M1230" s="151"/>
      <c r="N1230" s="151"/>
      <c r="O1230" s="151"/>
      <c r="P1230" s="151"/>
      <c r="Q1230" s="151"/>
      <c r="R1230" s="151"/>
      <c r="S1230" s="151"/>
      <c r="T1230" s="151"/>
      <c r="U1230" s="151"/>
      <c r="V1230" s="151"/>
      <c r="W1230" s="151"/>
      <c r="X1230" s="151"/>
      <c r="Y1230" s="151"/>
      <c r="Z1230" s="151"/>
      <c r="AA1230" s="151"/>
      <c r="AB1230" s="151"/>
      <c r="AC1230" s="151"/>
      <c r="AD1230" s="151"/>
      <c r="AE1230" s="151"/>
      <c r="AF1230" s="151"/>
      <c r="AG1230" s="151"/>
      <c r="AH1230" s="151"/>
      <c r="AI1230" s="151"/>
      <c r="AJ1230" s="151"/>
      <c r="AK1230" s="151"/>
      <c r="AL1230" s="151"/>
      <c r="AM1230" s="151"/>
      <c r="AN1230" s="151"/>
      <c r="AO1230" s="151"/>
      <c r="AP1230" s="151"/>
      <c r="AQ1230" s="151"/>
      <c r="AR1230" s="151"/>
      <c r="AS1230" s="151"/>
      <c r="AT1230" s="151"/>
      <c r="AU1230" s="151"/>
      <c r="AV1230" s="151"/>
      <c r="AW1230" s="151"/>
      <c r="AX1230" s="87"/>
    </row>
    <row r="1231" spans="1:185" ht="12" customHeight="1">
      <c r="A1231" s="77"/>
      <c r="B1231" s="85"/>
      <c r="C1231" s="151"/>
      <c r="D1231" s="151"/>
      <c r="E1231" s="151"/>
      <c r="F1231" s="151"/>
      <c r="G1231" s="151"/>
      <c r="H1231" s="151"/>
      <c r="I1231" s="151"/>
      <c r="J1231" s="151"/>
      <c r="K1231" s="151"/>
      <c r="L1231" s="151"/>
      <c r="M1231" s="151"/>
      <c r="N1231" s="151"/>
      <c r="O1231" s="151"/>
      <c r="P1231" s="151"/>
      <c r="Q1231" s="151"/>
      <c r="R1231" s="151"/>
      <c r="S1231" s="151"/>
      <c r="T1231" s="151"/>
      <c r="U1231" s="151"/>
      <c r="V1231" s="151"/>
      <c r="W1231" s="151"/>
      <c r="X1231" s="151"/>
      <c r="Y1231" s="151"/>
      <c r="Z1231" s="151"/>
      <c r="AA1231" s="151"/>
      <c r="AB1231" s="151"/>
      <c r="AC1231" s="151"/>
      <c r="AD1231" s="151"/>
      <c r="AE1231" s="151"/>
      <c r="AF1231" s="151"/>
      <c r="AG1231" s="151"/>
      <c r="AH1231" s="151"/>
      <c r="AI1231" s="151"/>
      <c r="AJ1231" s="151"/>
      <c r="AK1231" s="151"/>
      <c r="AL1231" s="151"/>
      <c r="AM1231" s="151"/>
      <c r="AN1231" s="151"/>
      <c r="AO1231" s="151"/>
      <c r="AP1231" s="151"/>
      <c r="AQ1231" s="151"/>
      <c r="AR1231" s="151"/>
      <c r="AS1231" s="151"/>
      <c r="AT1231" s="151"/>
      <c r="AU1231" s="151"/>
      <c r="AV1231" s="151"/>
      <c r="AW1231" s="151"/>
      <c r="AX1231" s="87"/>
    </row>
    <row r="1232" spans="1:185" ht="12" customHeight="1">
      <c r="A1232" s="77"/>
      <c r="B1232" s="85"/>
      <c r="C1232" s="151"/>
      <c r="D1232" s="151"/>
      <c r="E1232" s="151"/>
      <c r="F1232" s="151"/>
      <c r="G1232" s="151"/>
      <c r="H1232" s="151"/>
      <c r="I1232" s="151"/>
      <c r="J1232" s="151"/>
      <c r="K1232" s="151"/>
      <c r="L1232" s="151"/>
      <c r="M1232" s="151"/>
      <c r="N1232" s="151"/>
      <c r="O1232" s="151"/>
      <c r="P1232" s="151"/>
      <c r="Q1232" s="151"/>
      <c r="R1232" s="151"/>
      <c r="S1232" s="151"/>
      <c r="T1232" s="151"/>
      <c r="U1232" s="151"/>
      <c r="V1232" s="151"/>
      <c r="W1232" s="151"/>
      <c r="X1232" s="151"/>
      <c r="Y1232" s="151"/>
      <c r="Z1232" s="151"/>
      <c r="AA1232" s="151"/>
      <c r="AB1232" s="151"/>
      <c r="AC1232" s="151"/>
      <c r="AD1232" s="151"/>
      <c r="AE1232" s="151"/>
      <c r="AF1232" s="151"/>
      <c r="AG1232" s="151"/>
      <c r="AH1232" s="151"/>
      <c r="AI1232" s="151"/>
      <c r="AJ1232" s="151"/>
      <c r="AK1232" s="151"/>
      <c r="AL1232" s="151"/>
      <c r="AM1232" s="151"/>
      <c r="AN1232" s="151"/>
      <c r="AO1232" s="151"/>
      <c r="AP1232" s="151"/>
      <c r="AQ1232" s="151"/>
      <c r="AR1232" s="151"/>
      <c r="AS1232" s="151"/>
      <c r="AT1232" s="151"/>
      <c r="AU1232" s="151"/>
      <c r="AV1232" s="151"/>
      <c r="AW1232" s="151"/>
      <c r="AX1232" s="87"/>
    </row>
    <row r="1233" spans="1:185" ht="12" customHeight="1">
      <c r="A1233" s="77"/>
      <c r="B1233" s="85"/>
      <c r="C1233" s="151"/>
      <c r="D1233" s="151"/>
      <c r="E1233" s="151"/>
      <c r="F1233" s="151"/>
      <c r="G1233" s="151"/>
      <c r="H1233" s="151"/>
      <c r="I1233" s="151"/>
      <c r="J1233" s="151"/>
      <c r="K1233" s="151"/>
      <c r="L1233" s="151"/>
      <c r="M1233" s="151"/>
      <c r="N1233" s="151"/>
      <c r="O1233" s="151"/>
      <c r="P1233" s="151"/>
      <c r="Q1233" s="151"/>
      <c r="R1233" s="151"/>
      <c r="S1233" s="151"/>
      <c r="T1233" s="151"/>
      <c r="U1233" s="151"/>
      <c r="V1233" s="151"/>
      <c r="W1233" s="151"/>
      <c r="X1233" s="151"/>
      <c r="Y1233" s="151"/>
      <c r="Z1233" s="151"/>
      <c r="AA1233" s="151"/>
      <c r="AB1233" s="151"/>
      <c r="AC1233" s="151"/>
      <c r="AD1233" s="151"/>
      <c r="AE1233" s="151"/>
      <c r="AF1233" s="151"/>
      <c r="AG1233" s="151"/>
      <c r="AH1233" s="151"/>
      <c r="AI1233" s="151"/>
      <c r="AJ1233" s="151"/>
      <c r="AK1233" s="151"/>
      <c r="AL1233" s="151"/>
      <c r="AM1233" s="151"/>
      <c r="AN1233" s="151"/>
      <c r="AO1233" s="151"/>
      <c r="AP1233" s="151"/>
      <c r="AQ1233" s="151"/>
      <c r="AR1233" s="151"/>
      <c r="AS1233" s="151"/>
      <c r="AT1233" s="151"/>
      <c r="AU1233" s="151"/>
      <c r="AV1233" s="151"/>
      <c r="AW1233" s="151"/>
      <c r="AX1233" s="87"/>
    </row>
    <row r="1234" spans="1:185" ht="14.5" thickBot="1">
      <c r="A1234" s="89"/>
      <c r="B1234" s="90"/>
      <c r="C1234" s="91"/>
      <c r="D1234" s="91"/>
      <c r="E1234" s="91"/>
      <c r="F1234" s="91"/>
      <c r="G1234" s="91"/>
      <c r="H1234" s="91"/>
      <c r="I1234" s="91"/>
      <c r="J1234" s="91"/>
      <c r="K1234" s="91"/>
      <c r="L1234" s="91"/>
      <c r="M1234" s="91"/>
      <c r="N1234" s="91"/>
      <c r="O1234" s="91"/>
      <c r="P1234" s="91"/>
      <c r="Q1234" s="91"/>
      <c r="R1234" s="91"/>
      <c r="S1234" s="91"/>
      <c r="T1234" s="91"/>
      <c r="U1234" s="91"/>
      <c r="V1234" s="91"/>
      <c r="W1234" s="91"/>
      <c r="X1234" s="91"/>
      <c r="Y1234" s="91"/>
      <c r="Z1234" s="91"/>
      <c r="AA1234" s="91"/>
      <c r="AB1234" s="91"/>
      <c r="AC1234" s="91"/>
      <c r="AD1234" s="91"/>
      <c r="AE1234" s="91"/>
      <c r="AF1234" s="91"/>
      <c r="AG1234" s="91"/>
      <c r="AH1234" s="91"/>
      <c r="AI1234" s="91"/>
      <c r="AJ1234" s="91"/>
      <c r="AK1234" s="91"/>
      <c r="AL1234" s="91"/>
      <c r="AM1234" s="91"/>
      <c r="AN1234" s="91"/>
      <c r="AO1234" s="91"/>
      <c r="AP1234" s="91"/>
      <c r="AQ1234" s="91"/>
      <c r="AR1234" s="91"/>
      <c r="AS1234" s="91"/>
      <c r="AT1234" s="91"/>
      <c r="AU1234" s="91"/>
      <c r="AV1234" s="91"/>
      <c r="AW1234" s="91"/>
      <c r="AX1234" s="92"/>
    </row>
    <row r="1235" spans="1:185">
      <c r="B1235" s="93"/>
    </row>
    <row r="1236" spans="1:185" ht="14.5" thickBot="1">
      <c r="A1236" s="80"/>
      <c r="B1236" s="79" t="s">
        <v>76</v>
      </c>
      <c r="C1236" s="77"/>
      <c r="D1236" s="77"/>
      <c r="E1236" s="77"/>
      <c r="F1236" s="77"/>
      <c r="G1236" s="77"/>
      <c r="H1236" s="77"/>
      <c r="I1236" s="77"/>
      <c r="J1236" s="77"/>
      <c r="K1236" s="77"/>
      <c r="L1236" s="78"/>
      <c r="M1236" s="78"/>
      <c r="N1236" s="78"/>
      <c r="O1236" s="78"/>
      <c r="P1236" s="77"/>
      <c r="Q1236" s="77"/>
      <c r="R1236" s="77"/>
      <c r="S1236" s="77"/>
      <c r="T1236" s="77"/>
      <c r="U1236" s="77"/>
      <c r="V1236" s="79"/>
      <c r="W1236" s="79"/>
      <c r="X1236" s="79"/>
      <c r="Y1236" s="79"/>
      <c r="Z1236" s="79"/>
      <c r="AA1236" s="79"/>
      <c r="AB1236" s="79"/>
      <c r="AC1236" s="79"/>
      <c r="AD1236" s="79"/>
      <c r="AE1236" s="79"/>
      <c r="AF1236" s="79"/>
      <c r="AG1236" s="79"/>
      <c r="AH1236" s="79"/>
      <c r="AI1236" s="79"/>
      <c r="AJ1236" s="79"/>
      <c r="AK1236" s="79"/>
      <c r="AL1236" s="79"/>
      <c r="AM1236" s="79"/>
      <c r="AN1236" s="79"/>
      <c r="AO1236" s="79"/>
      <c r="AP1236" s="79"/>
      <c r="AQ1236" s="79"/>
      <c r="AR1236" s="79"/>
      <c r="AS1236" s="79"/>
      <c r="AT1236" s="79"/>
      <c r="AU1236" s="79"/>
      <c r="AV1236" s="79"/>
      <c r="AW1236" s="79"/>
      <c r="AX1236" s="79"/>
    </row>
    <row r="1237" spans="1:185" ht="14">
      <c r="A1237" s="77"/>
      <c r="B1237" s="81"/>
      <c r="C1237" s="76"/>
      <c r="D1237" s="76"/>
      <c r="E1237" s="76"/>
      <c r="F1237" s="76"/>
      <c r="G1237" s="76"/>
      <c r="H1237" s="76"/>
      <c r="I1237" s="76"/>
      <c r="J1237" s="76"/>
      <c r="K1237" s="76"/>
      <c r="L1237" s="82"/>
      <c r="M1237" s="82"/>
      <c r="N1237" s="82"/>
      <c r="O1237" s="82"/>
      <c r="P1237" s="76"/>
      <c r="Q1237" s="76"/>
      <c r="R1237" s="76"/>
      <c r="S1237" s="76"/>
      <c r="T1237" s="76"/>
      <c r="U1237" s="76"/>
      <c r="V1237" s="83"/>
      <c r="W1237" s="83"/>
      <c r="X1237" s="83"/>
      <c r="Y1237" s="83"/>
      <c r="Z1237" s="83"/>
      <c r="AA1237" s="83"/>
      <c r="AB1237" s="83"/>
      <c r="AC1237" s="83"/>
      <c r="AD1237" s="83"/>
      <c r="AE1237" s="83"/>
      <c r="AF1237" s="83"/>
      <c r="AG1237" s="83"/>
      <c r="AH1237" s="83"/>
      <c r="AI1237" s="83"/>
      <c r="AJ1237" s="83"/>
      <c r="AK1237" s="83"/>
      <c r="AL1237" s="83"/>
      <c r="AM1237" s="83"/>
      <c r="AN1237" s="83"/>
      <c r="AO1237" s="83"/>
      <c r="AP1237" s="83"/>
      <c r="AQ1237" s="83"/>
      <c r="AR1237" s="83"/>
      <c r="AS1237" s="83"/>
      <c r="AT1237" s="83"/>
      <c r="AU1237" s="83"/>
      <c r="AV1237" s="83"/>
      <c r="AW1237" s="83"/>
      <c r="AX1237" s="84"/>
    </row>
    <row r="1238" spans="1:185" ht="12" customHeight="1">
      <c r="A1238" s="77"/>
      <c r="B1238" s="85" t="s">
        <v>226</v>
      </c>
      <c r="C1238" s="151"/>
      <c r="D1238" s="151"/>
      <c r="E1238" s="151"/>
      <c r="F1238" s="151"/>
      <c r="G1238" s="151"/>
      <c r="H1238" s="151"/>
      <c r="I1238" s="151"/>
      <c r="J1238" s="151"/>
      <c r="K1238" s="151"/>
      <c r="L1238" s="151"/>
      <c r="M1238" s="151"/>
      <c r="N1238" s="151"/>
      <c r="O1238" s="151"/>
      <c r="P1238" s="151"/>
      <c r="Q1238" s="151"/>
      <c r="R1238" s="151"/>
      <c r="S1238" s="151"/>
      <c r="T1238" s="151"/>
      <c r="U1238" s="151"/>
      <c r="V1238" s="151"/>
      <c r="W1238" s="151"/>
      <c r="X1238" s="151"/>
      <c r="Y1238" s="151"/>
      <c r="Z1238" s="151"/>
      <c r="AA1238" s="151"/>
      <c r="AB1238" s="151"/>
      <c r="AC1238" s="151"/>
      <c r="AD1238" s="151"/>
      <c r="AE1238" s="151"/>
      <c r="AF1238" s="151"/>
      <c r="AG1238" s="151"/>
      <c r="AH1238" s="151"/>
      <c r="AI1238" s="151"/>
      <c r="AJ1238" s="151"/>
      <c r="AK1238" s="151"/>
      <c r="AL1238" s="151"/>
      <c r="AM1238" s="151"/>
      <c r="AN1238" s="151"/>
      <c r="AO1238" s="151"/>
      <c r="AP1238" s="151"/>
      <c r="AQ1238" s="151"/>
      <c r="AR1238" s="151"/>
      <c r="AS1238" s="151"/>
      <c r="AT1238" s="151"/>
      <c r="AU1238" s="151"/>
      <c r="AV1238" s="151"/>
      <c r="AW1238" s="151"/>
      <c r="AX1238" s="87"/>
    </row>
    <row r="1239" spans="1:185" ht="12" customHeight="1">
      <c r="A1239" s="77"/>
      <c r="B1239" s="85"/>
      <c r="C1239" s="151"/>
      <c r="D1239" s="151"/>
      <c r="E1239" s="151"/>
      <c r="F1239" s="151"/>
      <c r="G1239" s="151"/>
      <c r="H1239" s="151"/>
      <c r="I1239" s="151"/>
      <c r="J1239" s="151"/>
      <c r="K1239" s="151"/>
      <c r="L1239" s="151"/>
      <c r="M1239" s="151"/>
      <c r="N1239" s="151"/>
      <c r="O1239" s="151"/>
      <c r="P1239" s="151"/>
      <c r="Q1239" s="151"/>
      <c r="R1239" s="151"/>
      <c r="S1239" s="151"/>
      <c r="T1239" s="151"/>
      <c r="U1239" s="151"/>
      <c r="V1239" s="151"/>
      <c r="W1239" s="151"/>
      <c r="X1239" s="151"/>
      <c r="Y1239" s="151"/>
      <c r="Z1239" s="151"/>
      <c r="AA1239" s="151"/>
      <c r="AB1239" s="151"/>
      <c r="AC1239" s="151"/>
      <c r="AD1239" s="151"/>
      <c r="AE1239" s="151"/>
      <c r="AF1239" s="151"/>
      <c r="AG1239" s="151"/>
      <c r="AH1239" s="151"/>
      <c r="AI1239" s="151"/>
      <c r="AJ1239" s="151"/>
      <c r="AK1239" s="151"/>
      <c r="AL1239" s="151"/>
      <c r="AM1239" s="151"/>
      <c r="AN1239" s="151"/>
      <c r="AO1239" s="151"/>
      <c r="AP1239" s="151"/>
      <c r="AQ1239" s="151"/>
      <c r="AR1239" s="151"/>
      <c r="AS1239" s="151"/>
      <c r="AT1239" s="151"/>
      <c r="AU1239" s="151"/>
      <c r="AV1239" s="151"/>
      <c r="AW1239" s="151"/>
      <c r="AX1239" s="87"/>
    </row>
    <row r="1240" spans="1:185" ht="12" customHeight="1">
      <c r="A1240" s="77"/>
      <c r="B1240" s="85"/>
      <c r="C1240" s="151"/>
      <c r="D1240" s="151"/>
      <c r="E1240" s="151"/>
      <c r="F1240" s="151"/>
      <c r="G1240" s="151"/>
      <c r="H1240" s="151"/>
      <c r="I1240" s="151"/>
      <c r="J1240" s="151"/>
      <c r="K1240" s="151"/>
      <c r="L1240" s="151"/>
      <c r="M1240" s="151"/>
      <c r="N1240" s="151"/>
      <c r="O1240" s="151"/>
      <c r="P1240" s="151"/>
      <c r="Q1240" s="151"/>
      <c r="R1240" s="151"/>
      <c r="S1240" s="151"/>
      <c r="T1240" s="151"/>
      <c r="U1240" s="151"/>
      <c r="V1240" s="151"/>
      <c r="W1240" s="151"/>
      <c r="X1240" s="151"/>
      <c r="Y1240" s="151"/>
      <c r="Z1240" s="151"/>
      <c r="AA1240" s="151"/>
      <c r="AB1240" s="151"/>
      <c r="AC1240" s="151"/>
      <c r="AD1240" s="151"/>
      <c r="AE1240" s="151"/>
      <c r="AF1240" s="151"/>
      <c r="AG1240" s="151"/>
      <c r="AH1240" s="151"/>
      <c r="AI1240" s="151"/>
      <c r="AJ1240" s="151"/>
      <c r="AK1240" s="151"/>
      <c r="AL1240" s="151"/>
      <c r="AM1240" s="151"/>
      <c r="AN1240" s="151"/>
      <c r="AO1240" s="151"/>
      <c r="AP1240" s="151"/>
      <c r="AQ1240" s="151"/>
      <c r="AR1240" s="151"/>
      <c r="AS1240" s="151"/>
      <c r="AT1240" s="151"/>
      <c r="AU1240" s="151"/>
      <c r="AV1240" s="151"/>
      <c r="AW1240" s="151"/>
      <c r="AX1240" s="87"/>
    </row>
    <row r="1241" spans="1:185" ht="12" customHeight="1">
      <c r="A1241" s="77"/>
      <c r="B1241" s="85"/>
      <c r="C1241" s="151"/>
      <c r="D1241" s="151"/>
      <c r="E1241" s="151"/>
      <c r="F1241" s="151"/>
      <c r="G1241" s="151"/>
      <c r="H1241" s="151"/>
      <c r="I1241" s="151"/>
      <c r="J1241" s="151"/>
      <c r="K1241" s="151"/>
      <c r="L1241" s="151"/>
      <c r="M1241" s="151"/>
      <c r="N1241" s="151"/>
      <c r="O1241" s="151"/>
      <c r="P1241" s="151"/>
      <c r="Q1241" s="151"/>
      <c r="R1241" s="151"/>
      <c r="S1241" s="151"/>
      <c r="T1241" s="151"/>
      <c r="U1241" s="151"/>
      <c r="V1241" s="151"/>
      <c r="W1241" s="151"/>
      <c r="X1241" s="151"/>
      <c r="Y1241" s="151"/>
      <c r="Z1241" s="151"/>
      <c r="AA1241" s="151"/>
      <c r="AB1241" s="151"/>
      <c r="AC1241" s="151"/>
      <c r="AD1241" s="151"/>
      <c r="AE1241" s="151"/>
      <c r="AF1241" s="151"/>
      <c r="AG1241" s="151"/>
      <c r="AH1241" s="151"/>
      <c r="AI1241" s="151"/>
      <c r="AJ1241" s="151"/>
      <c r="AK1241" s="151"/>
      <c r="AL1241" s="151"/>
      <c r="AM1241" s="151"/>
      <c r="AN1241" s="151"/>
      <c r="AO1241" s="151"/>
      <c r="AP1241" s="151"/>
      <c r="AQ1241" s="151"/>
      <c r="AR1241" s="151"/>
      <c r="AS1241" s="151"/>
      <c r="AT1241" s="151"/>
      <c r="AU1241" s="151"/>
      <c r="AV1241" s="151"/>
      <c r="AW1241" s="151"/>
      <c r="AX1241" s="87"/>
    </row>
    <row r="1242" spans="1:185" ht="12" customHeight="1">
      <c r="A1242" s="77"/>
      <c r="B1242" s="85"/>
      <c r="C1242" s="151"/>
      <c r="D1242" s="151"/>
      <c r="E1242" s="151"/>
      <c r="F1242" s="151"/>
      <c r="G1242" s="151"/>
      <c r="H1242" s="151"/>
      <c r="I1242" s="151"/>
      <c r="J1242" s="151"/>
      <c r="K1242" s="151"/>
      <c r="L1242" s="151"/>
      <c r="M1242" s="151"/>
      <c r="N1242" s="151"/>
      <c r="O1242" s="151"/>
      <c r="P1242" s="151"/>
      <c r="Q1242" s="151"/>
      <c r="R1242" s="151"/>
      <c r="S1242" s="151"/>
      <c r="T1242" s="151"/>
      <c r="U1242" s="151"/>
      <c r="V1242" s="151"/>
      <c r="W1242" s="151"/>
      <c r="X1242" s="151"/>
      <c r="Y1242" s="151"/>
      <c r="Z1242" s="151"/>
      <c r="AA1242" s="151"/>
      <c r="AB1242" s="151"/>
      <c r="AC1242" s="151"/>
      <c r="AD1242" s="151"/>
      <c r="AE1242" s="151"/>
      <c r="AF1242" s="151"/>
      <c r="AG1242" s="151"/>
      <c r="AH1242" s="151"/>
      <c r="AI1242" s="151"/>
      <c r="AJ1242" s="151"/>
      <c r="AK1242" s="151"/>
      <c r="AL1242" s="151"/>
      <c r="AM1242" s="151"/>
      <c r="AN1242" s="151"/>
      <c r="AO1242" s="151"/>
      <c r="AP1242" s="151"/>
      <c r="AQ1242" s="151"/>
      <c r="AR1242" s="151"/>
      <c r="AS1242" s="151"/>
      <c r="AT1242" s="151"/>
      <c r="AU1242" s="151"/>
      <c r="AV1242" s="151"/>
      <c r="AW1242" s="151"/>
      <c r="AX1242" s="87"/>
    </row>
    <row r="1243" spans="1:185" ht="14.5" thickBot="1">
      <c r="A1243" s="89"/>
      <c r="B1243" s="90"/>
      <c r="C1243" s="91"/>
      <c r="D1243" s="91"/>
      <c r="E1243" s="91"/>
      <c r="F1243" s="91"/>
      <c r="G1243" s="91"/>
      <c r="H1243" s="91"/>
      <c r="I1243" s="91"/>
      <c r="J1243" s="91"/>
      <c r="K1243" s="91"/>
      <c r="L1243" s="91"/>
      <c r="M1243" s="91"/>
      <c r="N1243" s="91"/>
      <c r="O1243" s="91"/>
      <c r="P1243" s="91"/>
      <c r="Q1243" s="91"/>
      <c r="R1243" s="91"/>
      <c r="S1243" s="91"/>
      <c r="T1243" s="91"/>
      <c r="U1243" s="91"/>
      <c r="V1243" s="91"/>
      <c r="W1243" s="91"/>
      <c r="X1243" s="91"/>
      <c r="Y1243" s="91"/>
      <c r="Z1243" s="91"/>
      <c r="AA1243" s="91"/>
      <c r="AB1243" s="91"/>
      <c r="AC1243" s="91"/>
      <c r="AD1243" s="91"/>
      <c r="AE1243" s="91"/>
      <c r="AF1243" s="91"/>
      <c r="AG1243" s="91"/>
      <c r="AH1243" s="91"/>
      <c r="AI1243" s="91"/>
      <c r="AJ1243" s="91"/>
      <c r="AK1243" s="91"/>
      <c r="AL1243" s="91"/>
      <c r="AM1243" s="91"/>
      <c r="AN1243" s="91"/>
      <c r="AO1243" s="91"/>
      <c r="AP1243" s="91"/>
      <c r="AQ1243" s="91"/>
      <c r="AR1243" s="91"/>
      <c r="AS1243" s="91"/>
      <c r="AT1243" s="91"/>
      <c r="AU1243" s="91"/>
      <c r="AV1243" s="91"/>
      <c r="AW1243" s="91"/>
      <c r="AX1243" s="92"/>
    </row>
    <row r="1244" spans="1:185">
      <c r="B1244" s="93"/>
    </row>
    <row r="1245" spans="1:185" ht="14">
      <c r="B1245" s="79" t="s">
        <v>78</v>
      </c>
      <c r="C1245" s="77"/>
      <c r="D1245" s="77"/>
      <c r="E1245" s="77"/>
      <c r="F1245" s="77"/>
      <c r="G1245" s="77"/>
      <c r="H1245" s="77"/>
      <c r="I1245" s="77"/>
      <c r="J1245" s="77"/>
      <c r="K1245" s="77"/>
      <c r="L1245" s="78"/>
      <c r="M1245" s="78"/>
      <c r="N1245" s="78"/>
      <c r="O1245" s="78"/>
      <c r="P1245" s="77"/>
      <c r="Q1245" s="77"/>
      <c r="R1245" s="77"/>
      <c r="S1245" s="77"/>
      <c r="T1245" s="77"/>
      <c r="U1245" s="77"/>
      <c r="V1245" s="79"/>
      <c r="W1245" s="79"/>
      <c r="X1245" s="79"/>
      <c r="Y1245" s="79"/>
      <c r="Z1245" s="79"/>
      <c r="AA1245" s="79"/>
      <c r="AB1245" s="79"/>
      <c r="AC1245" s="79"/>
      <c r="AD1245" s="79"/>
      <c r="AE1245" s="79"/>
      <c r="AF1245" s="79"/>
      <c r="AG1245" s="79"/>
      <c r="AH1245" s="79"/>
      <c r="AI1245" s="79"/>
      <c r="AJ1245" s="79"/>
      <c r="AK1245" s="79"/>
      <c r="AL1245" s="79"/>
      <c r="AM1245" s="79"/>
      <c r="AN1245" s="79"/>
      <c r="AO1245" s="79"/>
      <c r="AP1245" s="79"/>
      <c r="AQ1245" s="79"/>
      <c r="AR1245" s="79"/>
      <c r="AS1245" s="79"/>
      <c r="AT1245" s="79"/>
      <c r="AU1245" s="79"/>
      <c r="AV1245" s="79"/>
      <c r="AW1245" s="79"/>
      <c r="AX1245" s="79"/>
    </row>
    <row r="1246" spans="1:185" ht="14.5" thickBot="1">
      <c r="B1246" s="77"/>
      <c r="C1246" s="77"/>
      <c r="D1246" s="77"/>
      <c r="E1246" s="77"/>
      <c r="F1246" s="77"/>
      <c r="G1246" s="77"/>
      <c r="H1246" s="77"/>
      <c r="I1246" s="77"/>
      <c r="J1246" s="77"/>
      <c r="K1246" s="77"/>
      <c r="L1246" s="78"/>
      <c r="M1246" s="78"/>
      <c r="N1246" s="78"/>
      <c r="O1246" s="78"/>
      <c r="P1246" s="77"/>
      <c r="Q1246" s="77"/>
      <c r="R1246" s="77"/>
      <c r="S1246" s="77"/>
      <c r="T1246" s="77"/>
      <c r="U1246" s="77"/>
      <c r="V1246" s="79"/>
      <c r="W1246" s="79"/>
      <c r="X1246" s="79"/>
      <c r="Y1246" s="79"/>
      <c r="Z1246" s="79"/>
      <c r="AA1246" s="79"/>
      <c r="AB1246" s="79"/>
      <c r="AC1246" s="79"/>
      <c r="AD1246" s="79"/>
      <c r="AE1246" s="79"/>
      <c r="AF1246" s="79"/>
      <c r="AG1246" s="79"/>
      <c r="AH1246" s="79"/>
      <c r="AI1246" s="79"/>
      <c r="AJ1246" s="79"/>
      <c r="AK1246" s="79"/>
      <c r="AL1246" s="79"/>
      <c r="AM1246" s="79"/>
      <c r="AN1246" s="79"/>
      <c r="AO1246" s="79"/>
      <c r="AP1246" s="79"/>
      <c r="AQ1246" s="79"/>
      <c r="AR1246" s="79"/>
      <c r="AS1246" s="79"/>
      <c r="AT1246" s="79"/>
      <c r="AU1246" s="79"/>
      <c r="AV1246" s="79"/>
      <c r="AW1246" s="79"/>
      <c r="AX1246" s="94" t="s">
        <v>79</v>
      </c>
    </row>
    <row r="1247" spans="1:185" s="88" customFormat="1" ht="13.5" customHeight="1">
      <c r="A1247" s="77"/>
      <c r="B1247" s="95" t="s">
        <v>80</v>
      </c>
      <c r="C1247" s="146"/>
      <c r="D1247" s="146"/>
      <c r="E1247" s="146"/>
      <c r="F1247" s="146"/>
      <c r="G1247" s="146"/>
      <c r="H1247" s="146"/>
      <c r="I1247" s="146"/>
      <c r="J1247" s="146"/>
      <c r="K1247" s="146"/>
      <c r="L1247" s="146"/>
      <c r="M1247" s="146"/>
      <c r="N1247" s="146"/>
      <c r="O1247" s="146"/>
      <c r="P1247" s="146"/>
      <c r="Q1247" s="146"/>
      <c r="R1247" s="146"/>
      <c r="S1247" s="146"/>
      <c r="T1247" s="146"/>
      <c r="U1247" s="146"/>
      <c r="V1247" s="146"/>
      <c r="W1247" s="146"/>
      <c r="X1247" s="146"/>
      <c r="Y1247" s="146"/>
      <c r="Z1247" s="147"/>
      <c r="AA1247" s="98" t="s">
        <v>81</v>
      </c>
      <c r="AB1247" s="131"/>
      <c r="AC1247" s="131"/>
      <c r="AD1247" s="131"/>
      <c r="AE1247" s="131"/>
      <c r="AF1247" s="131"/>
      <c r="AG1247" s="131"/>
      <c r="AH1247" s="131"/>
      <c r="AI1247" s="136"/>
      <c r="AJ1247" s="98" t="s">
        <v>82</v>
      </c>
      <c r="AK1247" s="131"/>
      <c r="AL1247" s="131"/>
      <c r="AM1247" s="131"/>
      <c r="AN1247" s="131"/>
      <c r="AO1247" s="131"/>
      <c r="AP1247" s="131"/>
      <c r="AQ1247" s="131"/>
      <c r="AR1247" s="136"/>
      <c r="AS1247" s="98" t="s">
        <v>83</v>
      </c>
      <c r="AT1247" s="131"/>
      <c r="AU1247" s="131"/>
      <c r="AV1247" s="131"/>
      <c r="AW1247" s="131"/>
      <c r="AX1247" s="132"/>
      <c r="AY1247" s="65"/>
      <c r="AZ1247" s="65"/>
      <c r="BA1247" s="65"/>
      <c r="BB1247" s="65"/>
      <c r="BC1247" s="65"/>
      <c r="BD1247" s="65"/>
      <c r="BE1247" s="65"/>
      <c r="BF1247" s="65"/>
      <c r="BG1247" s="65"/>
      <c r="BH1247" s="65"/>
      <c r="BI1247" s="65"/>
      <c r="BJ1247" s="65"/>
      <c r="BK1247" s="65"/>
      <c r="BL1247" s="65"/>
      <c r="BM1247" s="65"/>
      <c r="BN1247" s="65"/>
      <c r="BO1247" s="65"/>
      <c r="BP1247" s="65"/>
      <c r="BQ1247" s="65"/>
      <c r="BR1247" s="65"/>
      <c r="BS1247" s="65"/>
      <c r="BT1247" s="65"/>
      <c r="BU1247" s="65"/>
      <c r="BV1247" s="65"/>
      <c r="BW1247" s="65"/>
      <c r="BX1247" s="65"/>
      <c r="BY1247" s="65"/>
      <c r="BZ1247" s="65"/>
      <c r="CA1247" s="65"/>
      <c r="CB1247" s="65"/>
      <c r="CC1247" s="65"/>
      <c r="CD1247" s="65"/>
      <c r="CE1247" s="65"/>
      <c r="CF1247" s="65"/>
      <c r="CG1247" s="65"/>
      <c r="CH1247" s="65"/>
      <c r="CI1247" s="65"/>
      <c r="CJ1247" s="65"/>
      <c r="CK1247" s="65"/>
      <c r="CL1247" s="65"/>
      <c r="CM1247" s="65"/>
      <c r="CN1247" s="65"/>
      <c r="CO1247" s="65"/>
      <c r="CP1247" s="65"/>
      <c r="CQ1247" s="65"/>
      <c r="CR1247" s="65"/>
      <c r="CS1247" s="65"/>
      <c r="CT1247" s="65"/>
      <c r="CU1247" s="65"/>
      <c r="CV1247" s="65"/>
      <c r="CW1247" s="65"/>
      <c r="CX1247" s="65"/>
      <c r="CY1247" s="65"/>
      <c r="CZ1247" s="65"/>
      <c r="DA1247" s="65"/>
      <c r="DB1247" s="65"/>
      <c r="DC1247" s="65"/>
      <c r="DD1247" s="65"/>
      <c r="DE1247" s="65"/>
      <c r="DF1247" s="65"/>
      <c r="DG1247" s="65"/>
      <c r="DH1247" s="65"/>
      <c r="DI1247" s="65"/>
      <c r="DJ1247" s="65"/>
      <c r="DK1247" s="65"/>
      <c r="DL1247" s="65"/>
      <c r="DM1247" s="65"/>
      <c r="DN1247" s="65"/>
      <c r="DO1247" s="65"/>
      <c r="DP1247" s="65"/>
      <c r="DQ1247" s="65"/>
      <c r="DR1247" s="65"/>
      <c r="DS1247" s="65"/>
      <c r="DT1247" s="65"/>
      <c r="DU1247" s="65"/>
      <c r="DV1247" s="65"/>
      <c r="DW1247" s="65"/>
      <c r="DX1247" s="65"/>
      <c r="DY1247" s="65"/>
      <c r="DZ1247" s="65"/>
      <c r="EA1247" s="65"/>
      <c r="EB1247" s="65"/>
      <c r="EC1247" s="65"/>
      <c r="ED1247" s="65"/>
      <c r="EE1247" s="65"/>
      <c r="EF1247" s="65"/>
      <c r="EG1247" s="65"/>
      <c r="EH1247" s="65"/>
      <c r="EI1247" s="65"/>
      <c r="EJ1247" s="65"/>
      <c r="EK1247" s="65"/>
      <c r="EL1247" s="65"/>
      <c r="EM1247" s="65"/>
      <c r="EN1247" s="65"/>
      <c r="EO1247" s="65"/>
      <c r="EP1247" s="65"/>
      <c r="EQ1247" s="65"/>
      <c r="ER1247" s="65"/>
      <c r="ES1247" s="65"/>
      <c r="ET1247" s="65"/>
      <c r="EU1247" s="65"/>
      <c r="EV1247" s="65"/>
      <c r="EW1247" s="65"/>
      <c r="EX1247" s="65"/>
      <c r="EY1247" s="65"/>
      <c r="EZ1247" s="65"/>
      <c r="FA1247" s="65"/>
      <c r="FB1247" s="65"/>
      <c r="FC1247" s="65"/>
      <c r="FD1247" s="65"/>
      <c r="FE1247" s="65"/>
      <c r="FF1247" s="65"/>
      <c r="FG1247" s="65"/>
      <c r="FH1247" s="65"/>
      <c r="FI1247" s="65"/>
      <c r="FJ1247" s="65"/>
      <c r="FK1247" s="65"/>
      <c r="FL1247" s="65"/>
      <c r="FM1247" s="65"/>
      <c r="FN1247" s="65"/>
      <c r="FO1247" s="65"/>
      <c r="FP1247" s="65"/>
      <c r="FQ1247" s="65"/>
      <c r="FR1247" s="65"/>
      <c r="FS1247" s="65"/>
      <c r="FT1247" s="65"/>
      <c r="FU1247" s="65"/>
      <c r="FV1247" s="65"/>
      <c r="FW1247" s="65"/>
      <c r="FX1247" s="65"/>
      <c r="FY1247" s="65"/>
      <c r="FZ1247" s="65"/>
      <c r="GA1247" s="65"/>
      <c r="GB1247" s="65"/>
      <c r="GC1247" s="65"/>
    </row>
    <row r="1248" spans="1:185" s="88" customFormat="1" ht="13">
      <c r="A1248" s="77"/>
      <c r="B1248" s="148"/>
      <c r="C1248" s="149"/>
      <c r="D1248" s="149"/>
      <c r="E1248" s="149"/>
      <c r="F1248" s="149"/>
      <c r="G1248" s="149"/>
      <c r="H1248" s="149"/>
      <c r="I1248" s="149"/>
      <c r="J1248" s="149"/>
      <c r="K1248" s="149"/>
      <c r="L1248" s="149"/>
      <c r="M1248" s="149"/>
      <c r="N1248" s="149"/>
      <c r="O1248" s="149"/>
      <c r="P1248" s="149"/>
      <c r="Q1248" s="149"/>
      <c r="R1248" s="149"/>
      <c r="S1248" s="149"/>
      <c r="T1248" s="149"/>
      <c r="U1248" s="149"/>
      <c r="V1248" s="149"/>
      <c r="W1248" s="149"/>
      <c r="X1248" s="149"/>
      <c r="Y1248" s="149"/>
      <c r="Z1248" s="150"/>
      <c r="AA1248" s="133"/>
      <c r="AB1248" s="134"/>
      <c r="AC1248" s="134"/>
      <c r="AD1248" s="134"/>
      <c r="AE1248" s="134"/>
      <c r="AF1248" s="134"/>
      <c r="AG1248" s="134"/>
      <c r="AH1248" s="134"/>
      <c r="AI1248" s="137"/>
      <c r="AJ1248" s="133"/>
      <c r="AK1248" s="134"/>
      <c r="AL1248" s="134"/>
      <c r="AM1248" s="134"/>
      <c r="AN1248" s="134"/>
      <c r="AO1248" s="134"/>
      <c r="AP1248" s="134"/>
      <c r="AQ1248" s="134"/>
      <c r="AR1248" s="137"/>
      <c r="AS1248" s="133"/>
      <c r="AT1248" s="134"/>
      <c r="AU1248" s="134"/>
      <c r="AV1248" s="134"/>
      <c r="AW1248" s="134"/>
      <c r="AX1248" s="135"/>
      <c r="AY1248" s="65"/>
      <c r="AZ1248" s="65"/>
      <c r="BA1248" s="65"/>
      <c r="BB1248" s="65"/>
      <c r="BC1248" s="65"/>
      <c r="BD1248" s="65"/>
      <c r="BE1248" s="65"/>
      <c r="BF1248" s="65"/>
      <c r="BG1248" s="65"/>
      <c r="BH1248" s="65"/>
      <c r="BI1248" s="65"/>
      <c r="BJ1248" s="65"/>
      <c r="BK1248" s="65"/>
      <c r="BL1248" s="65"/>
      <c r="BM1248" s="65"/>
      <c r="BN1248" s="65"/>
      <c r="BO1248" s="65"/>
      <c r="BP1248" s="65"/>
      <c r="BQ1248" s="65"/>
      <c r="BR1248" s="65"/>
      <c r="BS1248" s="65"/>
      <c r="BT1248" s="65"/>
      <c r="BU1248" s="65"/>
      <c r="BV1248" s="65"/>
      <c r="BW1248" s="65"/>
      <c r="BX1248" s="65"/>
      <c r="BY1248" s="65"/>
      <c r="BZ1248" s="65"/>
      <c r="CA1248" s="65"/>
      <c r="CB1248" s="65"/>
      <c r="CC1248" s="65"/>
      <c r="CD1248" s="65"/>
      <c r="CE1248" s="65"/>
      <c r="CF1248" s="65"/>
      <c r="CG1248" s="65"/>
      <c r="CH1248" s="65"/>
      <c r="CI1248" s="65"/>
      <c r="CJ1248" s="65"/>
      <c r="CK1248" s="65"/>
      <c r="CL1248" s="65"/>
      <c r="CM1248" s="65"/>
      <c r="CN1248" s="65"/>
      <c r="CO1248" s="65"/>
      <c r="CP1248" s="65"/>
      <c r="CQ1248" s="65"/>
      <c r="CR1248" s="65"/>
      <c r="CS1248" s="65"/>
      <c r="CT1248" s="65"/>
      <c r="CU1248" s="65"/>
      <c r="CV1248" s="65"/>
      <c r="CW1248" s="65"/>
      <c r="CX1248" s="65"/>
      <c r="CY1248" s="65"/>
      <c r="CZ1248" s="65"/>
      <c r="DA1248" s="65"/>
      <c r="DB1248" s="65"/>
      <c r="DC1248" s="65"/>
      <c r="DD1248" s="65"/>
      <c r="DE1248" s="65"/>
      <c r="DF1248" s="65"/>
      <c r="DG1248" s="65"/>
      <c r="DH1248" s="65"/>
      <c r="DI1248" s="65"/>
      <c r="DJ1248" s="65"/>
      <c r="DK1248" s="65"/>
      <c r="DL1248" s="65"/>
      <c r="DM1248" s="65"/>
      <c r="DN1248" s="65"/>
      <c r="DO1248" s="65"/>
      <c r="DP1248" s="65"/>
      <c r="DQ1248" s="65"/>
      <c r="DR1248" s="65"/>
      <c r="DS1248" s="65"/>
      <c r="DT1248" s="65"/>
      <c r="DU1248" s="65"/>
      <c r="DV1248" s="65"/>
      <c r="DW1248" s="65"/>
      <c r="DX1248" s="65"/>
      <c r="DY1248" s="65"/>
      <c r="DZ1248" s="65"/>
      <c r="EA1248" s="65"/>
      <c r="EB1248" s="65"/>
      <c r="EC1248" s="65"/>
      <c r="ED1248" s="65"/>
      <c r="EE1248" s="65"/>
      <c r="EF1248" s="65"/>
      <c r="EG1248" s="65"/>
      <c r="EH1248" s="65"/>
      <c r="EI1248" s="65"/>
      <c r="EJ1248" s="65"/>
      <c r="EK1248" s="65"/>
      <c r="EL1248" s="65"/>
      <c r="EM1248" s="65"/>
      <c r="EN1248" s="65"/>
      <c r="EO1248" s="65"/>
      <c r="EP1248" s="65"/>
      <c r="EQ1248" s="65"/>
      <c r="ER1248" s="65"/>
      <c r="ES1248" s="65"/>
      <c r="ET1248" s="65"/>
      <c r="EU1248" s="65"/>
      <c r="EV1248" s="65"/>
      <c r="EW1248" s="65"/>
      <c r="EX1248" s="65"/>
      <c r="EY1248" s="65"/>
      <c r="EZ1248" s="65"/>
      <c r="FA1248" s="65"/>
      <c r="FB1248" s="65"/>
      <c r="FC1248" s="65"/>
      <c r="FD1248" s="65"/>
      <c r="FE1248" s="65"/>
      <c r="FF1248" s="65"/>
      <c r="FG1248" s="65"/>
      <c r="FH1248" s="65"/>
      <c r="FI1248" s="65"/>
      <c r="FJ1248" s="65"/>
      <c r="FK1248" s="65"/>
      <c r="FL1248" s="65"/>
      <c r="FM1248" s="65"/>
      <c r="FN1248" s="65"/>
      <c r="FO1248" s="65"/>
      <c r="FP1248" s="65"/>
      <c r="FQ1248" s="65"/>
      <c r="FR1248" s="65"/>
      <c r="FS1248" s="65"/>
      <c r="FT1248" s="65"/>
      <c r="FU1248" s="65"/>
      <c r="FV1248" s="65"/>
      <c r="FW1248" s="65"/>
      <c r="FX1248" s="65"/>
      <c r="FY1248" s="65"/>
      <c r="FZ1248" s="65"/>
      <c r="GA1248" s="65"/>
      <c r="GB1248" s="65"/>
      <c r="GC1248" s="65"/>
    </row>
    <row r="1249" spans="1:185" s="88" customFormat="1" ht="18.75" customHeight="1">
      <c r="A1249" s="77"/>
      <c r="B1249" s="105"/>
      <c r="C1249" s="106" t="s">
        <v>227</v>
      </c>
      <c r="D1249" s="106"/>
      <c r="E1249" s="106"/>
      <c r="F1249" s="106"/>
      <c r="G1249" s="106"/>
      <c r="H1249" s="106"/>
      <c r="I1249" s="106"/>
      <c r="J1249" s="106"/>
      <c r="K1249" s="106"/>
      <c r="L1249" s="106"/>
      <c r="M1249" s="106"/>
      <c r="N1249" s="106"/>
      <c r="O1249" s="106"/>
      <c r="P1249" s="106"/>
      <c r="Q1249" s="106"/>
      <c r="R1249" s="106"/>
      <c r="S1249" s="106"/>
      <c r="T1249" s="106"/>
      <c r="U1249" s="106"/>
      <c r="V1249" s="106"/>
      <c r="W1249" s="106"/>
      <c r="X1249" s="106"/>
      <c r="Y1249" s="106"/>
      <c r="Z1249" s="130"/>
      <c r="AA1249" s="109">
        <v>0</v>
      </c>
      <c r="AB1249" s="144"/>
      <c r="AC1249" s="144"/>
      <c r="AD1249" s="144"/>
      <c r="AE1249" s="144"/>
      <c r="AF1249" s="144"/>
      <c r="AG1249" s="144"/>
      <c r="AH1249" s="144"/>
      <c r="AI1249" s="145"/>
      <c r="AJ1249" s="109">
        <v>367</v>
      </c>
      <c r="AK1249" s="144"/>
      <c r="AL1249" s="144"/>
      <c r="AM1249" s="144"/>
      <c r="AN1249" s="144"/>
      <c r="AO1249" s="144"/>
      <c r="AP1249" s="144"/>
      <c r="AQ1249" s="144"/>
      <c r="AR1249" s="145"/>
      <c r="AS1249" s="112"/>
      <c r="AT1249" s="142"/>
      <c r="AU1249" s="142"/>
      <c r="AV1249" s="142"/>
      <c r="AW1249" s="142"/>
      <c r="AX1249" s="143"/>
      <c r="AY1249" s="65"/>
      <c r="AZ1249" s="65"/>
      <c r="BA1249" s="65"/>
      <c r="BB1249" s="65"/>
      <c r="BC1249" s="65"/>
      <c r="BD1249" s="65"/>
      <c r="BE1249" s="65"/>
      <c r="BF1249" s="65"/>
      <c r="BG1249" s="65"/>
      <c r="BH1249" s="65"/>
      <c r="BI1249" s="65"/>
      <c r="BJ1249" s="65"/>
      <c r="BK1249" s="65"/>
      <c r="BL1249" s="65"/>
      <c r="BM1249" s="65"/>
      <c r="BN1249" s="65"/>
      <c r="BO1249" s="65"/>
      <c r="BP1249" s="65"/>
      <c r="BQ1249" s="65"/>
      <c r="BR1249" s="65"/>
      <c r="BS1249" s="65"/>
      <c r="BT1249" s="65"/>
      <c r="BU1249" s="65"/>
      <c r="BV1249" s="65"/>
      <c r="BW1249" s="65"/>
      <c r="BX1249" s="65"/>
      <c r="BY1249" s="65"/>
      <c r="BZ1249" s="65"/>
      <c r="CA1249" s="65"/>
      <c r="CB1249" s="65"/>
      <c r="CC1249" s="65"/>
      <c r="CD1249" s="65"/>
      <c r="CE1249" s="65"/>
      <c r="CF1249" s="65"/>
      <c r="CG1249" s="65"/>
      <c r="CH1249" s="65"/>
      <c r="CI1249" s="65"/>
      <c r="CJ1249" s="65"/>
      <c r="CK1249" s="65"/>
      <c r="CL1249" s="65"/>
      <c r="CM1249" s="65"/>
      <c r="CN1249" s="65"/>
      <c r="CO1249" s="65"/>
      <c r="CP1249" s="65"/>
      <c r="CQ1249" s="65"/>
      <c r="CR1249" s="65"/>
      <c r="CS1249" s="65"/>
      <c r="CT1249" s="65"/>
      <c r="CU1249" s="65"/>
      <c r="CV1249" s="65"/>
      <c r="CW1249" s="65"/>
      <c r="CX1249" s="65"/>
      <c r="CY1249" s="65"/>
      <c r="CZ1249" s="65"/>
      <c r="DA1249" s="65"/>
      <c r="DB1249" s="65"/>
      <c r="DC1249" s="65"/>
      <c r="DD1249" s="65"/>
      <c r="DE1249" s="65"/>
      <c r="DF1249" s="65"/>
      <c r="DG1249" s="65"/>
      <c r="DH1249" s="65"/>
      <c r="DI1249" s="65"/>
      <c r="DJ1249" s="65"/>
      <c r="DK1249" s="65"/>
      <c r="DL1249" s="65"/>
      <c r="DM1249" s="65"/>
      <c r="DN1249" s="65"/>
      <c r="DO1249" s="65"/>
      <c r="DP1249" s="65"/>
      <c r="DQ1249" s="65"/>
      <c r="DR1249" s="65"/>
      <c r="DS1249" s="65"/>
      <c r="DT1249" s="65"/>
      <c r="DU1249" s="65"/>
      <c r="DV1249" s="65"/>
      <c r="DW1249" s="65"/>
      <c r="DX1249" s="65"/>
      <c r="DY1249" s="65"/>
      <c r="DZ1249" s="65"/>
      <c r="EA1249" s="65"/>
      <c r="EB1249" s="65"/>
      <c r="EC1249" s="65"/>
      <c r="ED1249" s="65"/>
      <c r="EE1249" s="65"/>
      <c r="EF1249" s="65"/>
      <c r="EG1249" s="65"/>
      <c r="EH1249" s="65"/>
      <c r="EI1249" s="65"/>
      <c r="EJ1249" s="65"/>
      <c r="EK1249" s="65"/>
      <c r="EL1249" s="65"/>
      <c r="EM1249" s="65"/>
      <c r="EN1249" s="65"/>
      <c r="EO1249" s="65"/>
      <c r="EP1249" s="65"/>
      <c r="EQ1249" s="65"/>
      <c r="ER1249" s="65"/>
      <c r="ES1249" s="65"/>
      <c r="ET1249" s="65"/>
      <c r="EU1249" s="65"/>
      <c r="EV1249" s="65"/>
      <c r="EW1249" s="65"/>
      <c r="EX1249" s="65"/>
      <c r="EY1249" s="65"/>
      <c r="EZ1249" s="65"/>
      <c r="FA1249" s="65"/>
      <c r="FB1249" s="65"/>
      <c r="FC1249" s="65"/>
      <c r="FD1249" s="65"/>
      <c r="FE1249" s="65"/>
      <c r="FF1249" s="65"/>
      <c r="FG1249" s="65"/>
      <c r="FH1249" s="65"/>
      <c r="FI1249" s="65"/>
      <c r="FJ1249" s="65"/>
      <c r="FK1249" s="65"/>
      <c r="FL1249" s="65"/>
      <c r="FM1249" s="65"/>
      <c r="FN1249" s="65"/>
      <c r="FO1249" s="65"/>
      <c r="FP1249" s="65"/>
      <c r="FQ1249" s="65"/>
      <c r="FR1249" s="65"/>
      <c r="FS1249" s="65"/>
      <c r="FT1249" s="65"/>
      <c r="FU1249" s="65"/>
      <c r="FV1249" s="65"/>
      <c r="FW1249" s="65"/>
      <c r="FX1249" s="65"/>
      <c r="FY1249" s="65"/>
      <c r="FZ1249" s="65"/>
      <c r="GA1249" s="65"/>
      <c r="GB1249" s="65"/>
      <c r="GC1249" s="65"/>
    </row>
    <row r="1250" spans="1:185" s="88" customFormat="1" ht="18.75" customHeight="1" thickBot="1">
      <c r="A1250" s="89"/>
      <c r="B1250" s="115" t="s">
        <v>85</v>
      </c>
      <c r="C1250" s="128"/>
      <c r="D1250" s="128"/>
      <c r="E1250" s="128"/>
      <c r="F1250" s="128"/>
      <c r="G1250" s="128"/>
      <c r="H1250" s="128"/>
      <c r="I1250" s="128"/>
      <c r="J1250" s="128"/>
      <c r="K1250" s="128"/>
      <c r="L1250" s="128"/>
      <c r="M1250" s="128"/>
      <c r="N1250" s="128"/>
      <c r="O1250" s="128"/>
      <c r="P1250" s="128"/>
      <c r="Q1250" s="128"/>
      <c r="R1250" s="128"/>
      <c r="S1250" s="128"/>
      <c r="T1250" s="128"/>
      <c r="U1250" s="128"/>
      <c r="V1250" s="128"/>
      <c r="W1250" s="128"/>
      <c r="X1250" s="128"/>
      <c r="Y1250" s="128"/>
      <c r="Z1250" s="129"/>
      <c r="AA1250" s="118">
        <f>SUM($AA$1249:$AA$1249)</f>
        <v>0</v>
      </c>
      <c r="AB1250" s="140"/>
      <c r="AC1250" s="140"/>
      <c r="AD1250" s="140"/>
      <c r="AE1250" s="140"/>
      <c r="AF1250" s="140"/>
      <c r="AG1250" s="140"/>
      <c r="AH1250" s="140"/>
      <c r="AI1250" s="141"/>
      <c r="AJ1250" s="118">
        <f>SUM($AJ$1249:$AJ$1249)</f>
        <v>367</v>
      </c>
      <c r="AK1250" s="140"/>
      <c r="AL1250" s="140"/>
      <c r="AM1250" s="140"/>
      <c r="AN1250" s="140"/>
      <c r="AO1250" s="140"/>
      <c r="AP1250" s="140"/>
      <c r="AQ1250" s="140"/>
      <c r="AR1250" s="141"/>
      <c r="AS1250" s="121"/>
      <c r="AT1250" s="138"/>
      <c r="AU1250" s="138"/>
      <c r="AV1250" s="138"/>
      <c r="AW1250" s="138"/>
      <c r="AX1250" s="139"/>
      <c r="AY1250" s="65"/>
      <c r="AZ1250" s="65"/>
      <c r="BA1250" s="65"/>
      <c r="BB1250" s="65"/>
      <c r="BC1250" s="65"/>
      <c r="BD1250" s="65"/>
      <c r="BE1250" s="65"/>
      <c r="BF1250" s="65"/>
      <c r="BG1250" s="65"/>
      <c r="BH1250" s="65"/>
      <c r="BI1250" s="65"/>
      <c r="BJ1250" s="65"/>
      <c r="BK1250" s="65"/>
      <c r="BL1250" s="65"/>
      <c r="BM1250" s="65"/>
      <c r="BN1250" s="65"/>
      <c r="BO1250" s="65"/>
      <c r="BP1250" s="65"/>
      <c r="BQ1250" s="65"/>
      <c r="BR1250" s="65"/>
      <c r="BS1250" s="65"/>
      <c r="BT1250" s="65"/>
      <c r="BU1250" s="65"/>
      <c r="BV1250" s="65"/>
      <c r="BW1250" s="65"/>
      <c r="BX1250" s="65"/>
      <c r="BY1250" s="65"/>
      <c r="BZ1250" s="65"/>
      <c r="CA1250" s="65"/>
      <c r="CB1250" s="65"/>
      <c r="CC1250" s="65"/>
      <c r="CD1250" s="65"/>
      <c r="CE1250" s="65"/>
      <c r="CF1250" s="65"/>
      <c r="CG1250" s="65"/>
      <c r="CH1250" s="65"/>
      <c r="CI1250" s="65"/>
      <c r="CJ1250" s="65"/>
      <c r="CK1250" s="65"/>
      <c r="CL1250" s="65"/>
      <c r="CM1250" s="65"/>
      <c r="CN1250" s="65"/>
      <c r="CO1250" s="65"/>
      <c r="CP1250" s="65"/>
      <c r="CQ1250" s="65"/>
      <c r="CR1250" s="65"/>
      <c r="CS1250" s="65"/>
      <c r="CT1250" s="65"/>
      <c r="CU1250" s="65"/>
      <c r="CV1250" s="65"/>
      <c r="CW1250" s="65"/>
      <c r="CX1250" s="65"/>
      <c r="CY1250" s="65"/>
      <c r="CZ1250" s="65"/>
      <c r="DA1250" s="65"/>
      <c r="DB1250" s="65"/>
      <c r="DC1250" s="65"/>
      <c r="DD1250" s="65"/>
      <c r="DE1250" s="65"/>
      <c r="DF1250" s="65"/>
      <c r="DG1250" s="65"/>
      <c r="DH1250" s="65"/>
      <c r="DI1250" s="65"/>
      <c r="DJ1250" s="65"/>
      <c r="DK1250" s="65"/>
      <c r="DL1250" s="65"/>
      <c r="DM1250" s="65"/>
      <c r="DN1250" s="65"/>
      <c r="DO1250" s="65"/>
      <c r="DP1250" s="65"/>
      <c r="DQ1250" s="65"/>
      <c r="DR1250" s="65"/>
      <c r="DS1250" s="65"/>
      <c r="DT1250" s="65"/>
      <c r="DU1250" s="65"/>
      <c r="DV1250" s="65"/>
      <c r="DW1250" s="65"/>
      <c r="DX1250" s="65"/>
      <c r="DY1250" s="65"/>
      <c r="DZ1250" s="65"/>
      <c r="EA1250" s="65"/>
      <c r="EB1250" s="65"/>
      <c r="EC1250" s="65"/>
      <c r="ED1250" s="65"/>
      <c r="EE1250" s="65"/>
      <c r="EF1250" s="65"/>
      <c r="EG1250" s="65"/>
      <c r="EH1250" s="65"/>
      <c r="EI1250" s="65"/>
      <c r="EJ1250" s="65"/>
      <c r="EK1250" s="65"/>
      <c r="EL1250" s="65"/>
      <c r="EM1250" s="65"/>
      <c r="EN1250" s="65"/>
      <c r="EO1250" s="65"/>
      <c r="EP1250" s="65"/>
      <c r="EQ1250" s="65"/>
      <c r="ER1250" s="65"/>
      <c r="ES1250" s="65"/>
      <c r="ET1250" s="65"/>
      <c r="EU1250" s="65"/>
      <c r="EV1250" s="65"/>
      <c r="EW1250" s="65"/>
      <c r="EX1250" s="65"/>
      <c r="EY1250" s="65"/>
      <c r="EZ1250" s="65"/>
      <c r="FA1250" s="65"/>
      <c r="FB1250" s="65"/>
      <c r="FC1250" s="65"/>
      <c r="FD1250" s="65"/>
      <c r="FE1250" s="65"/>
      <c r="FF1250" s="65"/>
      <c r="FG1250" s="65"/>
      <c r="FH1250" s="65"/>
      <c r="FI1250" s="65"/>
      <c r="FJ1250" s="65"/>
      <c r="FK1250" s="65"/>
      <c r="FL1250" s="65"/>
      <c r="FM1250" s="65"/>
      <c r="FN1250" s="65"/>
      <c r="FO1250" s="65"/>
      <c r="FP1250" s="65"/>
      <c r="FQ1250" s="65"/>
      <c r="FR1250" s="65"/>
      <c r="FS1250" s="65"/>
      <c r="FT1250" s="65"/>
      <c r="FU1250" s="65"/>
      <c r="FV1250" s="65"/>
      <c r="FW1250" s="65"/>
      <c r="FX1250" s="65"/>
      <c r="FY1250" s="65"/>
      <c r="FZ1250" s="65"/>
      <c r="GA1250" s="65"/>
      <c r="GB1250" s="65"/>
      <c r="GC1250" s="65"/>
    </row>
    <row r="1252" spans="1:185" ht="19">
      <c r="A1252" s="64" t="s">
        <v>72</v>
      </c>
      <c r="AW1252" s="66"/>
      <c r="AX1252" s="67"/>
      <c r="AY1252" s="66"/>
    </row>
    <row r="1254" spans="1:185">
      <c r="B1254" s="68" t="s">
        <v>0</v>
      </c>
      <c r="C1254" s="68"/>
      <c r="D1254" s="68"/>
      <c r="E1254" s="68"/>
      <c r="F1254" s="68"/>
      <c r="G1254" s="68"/>
      <c r="H1254" s="68"/>
      <c r="I1254" s="68"/>
      <c r="J1254" s="68"/>
      <c r="K1254" s="68"/>
      <c r="L1254" s="68"/>
      <c r="M1254" s="68"/>
      <c r="N1254" s="68"/>
      <c r="O1254" s="68"/>
      <c r="P1254" s="68"/>
      <c r="Q1254" s="68"/>
      <c r="R1254" s="68"/>
      <c r="S1254" s="68"/>
      <c r="T1254" s="68"/>
      <c r="U1254" s="68"/>
      <c r="V1254" s="68"/>
      <c r="W1254" s="68"/>
      <c r="X1254" s="68"/>
      <c r="Y1254" s="68"/>
      <c r="Z1254" s="68"/>
      <c r="AA1254" s="68"/>
      <c r="AB1254" s="68"/>
      <c r="AC1254" s="68"/>
      <c r="AD1254" s="68"/>
      <c r="AE1254" s="68"/>
      <c r="AF1254" s="68"/>
      <c r="AG1254" s="68"/>
      <c r="AH1254" s="68"/>
      <c r="AI1254" s="68"/>
      <c r="AJ1254" s="68"/>
      <c r="AK1254" s="68"/>
      <c r="AL1254" s="68"/>
      <c r="AM1254" s="68"/>
      <c r="AN1254" s="68"/>
      <c r="AO1254" s="68"/>
      <c r="AP1254" s="68"/>
      <c r="AQ1254" s="68"/>
      <c r="AR1254" s="68"/>
      <c r="AS1254" s="68"/>
      <c r="AT1254" s="68"/>
      <c r="AU1254" s="68"/>
      <c r="AV1254" s="68"/>
      <c r="AW1254" s="68"/>
      <c r="AX1254" s="68"/>
    </row>
    <row r="1255" spans="1:185">
      <c r="Z1255" s="70"/>
      <c r="AD1255" s="70"/>
      <c r="AE1255" s="70"/>
      <c r="AF1255" s="70"/>
      <c r="AG1255" s="70"/>
      <c r="AH1255" s="70"/>
      <c r="AI1255" s="70"/>
      <c r="AO1255" s="70"/>
    </row>
    <row r="1256" spans="1:185" ht="13" thickBot="1">
      <c r="Z1256" s="70"/>
      <c r="AD1256" s="70"/>
      <c r="AE1256" s="70"/>
      <c r="AF1256" s="70"/>
      <c r="AG1256" s="70"/>
      <c r="AH1256" s="70"/>
      <c r="AI1256" s="70"/>
      <c r="AO1256" s="70"/>
    </row>
    <row r="1257" spans="1:185" ht="24.75" customHeight="1" thickBot="1">
      <c r="B1257" s="71" t="s">
        <v>73</v>
      </c>
      <c r="C1257" s="152"/>
      <c r="D1257" s="152"/>
      <c r="E1257" s="152"/>
      <c r="F1257" s="152"/>
      <c r="G1257" s="153"/>
      <c r="H1257" s="73" t="s">
        <v>228</v>
      </c>
      <c r="I1257" s="74"/>
      <c r="J1257" s="74"/>
      <c r="K1257" s="74"/>
      <c r="L1257" s="74"/>
      <c r="M1257" s="74"/>
      <c r="N1257" s="74"/>
      <c r="O1257" s="74"/>
      <c r="P1257" s="74"/>
      <c r="Q1257" s="74"/>
      <c r="R1257" s="74"/>
      <c r="S1257" s="74"/>
      <c r="T1257" s="74"/>
      <c r="U1257" s="74"/>
      <c r="V1257" s="74"/>
      <c r="W1257" s="74"/>
      <c r="X1257" s="74"/>
      <c r="Y1257" s="74"/>
      <c r="Z1257" s="74"/>
      <c r="AA1257" s="74"/>
      <c r="AB1257" s="74"/>
      <c r="AC1257" s="74"/>
      <c r="AD1257" s="74"/>
      <c r="AE1257" s="74"/>
      <c r="AF1257" s="74"/>
      <c r="AG1257" s="74"/>
      <c r="AH1257" s="74"/>
      <c r="AI1257" s="74"/>
      <c r="AJ1257" s="74"/>
      <c r="AK1257" s="74"/>
      <c r="AL1257" s="74"/>
      <c r="AM1257" s="74"/>
      <c r="AN1257" s="74"/>
      <c r="AO1257" s="74"/>
      <c r="AP1257" s="74"/>
      <c r="AQ1257" s="74"/>
      <c r="AR1257" s="74"/>
      <c r="AS1257" s="74"/>
      <c r="AT1257" s="74"/>
      <c r="AU1257" s="74"/>
      <c r="AV1257" s="74"/>
      <c r="AW1257" s="74"/>
      <c r="AX1257" s="75"/>
    </row>
    <row r="1258" spans="1:185" ht="14">
      <c r="B1258" s="76"/>
      <c r="C1258" s="76"/>
      <c r="D1258" s="76"/>
      <c r="E1258" s="76"/>
      <c r="F1258" s="76"/>
      <c r="G1258" s="76"/>
      <c r="H1258" s="77"/>
      <c r="I1258" s="77"/>
      <c r="J1258" s="77"/>
      <c r="K1258" s="77"/>
      <c r="L1258" s="78"/>
      <c r="M1258" s="78"/>
      <c r="N1258" s="78"/>
      <c r="O1258" s="78"/>
      <c r="P1258" s="77"/>
      <c r="Q1258" s="77"/>
      <c r="R1258" s="77"/>
      <c r="S1258" s="77"/>
      <c r="T1258" s="77"/>
      <c r="U1258" s="77"/>
      <c r="V1258" s="79"/>
      <c r="W1258" s="79"/>
      <c r="X1258" s="79"/>
      <c r="Y1258" s="79"/>
      <c r="Z1258" s="79"/>
      <c r="AA1258" s="79"/>
      <c r="AB1258" s="79"/>
      <c r="AC1258" s="79"/>
      <c r="AD1258" s="79"/>
      <c r="AE1258" s="79"/>
      <c r="AF1258" s="79"/>
      <c r="AG1258" s="79"/>
      <c r="AH1258" s="79"/>
      <c r="AI1258" s="79"/>
      <c r="AJ1258" s="79"/>
      <c r="AK1258" s="79"/>
      <c r="AL1258" s="79"/>
      <c r="AM1258" s="79"/>
      <c r="AN1258" s="79"/>
      <c r="AO1258" s="79"/>
      <c r="AP1258" s="79"/>
      <c r="AQ1258" s="79"/>
      <c r="AR1258" s="79"/>
      <c r="AS1258" s="79"/>
      <c r="AT1258" s="79"/>
      <c r="AU1258" s="79"/>
      <c r="AV1258" s="79"/>
      <c r="AW1258" s="79"/>
      <c r="AX1258" s="79"/>
    </row>
    <row r="1259" spans="1:185" ht="14.5" thickBot="1">
      <c r="A1259" s="80"/>
      <c r="B1259" s="79" t="s">
        <v>75</v>
      </c>
      <c r="C1259" s="77"/>
      <c r="D1259" s="77"/>
      <c r="E1259" s="77"/>
      <c r="F1259" s="77"/>
      <c r="G1259" s="77"/>
      <c r="H1259" s="77"/>
      <c r="I1259" s="77"/>
      <c r="J1259" s="77"/>
      <c r="K1259" s="77"/>
      <c r="L1259" s="78"/>
      <c r="M1259" s="78"/>
      <c r="N1259" s="78"/>
      <c r="O1259" s="78"/>
      <c r="P1259" s="77"/>
      <c r="Q1259" s="77"/>
      <c r="R1259" s="77"/>
      <c r="S1259" s="77"/>
      <c r="T1259" s="77"/>
      <c r="U1259" s="77"/>
      <c r="V1259" s="79"/>
      <c r="W1259" s="79"/>
      <c r="X1259" s="79"/>
      <c r="Y1259" s="79"/>
      <c r="Z1259" s="79"/>
      <c r="AA1259" s="79"/>
      <c r="AB1259" s="79"/>
      <c r="AC1259" s="79"/>
      <c r="AD1259" s="79"/>
      <c r="AE1259" s="79"/>
      <c r="AF1259" s="79"/>
      <c r="AG1259" s="79"/>
      <c r="AH1259" s="79"/>
      <c r="AI1259" s="79"/>
      <c r="AJ1259" s="79"/>
      <c r="AK1259" s="79"/>
      <c r="AL1259" s="79"/>
      <c r="AM1259" s="79"/>
      <c r="AN1259" s="79"/>
      <c r="AO1259" s="79"/>
      <c r="AP1259" s="79"/>
      <c r="AQ1259" s="79"/>
      <c r="AR1259" s="79"/>
      <c r="AS1259" s="79"/>
      <c r="AT1259" s="79"/>
      <c r="AU1259" s="79"/>
      <c r="AV1259" s="79"/>
      <c r="AW1259" s="79"/>
      <c r="AX1259" s="79"/>
    </row>
    <row r="1260" spans="1:185" ht="14">
      <c r="A1260" s="77"/>
      <c r="B1260" s="81"/>
      <c r="C1260" s="76"/>
      <c r="D1260" s="76"/>
      <c r="E1260" s="76"/>
      <c r="F1260" s="76"/>
      <c r="G1260" s="76"/>
      <c r="H1260" s="76"/>
      <c r="I1260" s="76"/>
      <c r="J1260" s="76"/>
      <c r="K1260" s="76"/>
      <c r="L1260" s="82"/>
      <c r="M1260" s="82"/>
      <c r="N1260" s="82"/>
      <c r="O1260" s="82"/>
      <c r="P1260" s="76"/>
      <c r="Q1260" s="76"/>
      <c r="R1260" s="76"/>
      <c r="S1260" s="76"/>
      <c r="T1260" s="76"/>
      <c r="U1260" s="76"/>
      <c r="V1260" s="83"/>
      <c r="W1260" s="83"/>
      <c r="X1260" s="83"/>
      <c r="Y1260" s="83"/>
      <c r="Z1260" s="83"/>
      <c r="AA1260" s="83"/>
      <c r="AB1260" s="83"/>
      <c r="AC1260" s="83"/>
      <c r="AD1260" s="83"/>
      <c r="AE1260" s="83"/>
      <c r="AF1260" s="83"/>
      <c r="AG1260" s="83"/>
      <c r="AH1260" s="83"/>
      <c r="AI1260" s="83"/>
      <c r="AJ1260" s="83"/>
      <c r="AK1260" s="83"/>
      <c r="AL1260" s="83"/>
      <c r="AM1260" s="83"/>
      <c r="AN1260" s="83"/>
      <c r="AO1260" s="83"/>
      <c r="AP1260" s="83"/>
      <c r="AQ1260" s="83"/>
      <c r="AR1260" s="83"/>
      <c r="AS1260" s="83"/>
      <c r="AT1260" s="83"/>
      <c r="AU1260" s="83"/>
      <c r="AV1260" s="83"/>
      <c r="AW1260" s="83"/>
      <c r="AX1260" s="84"/>
    </row>
    <row r="1261" spans="1:185" ht="12" customHeight="1">
      <c r="A1261" s="77"/>
      <c r="B1261" s="85" t="s">
        <v>229</v>
      </c>
      <c r="C1261" s="151"/>
      <c r="D1261" s="151"/>
      <c r="E1261" s="151"/>
      <c r="F1261" s="151"/>
      <c r="G1261" s="151"/>
      <c r="H1261" s="151"/>
      <c r="I1261" s="151"/>
      <c r="J1261" s="151"/>
      <c r="K1261" s="151"/>
      <c r="L1261" s="151"/>
      <c r="M1261" s="151"/>
      <c r="N1261" s="151"/>
      <c r="O1261" s="151"/>
      <c r="P1261" s="151"/>
      <c r="Q1261" s="151"/>
      <c r="R1261" s="151"/>
      <c r="S1261" s="151"/>
      <c r="T1261" s="151"/>
      <c r="U1261" s="151"/>
      <c r="V1261" s="151"/>
      <c r="W1261" s="151"/>
      <c r="X1261" s="151"/>
      <c r="Y1261" s="151"/>
      <c r="Z1261" s="151"/>
      <c r="AA1261" s="151"/>
      <c r="AB1261" s="151"/>
      <c r="AC1261" s="151"/>
      <c r="AD1261" s="151"/>
      <c r="AE1261" s="151"/>
      <c r="AF1261" s="151"/>
      <c r="AG1261" s="151"/>
      <c r="AH1261" s="151"/>
      <c r="AI1261" s="151"/>
      <c r="AJ1261" s="151"/>
      <c r="AK1261" s="151"/>
      <c r="AL1261" s="151"/>
      <c r="AM1261" s="151"/>
      <c r="AN1261" s="151"/>
      <c r="AO1261" s="151"/>
      <c r="AP1261" s="151"/>
      <c r="AQ1261" s="151"/>
      <c r="AR1261" s="151"/>
      <c r="AS1261" s="151"/>
      <c r="AT1261" s="151"/>
      <c r="AU1261" s="151"/>
      <c r="AV1261" s="151"/>
      <c r="AW1261" s="151"/>
      <c r="AX1261" s="87"/>
    </row>
    <row r="1262" spans="1:185" ht="12" customHeight="1">
      <c r="A1262" s="77"/>
      <c r="B1262" s="85"/>
      <c r="C1262" s="151"/>
      <c r="D1262" s="151"/>
      <c r="E1262" s="151"/>
      <c r="F1262" s="151"/>
      <c r="G1262" s="151"/>
      <c r="H1262" s="151"/>
      <c r="I1262" s="151"/>
      <c r="J1262" s="151"/>
      <c r="K1262" s="151"/>
      <c r="L1262" s="151"/>
      <c r="M1262" s="151"/>
      <c r="N1262" s="151"/>
      <c r="O1262" s="151"/>
      <c r="P1262" s="151"/>
      <c r="Q1262" s="151"/>
      <c r="R1262" s="151"/>
      <c r="S1262" s="151"/>
      <c r="T1262" s="151"/>
      <c r="U1262" s="151"/>
      <c r="V1262" s="151"/>
      <c r="W1262" s="151"/>
      <c r="X1262" s="151"/>
      <c r="Y1262" s="151"/>
      <c r="Z1262" s="151"/>
      <c r="AA1262" s="151"/>
      <c r="AB1262" s="151"/>
      <c r="AC1262" s="151"/>
      <c r="AD1262" s="151"/>
      <c r="AE1262" s="151"/>
      <c r="AF1262" s="151"/>
      <c r="AG1262" s="151"/>
      <c r="AH1262" s="151"/>
      <c r="AI1262" s="151"/>
      <c r="AJ1262" s="151"/>
      <c r="AK1262" s="151"/>
      <c r="AL1262" s="151"/>
      <c r="AM1262" s="151"/>
      <c r="AN1262" s="151"/>
      <c r="AO1262" s="151"/>
      <c r="AP1262" s="151"/>
      <c r="AQ1262" s="151"/>
      <c r="AR1262" s="151"/>
      <c r="AS1262" s="151"/>
      <c r="AT1262" s="151"/>
      <c r="AU1262" s="151"/>
      <c r="AV1262" s="151"/>
      <c r="AW1262" s="151"/>
      <c r="AX1262" s="87"/>
    </row>
    <row r="1263" spans="1:185" ht="12" customHeight="1">
      <c r="A1263" s="77"/>
      <c r="B1263" s="85"/>
      <c r="C1263" s="151"/>
      <c r="D1263" s="151"/>
      <c r="E1263" s="151"/>
      <c r="F1263" s="151"/>
      <c r="G1263" s="151"/>
      <c r="H1263" s="151"/>
      <c r="I1263" s="151"/>
      <c r="J1263" s="151"/>
      <c r="K1263" s="151"/>
      <c r="L1263" s="151"/>
      <c r="M1263" s="151"/>
      <c r="N1263" s="151"/>
      <c r="O1263" s="151"/>
      <c r="P1263" s="151"/>
      <c r="Q1263" s="151"/>
      <c r="R1263" s="151"/>
      <c r="S1263" s="151"/>
      <c r="T1263" s="151"/>
      <c r="U1263" s="151"/>
      <c r="V1263" s="151"/>
      <c r="W1263" s="151"/>
      <c r="X1263" s="151"/>
      <c r="Y1263" s="151"/>
      <c r="Z1263" s="151"/>
      <c r="AA1263" s="151"/>
      <c r="AB1263" s="151"/>
      <c r="AC1263" s="151"/>
      <c r="AD1263" s="151"/>
      <c r="AE1263" s="151"/>
      <c r="AF1263" s="151"/>
      <c r="AG1263" s="151"/>
      <c r="AH1263" s="151"/>
      <c r="AI1263" s="151"/>
      <c r="AJ1263" s="151"/>
      <c r="AK1263" s="151"/>
      <c r="AL1263" s="151"/>
      <c r="AM1263" s="151"/>
      <c r="AN1263" s="151"/>
      <c r="AO1263" s="151"/>
      <c r="AP1263" s="151"/>
      <c r="AQ1263" s="151"/>
      <c r="AR1263" s="151"/>
      <c r="AS1263" s="151"/>
      <c r="AT1263" s="151"/>
      <c r="AU1263" s="151"/>
      <c r="AV1263" s="151"/>
      <c r="AW1263" s="151"/>
      <c r="AX1263" s="87"/>
    </row>
    <row r="1264" spans="1:185" ht="12" customHeight="1">
      <c r="A1264" s="77"/>
      <c r="B1264" s="85"/>
      <c r="C1264" s="151"/>
      <c r="D1264" s="151"/>
      <c r="E1264" s="151"/>
      <c r="F1264" s="151"/>
      <c r="G1264" s="151"/>
      <c r="H1264" s="151"/>
      <c r="I1264" s="151"/>
      <c r="J1264" s="151"/>
      <c r="K1264" s="151"/>
      <c r="L1264" s="151"/>
      <c r="M1264" s="151"/>
      <c r="N1264" s="151"/>
      <c r="O1264" s="151"/>
      <c r="P1264" s="151"/>
      <c r="Q1264" s="151"/>
      <c r="R1264" s="151"/>
      <c r="S1264" s="151"/>
      <c r="T1264" s="151"/>
      <c r="U1264" s="151"/>
      <c r="V1264" s="151"/>
      <c r="W1264" s="151"/>
      <c r="X1264" s="151"/>
      <c r="Y1264" s="151"/>
      <c r="Z1264" s="151"/>
      <c r="AA1264" s="151"/>
      <c r="AB1264" s="151"/>
      <c r="AC1264" s="151"/>
      <c r="AD1264" s="151"/>
      <c r="AE1264" s="151"/>
      <c r="AF1264" s="151"/>
      <c r="AG1264" s="151"/>
      <c r="AH1264" s="151"/>
      <c r="AI1264" s="151"/>
      <c r="AJ1264" s="151"/>
      <c r="AK1264" s="151"/>
      <c r="AL1264" s="151"/>
      <c r="AM1264" s="151"/>
      <c r="AN1264" s="151"/>
      <c r="AO1264" s="151"/>
      <c r="AP1264" s="151"/>
      <c r="AQ1264" s="151"/>
      <c r="AR1264" s="151"/>
      <c r="AS1264" s="151"/>
      <c r="AT1264" s="151"/>
      <c r="AU1264" s="151"/>
      <c r="AV1264" s="151"/>
      <c r="AW1264" s="151"/>
      <c r="AX1264" s="87"/>
    </row>
    <row r="1265" spans="1:185" ht="12" customHeight="1">
      <c r="A1265" s="77"/>
      <c r="B1265" s="85"/>
      <c r="C1265" s="151"/>
      <c r="D1265" s="151"/>
      <c r="E1265" s="151"/>
      <c r="F1265" s="151"/>
      <c r="G1265" s="151"/>
      <c r="H1265" s="151"/>
      <c r="I1265" s="151"/>
      <c r="J1265" s="151"/>
      <c r="K1265" s="151"/>
      <c r="L1265" s="151"/>
      <c r="M1265" s="151"/>
      <c r="N1265" s="151"/>
      <c r="O1265" s="151"/>
      <c r="P1265" s="151"/>
      <c r="Q1265" s="151"/>
      <c r="R1265" s="151"/>
      <c r="S1265" s="151"/>
      <c r="T1265" s="151"/>
      <c r="U1265" s="151"/>
      <c r="V1265" s="151"/>
      <c r="W1265" s="151"/>
      <c r="X1265" s="151"/>
      <c r="Y1265" s="151"/>
      <c r="Z1265" s="151"/>
      <c r="AA1265" s="151"/>
      <c r="AB1265" s="151"/>
      <c r="AC1265" s="151"/>
      <c r="AD1265" s="151"/>
      <c r="AE1265" s="151"/>
      <c r="AF1265" s="151"/>
      <c r="AG1265" s="151"/>
      <c r="AH1265" s="151"/>
      <c r="AI1265" s="151"/>
      <c r="AJ1265" s="151"/>
      <c r="AK1265" s="151"/>
      <c r="AL1265" s="151"/>
      <c r="AM1265" s="151"/>
      <c r="AN1265" s="151"/>
      <c r="AO1265" s="151"/>
      <c r="AP1265" s="151"/>
      <c r="AQ1265" s="151"/>
      <c r="AR1265" s="151"/>
      <c r="AS1265" s="151"/>
      <c r="AT1265" s="151"/>
      <c r="AU1265" s="151"/>
      <c r="AV1265" s="151"/>
      <c r="AW1265" s="151"/>
      <c r="AX1265" s="87"/>
    </row>
    <row r="1266" spans="1:185" ht="14.5" thickBot="1">
      <c r="A1266" s="89"/>
      <c r="B1266" s="90"/>
      <c r="C1266" s="91"/>
      <c r="D1266" s="91"/>
      <c r="E1266" s="91"/>
      <c r="F1266" s="91"/>
      <c r="G1266" s="91"/>
      <c r="H1266" s="91"/>
      <c r="I1266" s="91"/>
      <c r="J1266" s="91"/>
      <c r="K1266" s="91"/>
      <c r="L1266" s="91"/>
      <c r="M1266" s="91"/>
      <c r="N1266" s="91"/>
      <c r="O1266" s="91"/>
      <c r="P1266" s="91"/>
      <c r="Q1266" s="91"/>
      <c r="R1266" s="91"/>
      <c r="S1266" s="91"/>
      <c r="T1266" s="91"/>
      <c r="U1266" s="91"/>
      <c r="V1266" s="91"/>
      <c r="W1266" s="91"/>
      <c r="X1266" s="91"/>
      <c r="Y1266" s="91"/>
      <c r="Z1266" s="91"/>
      <c r="AA1266" s="91"/>
      <c r="AB1266" s="91"/>
      <c r="AC1266" s="91"/>
      <c r="AD1266" s="91"/>
      <c r="AE1266" s="91"/>
      <c r="AF1266" s="91"/>
      <c r="AG1266" s="91"/>
      <c r="AH1266" s="91"/>
      <c r="AI1266" s="91"/>
      <c r="AJ1266" s="91"/>
      <c r="AK1266" s="91"/>
      <c r="AL1266" s="91"/>
      <c r="AM1266" s="91"/>
      <c r="AN1266" s="91"/>
      <c r="AO1266" s="91"/>
      <c r="AP1266" s="91"/>
      <c r="AQ1266" s="91"/>
      <c r="AR1266" s="91"/>
      <c r="AS1266" s="91"/>
      <c r="AT1266" s="91"/>
      <c r="AU1266" s="91"/>
      <c r="AV1266" s="91"/>
      <c r="AW1266" s="91"/>
      <c r="AX1266" s="92"/>
    </row>
    <row r="1267" spans="1:185">
      <c r="B1267" s="93"/>
    </row>
    <row r="1268" spans="1:185" ht="14.5" thickBot="1">
      <c r="A1268" s="80"/>
      <c r="B1268" s="79" t="s">
        <v>76</v>
      </c>
      <c r="C1268" s="77"/>
      <c r="D1268" s="77"/>
      <c r="E1268" s="77"/>
      <c r="F1268" s="77"/>
      <c r="G1268" s="77"/>
      <c r="H1268" s="77"/>
      <c r="I1268" s="77"/>
      <c r="J1268" s="77"/>
      <c r="K1268" s="77"/>
      <c r="L1268" s="78"/>
      <c r="M1268" s="78"/>
      <c r="N1268" s="78"/>
      <c r="O1268" s="78"/>
      <c r="P1268" s="77"/>
      <c r="Q1268" s="77"/>
      <c r="R1268" s="77"/>
      <c r="S1268" s="77"/>
      <c r="T1268" s="77"/>
      <c r="U1268" s="77"/>
      <c r="V1268" s="79"/>
      <c r="W1268" s="79"/>
      <c r="X1268" s="79"/>
      <c r="Y1268" s="79"/>
      <c r="Z1268" s="79"/>
      <c r="AA1268" s="79"/>
      <c r="AB1268" s="79"/>
      <c r="AC1268" s="79"/>
      <c r="AD1268" s="79"/>
      <c r="AE1268" s="79"/>
      <c r="AF1268" s="79"/>
      <c r="AG1268" s="79"/>
      <c r="AH1268" s="79"/>
      <c r="AI1268" s="79"/>
      <c r="AJ1268" s="79"/>
      <c r="AK1268" s="79"/>
      <c r="AL1268" s="79"/>
      <c r="AM1268" s="79"/>
      <c r="AN1268" s="79"/>
      <c r="AO1268" s="79"/>
      <c r="AP1268" s="79"/>
      <c r="AQ1268" s="79"/>
      <c r="AR1268" s="79"/>
      <c r="AS1268" s="79"/>
      <c r="AT1268" s="79"/>
      <c r="AU1268" s="79"/>
      <c r="AV1268" s="79"/>
      <c r="AW1268" s="79"/>
      <c r="AX1268" s="79"/>
    </row>
    <row r="1269" spans="1:185" ht="14">
      <c r="A1269" s="77"/>
      <c r="B1269" s="81"/>
      <c r="C1269" s="76"/>
      <c r="D1269" s="76"/>
      <c r="E1269" s="76"/>
      <c r="F1269" s="76"/>
      <c r="G1269" s="76"/>
      <c r="H1269" s="76"/>
      <c r="I1269" s="76"/>
      <c r="J1269" s="76"/>
      <c r="K1269" s="76"/>
      <c r="L1269" s="82"/>
      <c r="M1269" s="82"/>
      <c r="N1269" s="82"/>
      <c r="O1269" s="82"/>
      <c r="P1269" s="76"/>
      <c r="Q1269" s="76"/>
      <c r="R1269" s="76"/>
      <c r="S1269" s="76"/>
      <c r="T1269" s="76"/>
      <c r="U1269" s="76"/>
      <c r="V1269" s="83"/>
      <c r="W1269" s="83"/>
      <c r="X1269" s="83"/>
      <c r="Y1269" s="83"/>
      <c r="Z1269" s="83"/>
      <c r="AA1269" s="83"/>
      <c r="AB1269" s="83"/>
      <c r="AC1269" s="83"/>
      <c r="AD1269" s="83"/>
      <c r="AE1269" s="83"/>
      <c r="AF1269" s="83"/>
      <c r="AG1269" s="83"/>
      <c r="AH1269" s="83"/>
      <c r="AI1269" s="83"/>
      <c r="AJ1269" s="83"/>
      <c r="AK1269" s="83"/>
      <c r="AL1269" s="83"/>
      <c r="AM1269" s="83"/>
      <c r="AN1269" s="83"/>
      <c r="AO1269" s="83"/>
      <c r="AP1269" s="83"/>
      <c r="AQ1269" s="83"/>
      <c r="AR1269" s="83"/>
      <c r="AS1269" s="83"/>
      <c r="AT1269" s="83"/>
      <c r="AU1269" s="83"/>
      <c r="AV1269" s="83"/>
      <c r="AW1269" s="83"/>
      <c r="AX1269" s="84"/>
    </row>
    <row r="1270" spans="1:185" ht="12" customHeight="1">
      <c r="A1270" s="77"/>
      <c r="B1270" s="85" t="s">
        <v>230</v>
      </c>
      <c r="C1270" s="151"/>
      <c r="D1270" s="151"/>
      <c r="E1270" s="151"/>
      <c r="F1270" s="151"/>
      <c r="G1270" s="151"/>
      <c r="H1270" s="151"/>
      <c r="I1270" s="151"/>
      <c r="J1270" s="151"/>
      <c r="K1270" s="151"/>
      <c r="L1270" s="151"/>
      <c r="M1270" s="151"/>
      <c r="N1270" s="151"/>
      <c r="O1270" s="151"/>
      <c r="P1270" s="151"/>
      <c r="Q1270" s="151"/>
      <c r="R1270" s="151"/>
      <c r="S1270" s="151"/>
      <c r="T1270" s="151"/>
      <c r="U1270" s="151"/>
      <c r="V1270" s="151"/>
      <c r="W1270" s="151"/>
      <c r="X1270" s="151"/>
      <c r="Y1270" s="151"/>
      <c r="Z1270" s="151"/>
      <c r="AA1270" s="151"/>
      <c r="AB1270" s="151"/>
      <c r="AC1270" s="151"/>
      <c r="AD1270" s="151"/>
      <c r="AE1270" s="151"/>
      <c r="AF1270" s="151"/>
      <c r="AG1270" s="151"/>
      <c r="AH1270" s="151"/>
      <c r="AI1270" s="151"/>
      <c r="AJ1270" s="151"/>
      <c r="AK1270" s="151"/>
      <c r="AL1270" s="151"/>
      <c r="AM1270" s="151"/>
      <c r="AN1270" s="151"/>
      <c r="AO1270" s="151"/>
      <c r="AP1270" s="151"/>
      <c r="AQ1270" s="151"/>
      <c r="AR1270" s="151"/>
      <c r="AS1270" s="151"/>
      <c r="AT1270" s="151"/>
      <c r="AU1270" s="151"/>
      <c r="AV1270" s="151"/>
      <c r="AW1270" s="151"/>
      <c r="AX1270" s="87"/>
    </row>
    <row r="1271" spans="1:185" ht="12" customHeight="1">
      <c r="A1271" s="77"/>
      <c r="B1271" s="85"/>
      <c r="C1271" s="151"/>
      <c r="D1271" s="151"/>
      <c r="E1271" s="151"/>
      <c r="F1271" s="151"/>
      <c r="G1271" s="151"/>
      <c r="H1271" s="151"/>
      <c r="I1271" s="151"/>
      <c r="J1271" s="151"/>
      <c r="K1271" s="151"/>
      <c r="L1271" s="151"/>
      <c r="M1271" s="151"/>
      <c r="N1271" s="151"/>
      <c r="O1271" s="151"/>
      <c r="P1271" s="151"/>
      <c r="Q1271" s="151"/>
      <c r="R1271" s="151"/>
      <c r="S1271" s="151"/>
      <c r="T1271" s="151"/>
      <c r="U1271" s="151"/>
      <c r="V1271" s="151"/>
      <c r="W1271" s="151"/>
      <c r="X1271" s="151"/>
      <c r="Y1271" s="151"/>
      <c r="Z1271" s="151"/>
      <c r="AA1271" s="151"/>
      <c r="AB1271" s="151"/>
      <c r="AC1271" s="151"/>
      <c r="AD1271" s="151"/>
      <c r="AE1271" s="151"/>
      <c r="AF1271" s="151"/>
      <c r="AG1271" s="151"/>
      <c r="AH1271" s="151"/>
      <c r="AI1271" s="151"/>
      <c r="AJ1271" s="151"/>
      <c r="AK1271" s="151"/>
      <c r="AL1271" s="151"/>
      <c r="AM1271" s="151"/>
      <c r="AN1271" s="151"/>
      <c r="AO1271" s="151"/>
      <c r="AP1271" s="151"/>
      <c r="AQ1271" s="151"/>
      <c r="AR1271" s="151"/>
      <c r="AS1271" s="151"/>
      <c r="AT1271" s="151"/>
      <c r="AU1271" s="151"/>
      <c r="AV1271" s="151"/>
      <c r="AW1271" s="151"/>
      <c r="AX1271" s="87"/>
    </row>
    <row r="1272" spans="1:185" ht="12" customHeight="1">
      <c r="A1272" s="77"/>
      <c r="B1272" s="85"/>
      <c r="C1272" s="151"/>
      <c r="D1272" s="151"/>
      <c r="E1272" s="151"/>
      <c r="F1272" s="151"/>
      <c r="G1272" s="151"/>
      <c r="H1272" s="151"/>
      <c r="I1272" s="151"/>
      <c r="J1272" s="151"/>
      <c r="K1272" s="151"/>
      <c r="L1272" s="151"/>
      <c r="M1272" s="151"/>
      <c r="N1272" s="151"/>
      <c r="O1272" s="151"/>
      <c r="P1272" s="151"/>
      <c r="Q1272" s="151"/>
      <c r="R1272" s="151"/>
      <c r="S1272" s="151"/>
      <c r="T1272" s="151"/>
      <c r="U1272" s="151"/>
      <c r="V1272" s="151"/>
      <c r="W1272" s="151"/>
      <c r="X1272" s="151"/>
      <c r="Y1272" s="151"/>
      <c r="Z1272" s="151"/>
      <c r="AA1272" s="151"/>
      <c r="AB1272" s="151"/>
      <c r="AC1272" s="151"/>
      <c r="AD1272" s="151"/>
      <c r="AE1272" s="151"/>
      <c r="AF1272" s="151"/>
      <c r="AG1272" s="151"/>
      <c r="AH1272" s="151"/>
      <c r="AI1272" s="151"/>
      <c r="AJ1272" s="151"/>
      <c r="AK1272" s="151"/>
      <c r="AL1272" s="151"/>
      <c r="AM1272" s="151"/>
      <c r="AN1272" s="151"/>
      <c r="AO1272" s="151"/>
      <c r="AP1272" s="151"/>
      <c r="AQ1272" s="151"/>
      <c r="AR1272" s="151"/>
      <c r="AS1272" s="151"/>
      <c r="AT1272" s="151"/>
      <c r="AU1272" s="151"/>
      <c r="AV1272" s="151"/>
      <c r="AW1272" s="151"/>
      <c r="AX1272" s="87"/>
    </row>
    <row r="1273" spans="1:185" ht="12" customHeight="1">
      <c r="A1273" s="77"/>
      <c r="B1273" s="85"/>
      <c r="C1273" s="151"/>
      <c r="D1273" s="151"/>
      <c r="E1273" s="151"/>
      <c r="F1273" s="151"/>
      <c r="G1273" s="151"/>
      <c r="H1273" s="151"/>
      <c r="I1273" s="151"/>
      <c r="J1273" s="151"/>
      <c r="K1273" s="151"/>
      <c r="L1273" s="151"/>
      <c r="M1273" s="151"/>
      <c r="N1273" s="151"/>
      <c r="O1273" s="151"/>
      <c r="P1273" s="151"/>
      <c r="Q1273" s="151"/>
      <c r="R1273" s="151"/>
      <c r="S1273" s="151"/>
      <c r="T1273" s="151"/>
      <c r="U1273" s="151"/>
      <c r="V1273" s="151"/>
      <c r="W1273" s="151"/>
      <c r="X1273" s="151"/>
      <c r="Y1273" s="151"/>
      <c r="Z1273" s="151"/>
      <c r="AA1273" s="151"/>
      <c r="AB1273" s="151"/>
      <c r="AC1273" s="151"/>
      <c r="AD1273" s="151"/>
      <c r="AE1273" s="151"/>
      <c r="AF1273" s="151"/>
      <c r="AG1273" s="151"/>
      <c r="AH1273" s="151"/>
      <c r="AI1273" s="151"/>
      <c r="AJ1273" s="151"/>
      <c r="AK1273" s="151"/>
      <c r="AL1273" s="151"/>
      <c r="AM1273" s="151"/>
      <c r="AN1273" s="151"/>
      <c r="AO1273" s="151"/>
      <c r="AP1273" s="151"/>
      <c r="AQ1273" s="151"/>
      <c r="AR1273" s="151"/>
      <c r="AS1273" s="151"/>
      <c r="AT1273" s="151"/>
      <c r="AU1273" s="151"/>
      <c r="AV1273" s="151"/>
      <c r="AW1273" s="151"/>
      <c r="AX1273" s="87"/>
    </row>
    <row r="1274" spans="1:185" ht="12" customHeight="1">
      <c r="A1274" s="77"/>
      <c r="B1274" s="85"/>
      <c r="C1274" s="151"/>
      <c r="D1274" s="151"/>
      <c r="E1274" s="151"/>
      <c r="F1274" s="151"/>
      <c r="G1274" s="151"/>
      <c r="H1274" s="151"/>
      <c r="I1274" s="151"/>
      <c r="J1274" s="151"/>
      <c r="K1274" s="151"/>
      <c r="L1274" s="151"/>
      <c r="M1274" s="151"/>
      <c r="N1274" s="151"/>
      <c r="O1274" s="151"/>
      <c r="P1274" s="151"/>
      <c r="Q1274" s="151"/>
      <c r="R1274" s="151"/>
      <c r="S1274" s="151"/>
      <c r="T1274" s="151"/>
      <c r="U1274" s="151"/>
      <c r="V1274" s="151"/>
      <c r="W1274" s="151"/>
      <c r="X1274" s="151"/>
      <c r="Y1274" s="151"/>
      <c r="Z1274" s="151"/>
      <c r="AA1274" s="151"/>
      <c r="AB1274" s="151"/>
      <c r="AC1274" s="151"/>
      <c r="AD1274" s="151"/>
      <c r="AE1274" s="151"/>
      <c r="AF1274" s="151"/>
      <c r="AG1274" s="151"/>
      <c r="AH1274" s="151"/>
      <c r="AI1274" s="151"/>
      <c r="AJ1274" s="151"/>
      <c r="AK1274" s="151"/>
      <c r="AL1274" s="151"/>
      <c r="AM1274" s="151"/>
      <c r="AN1274" s="151"/>
      <c r="AO1274" s="151"/>
      <c r="AP1274" s="151"/>
      <c r="AQ1274" s="151"/>
      <c r="AR1274" s="151"/>
      <c r="AS1274" s="151"/>
      <c r="AT1274" s="151"/>
      <c r="AU1274" s="151"/>
      <c r="AV1274" s="151"/>
      <c r="AW1274" s="151"/>
      <c r="AX1274" s="87"/>
    </row>
    <row r="1275" spans="1:185" ht="14.5" thickBot="1">
      <c r="A1275" s="89"/>
      <c r="B1275" s="90"/>
      <c r="C1275" s="91"/>
      <c r="D1275" s="91"/>
      <c r="E1275" s="91"/>
      <c r="F1275" s="91"/>
      <c r="G1275" s="91"/>
      <c r="H1275" s="91"/>
      <c r="I1275" s="91"/>
      <c r="J1275" s="91"/>
      <c r="K1275" s="91"/>
      <c r="L1275" s="91"/>
      <c r="M1275" s="91"/>
      <c r="N1275" s="91"/>
      <c r="O1275" s="91"/>
      <c r="P1275" s="91"/>
      <c r="Q1275" s="91"/>
      <c r="R1275" s="91"/>
      <c r="S1275" s="91"/>
      <c r="T1275" s="91"/>
      <c r="U1275" s="91"/>
      <c r="V1275" s="91"/>
      <c r="W1275" s="91"/>
      <c r="X1275" s="91"/>
      <c r="Y1275" s="91"/>
      <c r="Z1275" s="91"/>
      <c r="AA1275" s="91"/>
      <c r="AB1275" s="91"/>
      <c r="AC1275" s="91"/>
      <c r="AD1275" s="91"/>
      <c r="AE1275" s="91"/>
      <c r="AF1275" s="91"/>
      <c r="AG1275" s="91"/>
      <c r="AH1275" s="91"/>
      <c r="AI1275" s="91"/>
      <c r="AJ1275" s="91"/>
      <c r="AK1275" s="91"/>
      <c r="AL1275" s="91"/>
      <c r="AM1275" s="91"/>
      <c r="AN1275" s="91"/>
      <c r="AO1275" s="91"/>
      <c r="AP1275" s="91"/>
      <c r="AQ1275" s="91"/>
      <c r="AR1275" s="91"/>
      <c r="AS1275" s="91"/>
      <c r="AT1275" s="91"/>
      <c r="AU1275" s="91"/>
      <c r="AV1275" s="91"/>
      <c r="AW1275" s="91"/>
      <c r="AX1275" s="92"/>
    </row>
    <row r="1276" spans="1:185">
      <c r="B1276" s="93"/>
    </row>
    <row r="1277" spans="1:185" ht="14">
      <c r="B1277" s="79" t="s">
        <v>78</v>
      </c>
      <c r="C1277" s="77"/>
      <c r="D1277" s="77"/>
      <c r="E1277" s="77"/>
      <c r="F1277" s="77"/>
      <c r="G1277" s="77"/>
      <c r="H1277" s="77"/>
      <c r="I1277" s="77"/>
      <c r="J1277" s="77"/>
      <c r="K1277" s="77"/>
      <c r="L1277" s="78"/>
      <c r="M1277" s="78"/>
      <c r="N1277" s="78"/>
      <c r="O1277" s="78"/>
      <c r="P1277" s="77"/>
      <c r="Q1277" s="77"/>
      <c r="R1277" s="77"/>
      <c r="S1277" s="77"/>
      <c r="T1277" s="77"/>
      <c r="U1277" s="77"/>
      <c r="V1277" s="79"/>
      <c r="W1277" s="79"/>
      <c r="X1277" s="79"/>
      <c r="Y1277" s="79"/>
      <c r="Z1277" s="79"/>
      <c r="AA1277" s="79"/>
      <c r="AB1277" s="79"/>
      <c r="AC1277" s="79"/>
      <c r="AD1277" s="79"/>
      <c r="AE1277" s="79"/>
      <c r="AF1277" s="79"/>
      <c r="AG1277" s="79"/>
      <c r="AH1277" s="79"/>
      <c r="AI1277" s="79"/>
      <c r="AJ1277" s="79"/>
      <c r="AK1277" s="79"/>
      <c r="AL1277" s="79"/>
      <c r="AM1277" s="79"/>
      <c r="AN1277" s="79"/>
      <c r="AO1277" s="79"/>
      <c r="AP1277" s="79"/>
      <c r="AQ1277" s="79"/>
      <c r="AR1277" s="79"/>
      <c r="AS1277" s="79"/>
      <c r="AT1277" s="79"/>
      <c r="AU1277" s="79"/>
      <c r="AV1277" s="79"/>
      <c r="AW1277" s="79"/>
      <c r="AX1277" s="79"/>
    </row>
    <row r="1278" spans="1:185" ht="14.5" thickBot="1">
      <c r="B1278" s="77"/>
      <c r="C1278" s="77"/>
      <c r="D1278" s="77"/>
      <c r="E1278" s="77"/>
      <c r="F1278" s="77"/>
      <c r="G1278" s="77"/>
      <c r="H1278" s="77"/>
      <c r="I1278" s="77"/>
      <c r="J1278" s="77"/>
      <c r="K1278" s="77"/>
      <c r="L1278" s="78"/>
      <c r="M1278" s="78"/>
      <c r="N1278" s="78"/>
      <c r="O1278" s="78"/>
      <c r="P1278" s="77"/>
      <c r="Q1278" s="77"/>
      <c r="R1278" s="77"/>
      <c r="S1278" s="77"/>
      <c r="T1278" s="77"/>
      <c r="U1278" s="77"/>
      <c r="V1278" s="79"/>
      <c r="W1278" s="79"/>
      <c r="X1278" s="79"/>
      <c r="Y1278" s="79"/>
      <c r="Z1278" s="79"/>
      <c r="AA1278" s="79"/>
      <c r="AB1278" s="79"/>
      <c r="AC1278" s="79"/>
      <c r="AD1278" s="79"/>
      <c r="AE1278" s="79"/>
      <c r="AF1278" s="79"/>
      <c r="AG1278" s="79"/>
      <c r="AH1278" s="79"/>
      <c r="AI1278" s="79"/>
      <c r="AJ1278" s="79"/>
      <c r="AK1278" s="79"/>
      <c r="AL1278" s="79"/>
      <c r="AM1278" s="79"/>
      <c r="AN1278" s="79"/>
      <c r="AO1278" s="79"/>
      <c r="AP1278" s="79"/>
      <c r="AQ1278" s="79"/>
      <c r="AR1278" s="79"/>
      <c r="AS1278" s="79"/>
      <c r="AT1278" s="79"/>
      <c r="AU1278" s="79"/>
      <c r="AV1278" s="79"/>
      <c r="AW1278" s="79"/>
      <c r="AX1278" s="94" t="s">
        <v>79</v>
      </c>
    </row>
    <row r="1279" spans="1:185" s="88" customFormat="1" ht="13.5" customHeight="1">
      <c r="A1279" s="77"/>
      <c r="B1279" s="95" t="s">
        <v>80</v>
      </c>
      <c r="C1279" s="146"/>
      <c r="D1279" s="146"/>
      <c r="E1279" s="146"/>
      <c r="F1279" s="146"/>
      <c r="G1279" s="146"/>
      <c r="H1279" s="146"/>
      <c r="I1279" s="146"/>
      <c r="J1279" s="146"/>
      <c r="K1279" s="146"/>
      <c r="L1279" s="146"/>
      <c r="M1279" s="146"/>
      <c r="N1279" s="146"/>
      <c r="O1279" s="146"/>
      <c r="P1279" s="146"/>
      <c r="Q1279" s="146"/>
      <c r="R1279" s="146"/>
      <c r="S1279" s="146"/>
      <c r="T1279" s="146"/>
      <c r="U1279" s="146"/>
      <c r="V1279" s="146"/>
      <c r="W1279" s="146"/>
      <c r="X1279" s="146"/>
      <c r="Y1279" s="146"/>
      <c r="Z1279" s="147"/>
      <c r="AA1279" s="98" t="s">
        <v>81</v>
      </c>
      <c r="AB1279" s="131"/>
      <c r="AC1279" s="131"/>
      <c r="AD1279" s="131"/>
      <c r="AE1279" s="131"/>
      <c r="AF1279" s="131"/>
      <c r="AG1279" s="131"/>
      <c r="AH1279" s="131"/>
      <c r="AI1279" s="136"/>
      <c r="AJ1279" s="98" t="s">
        <v>82</v>
      </c>
      <c r="AK1279" s="131"/>
      <c r="AL1279" s="131"/>
      <c r="AM1279" s="131"/>
      <c r="AN1279" s="131"/>
      <c r="AO1279" s="131"/>
      <c r="AP1279" s="131"/>
      <c r="AQ1279" s="131"/>
      <c r="AR1279" s="136"/>
      <c r="AS1279" s="98" t="s">
        <v>83</v>
      </c>
      <c r="AT1279" s="131"/>
      <c r="AU1279" s="131"/>
      <c r="AV1279" s="131"/>
      <c r="AW1279" s="131"/>
      <c r="AX1279" s="132"/>
      <c r="AY1279" s="65"/>
      <c r="AZ1279" s="65"/>
      <c r="BA1279" s="65"/>
      <c r="BB1279" s="65"/>
      <c r="BC1279" s="65"/>
      <c r="BD1279" s="65"/>
      <c r="BE1279" s="65"/>
      <c r="BF1279" s="65"/>
      <c r="BG1279" s="65"/>
      <c r="BH1279" s="65"/>
      <c r="BI1279" s="65"/>
      <c r="BJ1279" s="65"/>
      <c r="BK1279" s="65"/>
      <c r="BL1279" s="65"/>
      <c r="BM1279" s="65"/>
      <c r="BN1279" s="65"/>
      <c r="BO1279" s="65"/>
      <c r="BP1279" s="65"/>
      <c r="BQ1279" s="65"/>
      <c r="BR1279" s="65"/>
      <c r="BS1279" s="65"/>
      <c r="BT1279" s="65"/>
      <c r="BU1279" s="65"/>
      <c r="BV1279" s="65"/>
      <c r="BW1279" s="65"/>
      <c r="BX1279" s="65"/>
      <c r="BY1279" s="65"/>
      <c r="BZ1279" s="65"/>
      <c r="CA1279" s="65"/>
      <c r="CB1279" s="65"/>
      <c r="CC1279" s="65"/>
      <c r="CD1279" s="65"/>
      <c r="CE1279" s="65"/>
      <c r="CF1279" s="65"/>
      <c r="CG1279" s="65"/>
      <c r="CH1279" s="65"/>
      <c r="CI1279" s="65"/>
      <c r="CJ1279" s="65"/>
      <c r="CK1279" s="65"/>
      <c r="CL1279" s="65"/>
      <c r="CM1279" s="65"/>
      <c r="CN1279" s="65"/>
      <c r="CO1279" s="65"/>
      <c r="CP1279" s="65"/>
      <c r="CQ1279" s="65"/>
      <c r="CR1279" s="65"/>
      <c r="CS1279" s="65"/>
      <c r="CT1279" s="65"/>
      <c r="CU1279" s="65"/>
      <c r="CV1279" s="65"/>
      <c r="CW1279" s="65"/>
      <c r="CX1279" s="65"/>
      <c r="CY1279" s="65"/>
      <c r="CZ1279" s="65"/>
      <c r="DA1279" s="65"/>
      <c r="DB1279" s="65"/>
      <c r="DC1279" s="65"/>
      <c r="DD1279" s="65"/>
      <c r="DE1279" s="65"/>
      <c r="DF1279" s="65"/>
      <c r="DG1279" s="65"/>
      <c r="DH1279" s="65"/>
      <c r="DI1279" s="65"/>
      <c r="DJ1279" s="65"/>
      <c r="DK1279" s="65"/>
      <c r="DL1279" s="65"/>
      <c r="DM1279" s="65"/>
      <c r="DN1279" s="65"/>
      <c r="DO1279" s="65"/>
      <c r="DP1279" s="65"/>
      <c r="DQ1279" s="65"/>
      <c r="DR1279" s="65"/>
      <c r="DS1279" s="65"/>
      <c r="DT1279" s="65"/>
      <c r="DU1279" s="65"/>
      <c r="DV1279" s="65"/>
      <c r="DW1279" s="65"/>
      <c r="DX1279" s="65"/>
      <c r="DY1279" s="65"/>
      <c r="DZ1279" s="65"/>
      <c r="EA1279" s="65"/>
      <c r="EB1279" s="65"/>
      <c r="EC1279" s="65"/>
      <c r="ED1279" s="65"/>
      <c r="EE1279" s="65"/>
      <c r="EF1279" s="65"/>
      <c r="EG1279" s="65"/>
      <c r="EH1279" s="65"/>
      <c r="EI1279" s="65"/>
      <c r="EJ1279" s="65"/>
      <c r="EK1279" s="65"/>
      <c r="EL1279" s="65"/>
      <c r="EM1279" s="65"/>
      <c r="EN1279" s="65"/>
      <c r="EO1279" s="65"/>
      <c r="EP1279" s="65"/>
      <c r="EQ1279" s="65"/>
      <c r="ER1279" s="65"/>
      <c r="ES1279" s="65"/>
      <c r="ET1279" s="65"/>
      <c r="EU1279" s="65"/>
      <c r="EV1279" s="65"/>
      <c r="EW1279" s="65"/>
      <c r="EX1279" s="65"/>
      <c r="EY1279" s="65"/>
      <c r="EZ1279" s="65"/>
      <c r="FA1279" s="65"/>
      <c r="FB1279" s="65"/>
      <c r="FC1279" s="65"/>
      <c r="FD1279" s="65"/>
      <c r="FE1279" s="65"/>
      <c r="FF1279" s="65"/>
      <c r="FG1279" s="65"/>
      <c r="FH1279" s="65"/>
      <c r="FI1279" s="65"/>
      <c r="FJ1279" s="65"/>
      <c r="FK1279" s="65"/>
      <c r="FL1279" s="65"/>
      <c r="FM1279" s="65"/>
      <c r="FN1279" s="65"/>
      <c r="FO1279" s="65"/>
      <c r="FP1279" s="65"/>
      <c r="FQ1279" s="65"/>
      <c r="FR1279" s="65"/>
      <c r="FS1279" s="65"/>
      <c r="FT1279" s="65"/>
      <c r="FU1279" s="65"/>
      <c r="FV1279" s="65"/>
      <c r="FW1279" s="65"/>
      <c r="FX1279" s="65"/>
      <c r="FY1279" s="65"/>
      <c r="FZ1279" s="65"/>
      <c r="GA1279" s="65"/>
      <c r="GB1279" s="65"/>
      <c r="GC1279" s="65"/>
    </row>
    <row r="1280" spans="1:185" s="88" customFormat="1" ht="13">
      <c r="A1280" s="77"/>
      <c r="B1280" s="148"/>
      <c r="C1280" s="149"/>
      <c r="D1280" s="149"/>
      <c r="E1280" s="149"/>
      <c r="F1280" s="149"/>
      <c r="G1280" s="149"/>
      <c r="H1280" s="149"/>
      <c r="I1280" s="149"/>
      <c r="J1280" s="149"/>
      <c r="K1280" s="149"/>
      <c r="L1280" s="149"/>
      <c r="M1280" s="149"/>
      <c r="N1280" s="149"/>
      <c r="O1280" s="149"/>
      <c r="P1280" s="149"/>
      <c r="Q1280" s="149"/>
      <c r="R1280" s="149"/>
      <c r="S1280" s="149"/>
      <c r="T1280" s="149"/>
      <c r="U1280" s="149"/>
      <c r="V1280" s="149"/>
      <c r="W1280" s="149"/>
      <c r="X1280" s="149"/>
      <c r="Y1280" s="149"/>
      <c r="Z1280" s="150"/>
      <c r="AA1280" s="133"/>
      <c r="AB1280" s="134"/>
      <c r="AC1280" s="134"/>
      <c r="AD1280" s="134"/>
      <c r="AE1280" s="134"/>
      <c r="AF1280" s="134"/>
      <c r="AG1280" s="134"/>
      <c r="AH1280" s="134"/>
      <c r="AI1280" s="137"/>
      <c r="AJ1280" s="133"/>
      <c r="AK1280" s="134"/>
      <c r="AL1280" s="134"/>
      <c r="AM1280" s="134"/>
      <c r="AN1280" s="134"/>
      <c r="AO1280" s="134"/>
      <c r="AP1280" s="134"/>
      <c r="AQ1280" s="134"/>
      <c r="AR1280" s="137"/>
      <c r="AS1280" s="133"/>
      <c r="AT1280" s="134"/>
      <c r="AU1280" s="134"/>
      <c r="AV1280" s="134"/>
      <c r="AW1280" s="134"/>
      <c r="AX1280" s="135"/>
      <c r="AY1280" s="65"/>
      <c r="AZ1280" s="65"/>
      <c r="BA1280" s="65"/>
      <c r="BB1280" s="65"/>
      <c r="BC1280" s="65"/>
      <c r="BD1280" s="65"/>
      <c r="BE1280" s="65"/>
      <c r="BF1280" s="65"/>
      <c r="BG1280" s="65"/>
      <c r="BH1280" s="65"/>
      <c r="BI1280" s="65"/>
      <c r="BJ1280" s="65"/>
      <c r="BK1280" s="65"/>
      <c r="BL1280" s="65"/>
      <c r="BM1280" s="65"/>
      <c r="BN1280" s="65"/>
      <c r="BO1280" s="65"/>
      <c r="BP1280" s="65"/>
      <c r="BQ1280" s="65"/>
      <c r="BR1280" s="65"/>
      <c r="BS1280" s="65"/>
      <c r="BT1280" s="65"/>
      <c r="BU1280" s="65"/>
      <c r="BV1280" s="65"/>
      <c r="BW1280" s="65"/>
      <c r="BX1280" s="65"/>
      <c r="BY1280" s="65"/>
      <c r="BZ1280" s="65"/>
      <c r="CA1280" s="65"/>
      <c r="CB1280" s="65"/>
      <c r="CC1280" s="65"/>
      <c r="CD1280" s="65"/>
      <c r="CE1280" s="65"/>
      <c r="CF1280" s="65"/>
      <c r="CG1280" s="65"/>
      <c r="CH1280" s="65"/>
      <c r="CI1280" s="65"/>
      <c r="CJ1280" s="65"/>
      <c r="CK1280" s="65"/>
      <c r="CL1280" s="65"/>
      <c r="CM1280" s="65"/>
      <c r="CN1280" s="65"/>
      <c r="CO1280" s="65"/>
      <c r="CP1280" s="65"/>
      <c r="CQ1280" s="65"/>
      <c r="CR1280" s="65"/>
      <c r="CS1280" s="65"/>
      <c r="CT1280" s="65"/>
      <c r="CU1280" s="65"/>
      <c r="CV1280" s="65"/>
      <c r="CW1280" s="65"/>
      <c r="CX1280" s="65"/>
      <c r="CY1280" s="65"/>
      <c r="CZ1280" s="65"/>
      <c r="DA1280" s="65"/>
      <c r="DB1280" s="65"/>
      <c r="DC1280" s="65"/>
      <c r="DD1280" s="65"/>
      <c r="DE1280" s="65"/>
      <c r="DF1280" s="65"/>
      <c r="DG1280" s="65"/>
      <c r="DH1280" s="65"/>
      <c r="DI1280" s="65"/>
      <c r="DJ1280" s="65"/>
      <c r="DK1280" s="65"/>
      <c r="DL1280" s="65"/>
      <c r="DM1280" s="65"/>
      <c r="DN1280" s="65"/>
      <c r="DO1280" s="65"/>
      <c r="DP1280" s="65"/>
      <c r="DQ1280" s="65"/>
      <c r="DR1280" s="65"/>
      <c r="DS1280" s="65"/>
      <c r="DT1280" s="65"/>
      <c r="DU1280" s="65"/>
      <c r="DV1280" s="65"/>
      <c r="DW1280" s="65"/>
      <c r="DX1280" s="65"/>
      <c r="DY1280" s="65"/>
      <c r="DZ1280" s="65"/>
      <c r="EA1280" s="65"/>
      <c r="EB1280" s="65"/>
      <c r="EC1280" s="65"/>
      <c r="ED1280" s="65"/>
      <c r="EE1280" s="65"/>
      <c r="EF1280" s="65"/>
      <c r="EG1280" s="65"/>
      <c r="EH1280" s="65"/>
      <c r="EI1280" s="65"/>
      <c r="EJ1280" s="65"/>
      <c r="EK1280" s="65"/>
      <c r="EL1280" s="65"/>
      <c r="EM1280" s="65"/>
      <c r="EN1280" s="65"/>
      <c r="EO1280" s="65"/>
      <c r="EP1280" s="65"/>
      <c r="EQ1280" s="65"/>
      <c r="ER1280" s="65"/>
      <c r="ES1280" s="65"/>
      <c r="ET1280" s="65"/>
      <c r="EU1280" s="65"/>
      <c r="EV1280" s="65"/>
      <c r="EW1280" s="65"/>
      <c r="EX1280" s="65"/>
      <c r="EY1280" s="65"/>
      <c r="EZ1280" s="65"/>
      <c r="FA1280" s="65"/>
      <c r="FB1280" s="65"/>
      <c r="FC1280" s="65"/>
      <c r="FD1280" s="65"/>
      <c r="FE1280" s="65"/>
      <c r="FF1280" s="65"/>
      <c r="FG1280" s="65"/>
      <c r="FH1280" s="65"/>
      <c r="FI1280" s="65"/>
      <c r="FJ1280" s="65"/>
      <c r="FK1280" s="65"/>
      <c r="FL1280" s="65"/>
      <c r="FM1280" s="65"/>
      <c r="FN1280" s="65"/>
      <c r="FO1280" s="65"/>
      <c r="FP1280" s="65"/>
      <c r="FQ1280" s="65"/>
      <c r="FR1280" s="65"/>
      <c r="FS1280" s="65"/>
      <c r="FT1280" s="65"/>
      <c r="FU1280" s="65"/>
      <c r="FV1280" s="65"/>
      <c r="FW1280" s="65"/>
      <c r="FX1280" s="65"/>
      <c r="FY1280" s="65"/>
      <c r="FZ1280" s="65"/>
      <c r="GA1280" s="65"/>
      <c r="GB1280" s="65"/>
      <c r="GC1280" s="65"/>
    </row>
    <row r="1281" spans="1:185" s="88" customFormat="1" ht="18.75" customHeight="1">
      <c r="A1281" s="77"/>
      <c r="B1281" s="105"/>
      <c r="C1281" s="106" t="s">
        <v>231</v>
      </c>
      <c r="D1281" s="106"/>
      <c r="E1281" s="106"/>
      <c r="F1281" s="106"/>
      <c r="G1281" s="106"/>
      <c r="H1281" s="106"/>
      <c r="I1281" s="106"/>
      <c r="J1281" s="106"/>
      <c r="K1281" s="106"/>
      <c r="L1281" s="106"/>
      <c r="M1281" s="106"/>
      <c r="N1281" s="106"/>
      <c r="O1281" s="106"/>
      <c r="P1281" s="106"/>
      <c r="Q1281" s="106"/>
      <c r="R1281" s="106"/>
      <c r="S1281" s="106"/>
      <c r="T1281" s="106"/>
      <c r="U1281" s="106"/>
      <c r="V1281" s="106"/>
      <c r="W1281" s="106"/>
      <c r="X1281" s="106"/>
      <c r="Y1281" s="106"/>
      <c r="Z1281" s="130"/>
      <c r="AA1281" s="109">
        <v>257</v>
      </c>
      <c r="AB1281" s="144"/>
      <c r="AC1281" s="144"/>
      <c r="AD1281" s="144"/>
      <c r="AE1281" s="144"/>
      <c r="AF1281" s="144"/>
      <c r="AG1281" s="144"/>
      <c r="AH1281" s="144"/>
      <c r="AI1281" s="145"/>
      <c r="AJ1281" s="109">
        <v>129</v>
      </c>
      <c r="AK1281" s="144"/>
      <c r="AL1281" s="144"/>
      <c r="AM1281" s="144"/>
      <c r="AN1281" s="144"/>
      <c r="AO1281" s="144"/>
      <c r="AP1281" s="144"/>
      <c r="AQ1281" s="144"/>
      <c r="AR1281" s="145"/>
      <c r="AS1281" s="112"/>
      <c r="AT1281" s="142"/>
      <c r="AU1281" s="142"/>
      <c r="AV1281" s="142"/>
      <c r="AW1281" s="142"/>
      <c r="AX1281" s="143"/>
      <c r="AY1281" s="65"/>
      <c r="AZ1281" s="65"/>
      <c r="BA1281" s="65"/>
      <c r="BB1281" s="65"/>
      <c r="BC1281" s="65"/>
      <c r="BD1281" s="65"/>
      <c r="BE1281" s="65"/>
      <c r="BF1281" s="65"/>
      <c r="BG1281" s="65"/>
      <c r="BH1281" s="65"/>
      <c r="BI1281" s="65"/>
      <c r="BJ1281" s="65"/>
      <c r="BK1281" s="65"/>
      <c r="BL1281" s="65"/>
      <c r="BM1281" s="65"/>
      <c r="BN1281" s="65"/>
      <c r="BO1281" s="65"/>
      <c r="BP1281" s="65"/>
      <c r="BQ1281" s="65"/>
      <c r="BR1281" s="65"/>
      <c r="BS1281" s="65"/>
      <c r="BT1281" s="65"/>
      <c r="BU1281" s="65"/>
      <c r="BV1281" s="65"/>
      <c r="BW1281" s="65"/>
      <c r="BX1281" s="65"/>
      <c r="BY1281" s="65"/>
      <c r="BZ1281" s="65"/>
      <c r="CA1281" s="65"/>
      <c r="CB1281" s="65"/>
      <c r="CC1281" s="65"/>
      <c r="CD1281" s="65"/>
      <c r="CE1281" s="65"/>
      <c r="CF1281" s="65"/>
      <c r="CG1281" s="65"/>
      <c r="CH1281" s="65"/>
      <c r="CI1281" s="65"/>
      <c r="CJ1281" s="65"/>
      <c r="CK1281" s="65"/>
      <c r="CL1281" s="65"/>
      <c r="CM1281" s="65"/>
      <c r="CN1281" s="65"/>
      <c r="CO1281" s="65"/>
      <c r="CP1281" s="65"/>
      <c r="CQ1281" s="65"/>
      <c r="CR1281" s="65"/>
      <c r="CS1281" s="65"/>
      <c r="CT1281" s="65"/>
      <c r="CU1281" s="65"/>
      <c r="CV1281" s="65"/>
      <c r="CW1281" s="65"/>
      <c r="CX1281" s="65"/>
      <c r="CY1281" s="65"/>
      <c r="CZ1281" s="65"/>
      <c r="DA1281" s="65"/>
      <c r="DB1281" s="65"/>
      <c r="DC1281" s="65"/>
      <c r="DD1281" s="65"/>
      <c r="DE1281" s="65"/>
      <c r="DF1281" s="65"/>
      <c r="DG1281" s="65"/>
      <c r="DH1281" s="65"/>
      <c r="DI1281" s="65"/>
      <c r="DJ1281" s="65"/>
      <c r="DK1281" s="65"/>
      <c r="DL1281" s="65"/>
      <c r="DM1281" s="65"/>
      <c r="DN1281" s="65"/>
      <c r="DO1281" s="65"/>
      <c r="DP1281" s="65"/>
      <c r="DQ1281" s="65"/>
      <c r="DR1281" s="65"/>
      <c r="DS1281" s="65"/>
      <c r="DT1281" s="65"/>
      <c r="DU1281" s="65"/>
      <c r="DV1281" s="65"/>
      <c r="DW1281" s="65"/>
      <c r="DX1281" s="65"/>
      <c r="DY1281" s="65"/>
      <c r="DZ1281" s="65"/>
      <c r="EA1281" s="65"/>
      <c r="EB1281" s="65"/>
      <c r="EC1281" s="65"/>
      <c r="ED1281" s="65"/>
      <c r="EE1281" s="65"/>
      <c r="EF1281" s="65"/>
      <c r="EG1281" s="65"/>
      <c r="EH1281" s="65"/>
      <c r="EI1281" s="65"/>
      <c r="EJ1281" s="65"/>
      <c r="EK1281" s="65"/>
      <c r="EL1281" s="65"/>
      <c r="EM1281" s="65"/>
      <c r="EN1281" s="65"/>
      <c r="EO1281" s="65"/>
      <c r="EP1281" s="65"/>
      <c r="EQ1281" s="65"/>
      <c r="ER1281" s="65"/>
      <c r="ES1281" s="65"/>
      <c r="ET1281" s="65"/>
      <c r="EU1281" s="65"/>
      <c r="EV1281" s="65"/>
      <c r="EW1281" s="65"/>
      <c r="EX1281" s="65"/>
      <c r="EY1281" s="65"/>
      <c r="EZ1281" s="65"/>
      <c r="FA1281" s="65"/>
      <c r="FB1281" s="65"/>
      <c r="FC1281" s="65"/>
      <c r="FD1281" s="65"/>
      <c r="FE1281" s="65"/>
      <c r="FF1281" s="65"/>
      <c r="FG1281" s="65"/>
      <c r="FH1281" s="65"/>
      <c r="FI1281" s="65"/>
      <c r="FJ1281" s="65"/>
      <c r="FK1281" s="65"/>
      <c r="FL1281" s="65"/>
      <c r="FM1281" s="65"/>
      <c r="FN1281" s="65"/>
      <c r="FO1281" s="65"/>
      <c r="FP1281" s="65"/>
      <c r="FQ1281" s="65"/>
      <c r="FR1281" s="65"/>
      <c r="FS1281" s="65"/>
      <c r="FT1281" s="65"/>
      <c r="FU1281" s="65"/>
      <c r="FV1281" s="65"/>
      <c r="FW1281" s="65"/>
      <c r="FX1281" s="65"/>
      <c r="FY1281" s="65"/>
      <c r="FZ1281" s="65"/>
      <c r="GA1281" s="65"/>
      <c r="GB1281" s="65"/>
      <c r="GC1281" s="65"/>
    </row>
    <row r="1282" spans="1:185" s="88" customFormat="1" ht="18.75" customHeight="1" thickBot="1">
      <c r="A1282" s="89"/>
      <c r="B1282" s="115" t="s">
        <v>85</v>
      </c>
      <c r="C1282" s="128"/>
      <c r="D1282" s="128"/>
      <c r="E1282" s="128"/>
      <c r="F1282" s="128"/>
      <c r="G1282" s="128"/>
      <c r="H1282" s="128"/>
      <c r="I1282" s="128"/>
      <c r="J1282" s="128"/>
      <c r="K1282" s="128"/>
      <c r="L1282" s="128"/>
      <c r="M1282" s="128"/>
      <c r="N1282" s="128"/>
      <c r="O1282" s="128"/>
      <c r="P1282" s="128"/>
      <c r="Q1282" s="128"/>
      <c r="R1282" s="128"/>
      <c r="S1282" s="128"/>
      <c r="T1282" s="128"/>
      <c r="U1282" s="128"/>
      <c r="V1282" s="128"/>
      <c r="W1282" s="128"/>
      <c r="X1282" s="128"/>
      <c r="Y1282" s="128"/>
      <c r="Z1282" s="129"/>
      <c r="AA1282" s="118">
        <f>SUM($AA$1281:$AA$1281)</f>
        <v>257</v>
      </c>
      <c r="AB1282" s="140"/>
      <c r="AC1282" s="140"/>
      <c r="AD1282" s="140"/>
      <c r="AE1282" s="140"/>
      <c r="AF1282" s="140"/>
      <c r="AG1282" s="140"/>
      <c r="AH1282" s="140"/>
      <c r="AI1282" s="141"/>
      <c r="AJ1282" s="118">
        <f>SUM($AJ$1281:$AJ$1281)</f>
        <v>129</v>
      </c>
      <c r="AK1282" s="140"/>
      <c r="AL1282" s="140"/>
      <c r="AM1282" s="140"/>
      <c r="AN1282" s="140"/>
      <c r="AO1282" s="140"/>
      <c r="AP1282" s="140"/>
      <c r="AQ1282" s="140"/>
      <c r="AR1282" s="141"/>
      <c r="AS1282" s="121"/>
      <c r="AT1282" s="138"/>
      <c r="AU1282" s="138"/>
      <c r="AV1282" s="138"/>
      <c r="AW1282" s="138"/>
      <c r="AX1282" s="139"/>
      <c r="AY1282" s="65"/>
      <c r="AZ1282" s="65"/>
      <c r="BA1282" s="65"/>
      <c r="BB1282" s="65"/>
      <c r="BC1282" s="65"/>
      <c r="BD1282" s="65"/>
      <c r="BE1282" s="65"/>
      <c r="BF1282" s="65"/>
      <c r="BG1282" s="65"/>
      <c r="BH1282" s="65"/>
      <c r="BI1282" s="65"/>
      <c r="BJ1282" s="65"/>
      <c r="BK1282" s="65"/>
      <c r="BL1282" s="65"/>
      <c r="BM1282" s="65"/>
      <c r="BN1282" s="65"/>
      <c r="BO1282" s="65"/>
      <c r="BP1282" s="65"/>
      <c r="BQ1282" s="65"/>
      <c r="BR1282" s="65"/>
      <c r="BS1282" s="65"/>
      <c r="BT1282" s="65"/>
      <c r="BU1282" s="65"/>
      <c r="BV1282" s="65"/>
      <c r="BW1282" s="65"/>
      <c r="BX1282" s="65"/>
      <c r="BY1282" s="65"/>
      <c r="BZ1282" s="65"/>
      <c r="CA1282" s="65"/>
      <c r="CB1282" s="65"/>
      <c r="CC1282" s="65"/>
      <c r="CD1282" s="65"/>
      <c r="CE1282" s="65"/>
      <c r="CF1282" s="65"/>
      <c r="CG1282" s="65"/>
      <c r="CH1282" s="65"/>
      <c r="CI1282" s="65"/>
      <c r="CJ1282" s="65"/>
      <c r="CK1282" s="65"/>
      <c r="CL1282" s="65"/>
      <c r="CM1282" s="65"/>
      <c r="CN1282" s="65"/>
      <c r="CO1282" s="65"/>
      <c r="CP1282" s="65"/>
      <c r="CQ1282" s="65"/>
      <c r="CR1282" s="65"/>
      <c r="CS1282" s="65"/>
      <c r="CT1282" s="65"/>
      <c r="CU1282" s="65"/>
      <c r="CV1282" s="65"/>
      <c r="CW1282" s="65"/>
      <c r="CX1282" s="65"/>
      <c r="CY1282" s="65"/>
      <c r="CZ1282" s="65"/>
      <c r="DA1282" s="65"/>
      <c r="DB1282" s="65"/>
      <c r="DC1282" s="65"/>
      <c r="DD1282" s="65"/>
      <c r="DE1282" s="65"/>
      <c r="DF1282" s="65"/>
      <c r="DG1282" s="65"/>
      <c r="DH1282" s="65"/>
      <c r="DI1282" s="65"/>
      <c r="DJ1282" s="65"/>
      <c r="DK1282" s="65"/>
      <c r="DL1282" s="65"/>
      <c r="DM1282" s="65"/>
      <c r="DN1282" s="65"/>
      <c r="DO1282" s="65"/>
      <c r="DP1282" s="65"/>
      <c r="DQ1282" s="65"/>
      <c r="DR1282" s="65"/>
      <c r="DS1282" s="65"/>
      <c r="DT1282" s="65"/>
      <c r="DU1282" s="65"/>
      <c r="DV1282" s="65"/>
      <c r="DW1282" s="65"/>
      <c r="DX1282" s="65"/>
      <c r="DY1282" s="65"/>
      <c r="DZ1282" s="65"/>
      <c r="EA1282" s="65"/>
      <c r="EB1282" s="65"/>
      <c r="EC1282" s="65"/>
      <c r="ED1282" s="65"/>
      <c r="EE1282" s="65"/>
      <c r="EF1282" s="65"/>
      <c r="EG1282" s="65"/>
      <c r="EH1282" s="65"/>
      <c r="EI1282" s="65"/>
      <c r="EJ1282" s="65"/>
      <c r="EK1282" s="65"/>
      <c r="EL1282" s="65"/>
      <c r="EM1282" s="65"/>
      <c r="EN1282" s="65"/>
      <c r="EO1282" s="65"/>
      <c r="EP1282" s="65"/>
      <c r="EQ1282" s="65"/>
      <c r="ER1282" s="65"/>
      <c r="ES1282" s="65"/>
      <c r="ET1282" s="65"/>
      <c r="EU1282" s="65"/>
      <c r="EV1282" s="65"/>
      <c r="EW1282" s="65"/>
      <c r="EX1282" s="65"/>
      <c r="EY1282" s="65"/>
      <c r="EZ1282" s="65"/>
      <c r="FA1282" s="65"/>
      <c r="FB1282" s="65"/>
      <c r="FC1282" s="65"/>
      <c r="FD1282" s="65"/>
      <c r="FE1282" s="65"/>
      <c r="FF1282" s="65"/>
      <c r="FG1282" s="65"/>
      <c r="FH1282" s="65"/>
      <c r="FI1282" s="65"/>
      <c r="FJ1282" s="65"/>
      <c r="FK1282" s="65"/>
      <c r="FL1282" s="65"/>
      <c r="FM1282" s="65"/>
      <c r="FN1282" s="65"/>
      <c r="FO1282" s="65"/>
      <c r="FP1282" s="65"/>
      <c r="FQ1282" s="65"/>
      <c r="FR1282" s="65"/>
      <c r="FS1282" s="65"/>
      <c r="FT1282" s="65"/>
      <c r="FU1282" s="65"/>
      <c r="FV1282" s="65"/>
      <c r="FW1282" s="65"/>
      <c r="FX1282" s="65"/>
      <c r="FY1282" s="65"/>
      <c r="FZ1282" s="65"/>
      <c r="GA1282" s="65"/>
      <c r="GB1282" s="65"/>
      <c r="GC1282" s="65"/>
    </row>
    <row r="1284" spans="1:185" ht="19">
      <c r="A1284" s="64" t="s">
        <v>72</v>
      </c>
      <c r="AW1284" s="66"/>
      <c r="AX1284" s="67"/>
      <c r="AY1284" s="66"/>
    </row>
    <row r="1286" spans="1:185">
      <c r="B1286" s="68" t="s">
        <v>0</v>
      </c>
      <c r="C1286" s="68"/>
      <c r="D1286" s="68"/>
      <c r="E1286" s="68"/>
      <c r="F1286" s="68"/>
      <c r="G1286" s="68"/>
      <c r="H1286" s="68"/>
      <c r="I1286" s="68"/>
      <c r="J1286" s="68"/>
      <c r="K1286" s="68"/>
      <c r="L1286" s="68"/>
      <c r="M1286" s="68"/>
      <c r="N1286" s="68"/>
      <c r="O1286" s="68"/>
      <c r="P1286" s="68"/>
      <c r="Q1286" s="68"/>
      <c r="R1286" s="68"/>
      <c r="S1286" s="68"/>
      <c r="T1286" s="68"/>
      <c r="U1286" s="68"/>
      <c r="V1286" s="68"/>
      <c r="W1286" s="68"/>
      <c r="X1286" s="68"/>
      <c r="Y1286" s="68"/>
      <c r="Z1286" s="68"/>
      <c r="AA1286" s="68"/>
      <c r="AB1286" s="68"/>
      <c r="AC1286" s="68"/>
      <c r="AD1286" s="68"/>
      <c r="AE1286" s="68"/>
      <c r="AF1286" s="68"/>
      <c r="AG1286" s="68"/>
      <c r="AH1286" s="68"/>
      <c r="AI1286" s="68"/>
      <c r="AJ1286" s="68"/>
      <c r="AK1286" s="68"/>
      <c r="AL1286" s="68"/>
      <c r="AM1286" s="68"/>
      <c r="AN1286" s="68"/>
      <c r="AO1286" s="68"/>
      <c r="AP1286" s="68"/>
      <c r="AQ1286" s="68"/>
      <c r="AR1286" s="68"/>
      <c r="AS1286" s="68"/>
      <c r="AT1286" s="68"/>
      <c r="AU1286" s="68"/>
      <c r="AV1286" s="68"/>
      <c r="AW1286" s="68"/>
      <c r="AX1286" s="68"/>
    </row>
    <row r="1287" spans="1:185">
      <c r="Z1287" s="70"/>
      <c r="AD1287" s="70"/>
      <c r="AE1287" s="70"/>
      <c r="AF1287" s="70"/>
      <c r="AG1287" s="70"/>
      <c r="AH1287" s="70"/>
      <c r="AI1287" s="70"/>
      <c r="AO1287" s="70"/>
    </row>
    <row r="1288" spans="1:185" ht="13" thickBot="1">
      <c r="Z1288" s="70"/>
      <c r="AD1288" s="70"/>
      <c r="AE1288" s="70"/>
      <c r="AF1288" s="70"/>
      <c r="AG1288" s="70"/>
      <c r="AH1288" s="70"/>
      <c r="AI1288" s="70"/>
      <c r="AO1288" s="70"/>
    </row>
    <row r="1289" spans="1:185" ht="24.75" customHeight="1" thickBot="1">
      <c r="B1289" s="71" t="s">
        <v>73</v>
      </c>
      <c r="C1289" s="152"/>
      <c r="D1289" s="152"/>
      <c r="E1289" s="152"/>
      <c r="F1289" s="152"/>
      <c r="G1289" s="153"/>
      <c r="H1289" s="73" t="s">
        <v>232</v>
      </c>
      <c r="I1289" s="74"/>
      <c r="J1289" s="74"/>
      <c r="K1289" s="74"/>
      <c r="L1289" s="74"/>
      <c r="M1289" s="74"/>
      <c r="N1289" s="74"/>
      <c r="O1289" s="74"/>
      <c r="P1289" s="74"/>
      <c r="Q1289" s="74"/>
      <c r="R1289" s="74"/>
      <c r="S1289" s="74"/>
      <c r="T1289" s="74"/>
      <c r="U1289" s="74"/>
      <c r="V1289" s="74"/>
      <c r="W1289" s="74"/>
      <c r="X1289" s="74"/>
      <c r="Y1289" s="74"/>
      <c r="Z1289" s="74"/>
      <c r="AA1289" s="74"/>
      <c r="AB1289" s="74"/>
      <c r="AC1289" s="74"/>
      <c r="AD1289" s="74"/>
      <c r="AE1289" s="74"/>
      <c r="AF1289" s="74"/>
      <c r="AG1289" s="74"/>
      <c r="AH1289" s="74"/>
      <c r="AI1289" s="74"/>
      <c r="AJ1289" s="74"/>
      <c r="AK1289" s="74"/>
      <c r="AL1289" s="74"/>
      <c r="AM1289" s="74"/>
      <c r="AN1289" s="74"/>
      <c r="AO1289" s="74"/>
      <c r="AP1289" s="74"/>
      <c r="AQ1289" s="74"/>
      <c r="AR1289" s="74"/>
      <c r="AS1289" s="74"/>
      <c r="AT1289" s="74"/>
      <c r="AU1289" s="74"/>
      <c r="AV1289" s="74"/>
      <c r="AW1289" s="74"/>
      <c r="AX1289" s="75"/>
    </row>
    <row r="1290" spans="1:185" ht="14">
      <c r="B1290" s="76"/>
      <c r="C1290" s="76"/>
      <c r="D1290" s="76"/>
      <c r="E1290" s="76"/>
      <c r="F1290" s="76"/>
      <c r="G1290" s="76"/>
      <c r="H1290" s="77"/>
      <c r="I1290" s="77"/>
      <c r="J1290" s="77"/>
      <c r="K1290" s="77"/>
      <c r="L1290" s="78"/>
      <c r="M1290" s="78"/>
      <c r="N1290" s="78"/>
      <c r="O1290" s="78"/>
      <c r="P1290" s="77"/>
      <c r="Q1290" s="77"/>
      <c r="R1290" s="77"/>
      <c r="S1290" s="77"/>
      <c r="T1290" s="77"/>
      <c r="U1290" s="77"/>
      <c r="V1290" s="79"/>
      <c r="W1290" s="79"/>
      <c r="X1290" s="79"/>
      <c r="Y1290" s="79"/>
      <c r="Z1290" s="79"/>
      <c r="AA1290" s="79"/>
      <c r="AB1290" s="79"/>
      <c r="AC1290" s="79"/>
      <c r="AD1290" s="79"/>
      <c r="AE1290" s="79"/>
      <c r="AF1290" s="79"/>
      <c r="AG1290" s="79"/>
      <c r="AH1290" s="79"/>
      <c r="AI1290" s="79"/>
      <c r="AJ1290" s="79"/>
      <c r="AK1290" s="79"/>
      <c r="AL1290" s="79"/>
      <c r="AM1290" s="79"/>
      <c r="AN1290" s="79"/>
      <c r="AO1290" s="79"/>
      <c r="AP1290" s="79"/>
      <c r="AQ1290" s="79"/>
      <c r="AR1290" s="79"/>
      <c r="AS1290" s="79"/>
      <c r="AT1290" s="79"/>
      <c r="AU1290" s="79"/>
      <c r="AV1290" s="79"/>
      <c r="AW1290" s="79"/>
      <c r="AX1290" s="79"/>
    </row>
    <row r="1291" spans="1:185" ht="14.5" thickBot="1">
      <c r="A1291" s="80"/>
      <c r="B1291" s="79" t="s">
        <v>75</v>
      </c>
      <c r="C1291" s="77"/>
      <c r="D1291" s="77"/>
      <c r="E1291" s="77"/>
      <c r="F1291" s="77"/>
      <c r="G1291" s="77"/>
      <c r="H1291" s="77"/>
      <c r="I1291" s="77"/>
      <c r="J1291" s="77"/>
      <c r="K1291" s="77"/>
      <c r="L1291" s="78"/>
      <c r="M1291" s="78"/>
      <c r="N1291" s="78"/>
      <c r="O1291" s="78"/>
      <c r="P1291" s="77"/>
      <c r="Q1291" s="77"/>
      <c r="R1291" s="77"/>
      <c r="S1291" s="77"/>
      <c r="T1291" s="77"/>
      <c r="U1291" s="77"/>
      <c r="V1291" s="79"/>
      <c r="W1291" s="79"/>
      <c r="X1291" s="79"/>
      <c r="Y1291" s="79"/>
      <c r="Z1291" s="79"/>
      <c r="AA1291" s="79"/>
      <c r="AB1291" s="79"/>
      <c r="AC1291" s="79"/>
      <c r="AD1291" s="79"/>
      <c r="AE1291" s="79"/>
      <c r="AF1291" s="79"/>
      <c r="AG1291" s="79"/>
      <c r="AH1291" s="79"/>
      <c r="AI1291" s="79"/>
      <c r="AJ1291" s="79"/>
      <c r="AK1291" s="79"/>
      <c r="AL1291" s="79"/>
      <c r="AM1291" s="79"/>
      <c r="AN1291" s="79"/>
      <c r="AO1291" s="79"/>
      <c r="AP1291" s="79"/>
      <c r="AQ1291" s="79"/>
      <c r="AR1291" s="79"/>
      <c r="AS1291" s="79"/>
      <c r="AT1291" s="79"/>
      <c r="AU1291" s="79"/>
      <c r="AV1291" s="79"/>
      <c r="AW1291" s="79"/>
      <c r="AX1291" s="79"/>
    </row>
    <row r="1292" spans="1:185" ht="14">
      <c r="A1292" s="77"/>
      <c r="B1292" s="81"/>
      <c r="C1292" s="76"/>
      <c r="D1292" s="76"/>
      <c r="E1292" s="76"/>
      <c r="F1292" s="76"/>
      <c r="G1292" s="76"/>
      <c r="H1292" s="76"/>
      <c r="I1292" s="76"/>
      <c r="J1292" s="76"/>
      <c r="K1292" s="76"/>
      <c r="L1292" s="82"/>
      <c r="M1292" s="82"/>
      <c r="N1292" s="82"/>
      <c r="O1292" s="82"/>
      <c r="P1292" s="76"/>
      <c r="Q1292" s="76"/>
      <c r="R1292" s="76"/>
      <c r="S1292" s="76"/>
      <c r="T1292" s="76"/>
      <c r="U1292" s="76"/>
      <c r="V1292" s="83"/>
      <c r="W1292" s="83"/>
      <c r="X1292" s="83"/>
      <c r="Y1292" s="83"/>
      <c r="Z1292" s="83"/>
      <c r="AA1292" s="83"/>
      <c r="AB1292" s="83"/>
      <c r="AC1292" s="83"/>
      <c r="AD1292" s="83"/>
      <c r="AE1292" s="83"/>
      <c r="AF1292" s="83"/>
      <c r="AG1292" s="83"/>
      <c r="AH1292" s="83"/>
      <c r="AI1292" s="83"/>
      <c r="AJ1292" s="83"/>
      <c r="AK1292" s="83"/>
      <c r="AL1292" s="83"/>
      <c r="AM1292" s="83"/>
      <c r="AN1292" s="83"/>
      <c r="AO1292" s="83"/>
      <c r="AP1292" s="83"/>
      <c r="AQ1292" s="83"/>
      <c r="AR1292" s="83"/>
      <c r="AS1292" s="83"/>
      <c r="AT1292" s="83"/>
      <c r="AU1292" s="83"/>
      <c r="AV1292" s="83"/>
      <c r="AW1292" s="83"/>
      <c r="AX1292" s="84"/>
    </row>
    <row r="1293" spans="1:185" ht="12" customHeight="1">
      <c r="A1293" s="77"/>
      <c r="B1293" s="85" t="s">
        <v>233</v>
      </c>
      <c r="C1293" s="151"/>
      <c r="D1293" s="151"/>
      <c r="E1293" s="151"/>
      <c r="F1293" s="151"/>
      <c r="G1293" s="151"/>
      <c r="H1293" s="151"/>
      <c r="I1293" s="151"/>
      <c r="J1293" s="151"/>
      <c r="K1293" s="151"/>
      <c r="L1293" s="151"/>
      <c r="M1293" s="151"/>
      <c r="N1293" s="151"/>
      <c r="O1293" s="151"/>
      <c r="P1293" s="151"/>
      <c r="Q1293" s="151"/>
      <c r="R1293" s="151"/>
      <c r="S1293" s="151"/>
      <c r="T1293" s="151"/>
      <c r="U1293" s="151"/>
      <c r="V1293" s="151"/>
      <c r="W1293" s="151"/>
      <c r="X1293" s="151"/>
      <c r="Y1293" s="151"/>
      <c r="Z1293" s="151"/>
      <c r="AA1293" s="151"/>
      <c r="AB1293" s="151"/>
      <c r="AC1293" s="151"/>
      <c r="AD1293" s="151"/>
      <c r="AE1293" s="151"/>
      <c r="AF1293" s="151"/>
      <c r="AG1293" s="151"/>
      <c r="AH1293" s="151"/>
      <c r="AI1293" s="151"/>
      <c r="AJ1293" s="151"/>
      <c r="AK1293" s="151"/>
      <c r="AL1293" s="151"/>
      <c r="AM1293" s="151"/>
      <c r="AN1293" s="151"/>
      <c r="AO1293" s="151"/>
      <c r="AP1293" s="151"/>
      <c r="AQ1293" s="151"/>
      <c r="AR1293" s="151"/>
      <c r="AS1293" s="151"/>
      <c r="AT1293" s="151"/>
      <c r="AU1293" s="151"/>
      <c r="AV1293" s="151"/>
      <c r="AW1293" s="151"/>
      <c r="AX1293" s="87"/>
    </row>
    <row r="1294" spans="1:185" ht="12" customHeight="1">
      <c r="A1294" s="77"/>
      <c r="B1294" s="85"/>
      <c r="C1294" s="151"/>
      <c r="D1294" s="151"/>
      <c r="E1294" s="151"/>
      <c r="F1294" s="151"/>
      <c r="G1294" s="151"/>
      <c r="H1294" s="151"/>
      <c r="I1294" s="151"/>
      <c r="J1294" s="151"/>
      <c r="K1294" s="151"/>
      <c r="L1294" s="151"/>
      <c r="M1294" s="151"/>
      <c r="N1294" s="151"/>
      <c r="O1294" s="151"/>
      <c r="P1294" s="151"/>
      <c r="Q1294" s="151"/>
      <c r="R1294" s="151"/>
      <c r="S1294" s="151"/>
      <c r="T1294" s="151"/>
      <c r="U1294" s="151"/>
      <c r="V1294" s="151"/>
      <c r="W1294" s="151"/>
      <c r="X1294" s="151"/>
      <c r="Y1294" s="151"/>
      <c r="Z1294" s="151"/>
      <c r="AA1294" s="151"/>
      <c r="AB1294" s="151"/>
      <c r="AC1294" s="151"/>
      <c r="AD1294" s="151"/>
      <c r="AE1294" s="151"/>
      <c r="AF1294" s="151"/>
      <c r="AG1294" s="151"/>
      <c r="AH1294" s="151"/>
      <c r="AI1294" s="151"/>
      <c r="AJ1294" s="151"/>
      <c r="AK1294" s="151"/>
      <c r="AL1294" s="151"/>
      <c r="AM1294" s="151"/>
      <c r="AN1294" s="151"/>
      <c r="AO1294" s="151"/>
      <c r="AP1294" s="151"/>
      <c r="AQ1294" s="151"/>
      <c r="AR1294" s="151"/>
      <c r="AS1294" s="151"/>
      <c r="AT1294" s="151"/>
      <c r="AU1294" s="151"/>
      <c r="AV1294" s="151"/>
      <c r="AW1294" s="151"/>
      <c r="AX1294" s="87"/>
    </row>
    <row r="1295" spans="1:185" ht="12" customHeight="1">
      <c r="A1295" s="77"/>
      <c r="B1295" s="85"/>
      <c r="C1295" s="151"/>
      <c r="D1295" s="151"/>
      <c r="E1295" s="151"/>
      <c r="F1295" s="151"/>
      <c r="G1295" s="151"/>
      <c r="H1295" s="151"/>
      <c r="I1295" s="151"/>
      <c r="J1295" s="151"/>
      <c r="K1295" s="151"/>
      <c r="L1295" s="151"/>
      <c r="M1295" s="151"/>
      <c r="N1295" s="151"/>
      <c r="O1295" s="151"/>
      <c r="P1295" s="151"/>
      <c r="Q1295" s="151"/>
      <c r="R1295" s="151"/>
      <c r="S1295" s="151"/>
      <c r="T1295" s="151"/>
      <c r="U1295" s="151"/>
      <c r="V1295" s="151"/>
      <c r="W1295" s="151"/>
      <c r="X1295" s="151"/>
      <c r="Y1295" s="151"/>
      <c r="Z1295" s="151"/>
      <c r="AA1295" s="151"/>
      <c r="AB1295" s="151"/>
      <c r="AC1295" s="151"/>
      <c r="AD1295" s="151"/>
      <c r="AE1295" s="151"/>
      <c r="AF1295" s="151"/>
      <c r="AG1295" s="151"/>
      <c r="AH1295" s="151"/>
      <c r="AI1295" s="151"/>
      <c r="AJ1295" s="151"/>
      <c r="AK1295" s="151"/>
      <c r="AL1295" s="151"/>
      <c r="AM1295" s="151"/>
      <c r="AN1295" s="151"/>
      <c r="AO1295" s="151"/>
      <c r="AP1295" s="151"/>
      <c r="AQ1295" s="151"/>
      <c r="AR1295" s="151"/>
      <c r="AS1295" s="151"/>
      <c r="AT1295" s="151"/>
      <c r="AU1295" s="151"/>
      <c r="AV1295" s="151"/>
      <c r="AW1295" s="151"/>
      <c r="AX1295" s="87"/>
    </row>
    <row r="1296" spans="1:185" ht="12" customHeight="1">
      <c r="A1296" s="77"/>
      <c r="B1296" s="85"/>
      <c r="C1296" s="151"/>
      <c r="D1296" s="151"/>
      <c r="E1296" s="151"/>
      <c r="F1296" s="151"/>
      <c r="G1296" s="151"/>
      <c r="H1296" s="151"/>
      <c r="I1296" s="151"/>
      <c r="J1296" s="151"/>
      <c r="K1296" s="151"/>
      <c r="L1296" s="151"/>
      <c r="M1296" s="151"/>
      <c r="N1296" s="151"/>
      <c r="O1296" s="151"/>
      <c r="P1296" s="151"/>
      <c r="Q1296" s="151"/>
      <c r="R1296" s="151"/>
      <c r="S1296" s="151"/>
      <c r="T1296" s="151"/>
      <c r="U1296" s="151"/>
      <c r="V1296" s="151"/>
      <c r="W1296" s="151"/>
      <c r="X1296" s="151"/>
      <c r="Y1296" s="151"/>
      <c r="Z1296" s="151"/>
      <c r="AA1296" s="151"/>
      <c r="AB1296" s="151"/>
      <c r="AC1296" s="151"/>
      <c r="AD1296" s="151"/>
      <c r="AE1296" s="151"/>
      <c r="AF1296" s="151"/>
      <c r="AG1296" s="151"/>
      <c r="AH1296" s="151"/>
      <c r="AI1296" s="151"/>
      <c r="AJ1296" s="151"/>
      <c r="AK1296" s="151"/>
      <c r="AL1296" s="151"/>
      <c r="AM1296" s="151"/>
      <c r="AN1296" s="151"/>
      <c r="AO1296" s="151"/>
      <c r="AP1296" s="151"/>
      <c r="AQ1296" s="151"/>
      <c r="AR1296" s="151"/>
      <c r="AS1296" s="151"/>
      <c r="AT1296" s="151"/>
      <c r="AU1296" s="151"/>
      <c r="AV1296" s="151"/>
      <c r="AW1296" s="151"/>
      <c r="AX1296" s="87"/>
    </row>
    <row r="1297" spans="1:185" ht="12" customHeight="1">
      <c r="A1297" s="77"/>
      <c r="B1297" s="85"/>
      <c r="C1297" s="151"/>
      <c r="D1297" s="151"/>
      <c r="E1297" s="151"/>
      <c r="F1297" s="151"/>
      <c r="G1297" s="151"/>
      <c r="H1297" s="151"/>
      <c r="I1297" s="151"/>
      <c r="J1297" s="151"/>
      <c r="K1297" s="151"/>
      <c r="L1297" s="151"/>
      <c r="M1297" s="151"/>
      <c r="N1297" s="151"/>
      <c r="O1297" s="151"/>
      <c r="P1297" s="151"/>
      <c r="Q1297" s="151"/>
      <c r="R1297" s="151"/>
      <c r="S1297" s="151"/>
      <c r="T1297" s="151"/>
      <c r="U1297" s="151"/>
      <c r="V1297" s="151"/>
      <c r="W1297" s="151"/>
      <c r="X1297" s="151"/>
      <c r="Y1297" s="151"/>
      <c r="Z1297" s="151"/>
      <c r="AA1297" s="151"/>
      <c r="AB1297" s="151"/>
      <c r="AC1297" s="151"/>
      <c r="AD1297" s="151"/>
      <c r="AE1297" s="151"/>
      <c r="AF1297" s="151"/>
      <c r="AG1297" s="151"/>
      <c r="AH1297" s="151"/>
      <c r="AI1297" s="151"/>
      <c r="AJ1297" s="151"/>
      <c r="AK1297" s="151"/>
      <c r="AL1297" s="151"/>
      <c r="AM1297" s="151"/>
      <c r="AN1297" s="151"/>
      <c r="AO1297" s="151"/>
      <c r="AP1297" s="151"/>
      <c r="AQ1297" s="151"/>
      <c r="AR1297" s="151"/>
      <c r="AS1297" s="151"/>
      <c r="AT1297" s="151"/>
      <c r="AU1297" s="151"/>
      <c r="AV1297" s="151"/>
      <c r="AW1297" s="151"/>
      <c r="AX1297" s="87"/>
    </row>
    <row r="1298" spans="1:185" ht="14.5" thickBot="1">
      <c r="A1298" s="89"/>
      <c r="B1298" s="90"/>
      <c r="C1298" s="91"/>
      <c r="D1298" s="91"/>
      <c r="E1298" s="91"/>
      <c r="F1298" s="91"/>
      <c r="G1298" s="91"/>
      <c r="H1298" s="91"/>
      <c r="I1298" s="91"/>
      <c r="J1298" s="91"/>
      <c r="K1298" s="91"/>
      <c r="L1298" s="91"/>
      <c r="M1298" s="91"/>
      <c r="N1298" s="91"/>
      <c r="O1298" s="91"/>
      <c r="P1298" s="91"/>
      <c r="Q1298" s="91"/>
      <c r="R1298" s="91"/>
      <c r="S1298" s="91"/>
      <c r="T1298" s="91"/>
      <c r="U1298" s="91"/>
      <c r="V1298" s="91"/>
      <c r="W1298" s="91"/>
      <c r="X1298" s="91"/>
      <c r="Y1298" s="91"/>
      <c r="Z1298" s="91"/>
      <c r="AA1298" s="91"/>
      <c r="AB1298" s="91"/>
      <c r="AC1298" s="91"/>
      <c r="AD1298" s="91"/>
      <c r="AE1298" s="91"/>
      <c r="AF1298" s="91"/>
      <c r="AG1298" s="91"/>
      <c r="AH1298" s="91"/>
      <c r="AI1298" s="91"/>
      <c r="AJ1298" s="91"/>
      <c r="AK1298" s="91"/>
      <c r="AL1298" s="91"/>
      <c r="AM1298" s="91"/>
      <c r="AN1298" s="91"/>
      <c r="AO1298" s="91"/>
      <c r="AP1298" s="91"/>
      <c r="AQ1298" s="91"/>
      <c r="AR1298" s="91"/>
      <c r="AS1298" s="91"/>
      <c r="AT1298" s="91"/>
      <c r="AU1298" s="91"/>
      <c r="AV1298" s="91"/>
      <c r="AW1298" s="91"/>
      <c r="AX1298" s="92"/>
    </row>
    <row r="1299" spans="1:185">
      <c r="B1299" s="93"/>
    </row>
    <row r="1300" spans="1:185" ht="14.5" thickBot="1">
      <c r="A1300" s="80"/>
      <c r="B1300" s="79" t="s">
        <v>76</v>
      </c>
      <c r="C1300" s="77"/>
      <c r="D1300" s="77"/>
      <c r="E1300" s="77"/>
      <c r="F1300" s="77"/>
      <c r="G1300" s="77"/>
      <c r="H1300" s="77"/>
      <c r="I1300" s="77"/>
      <c r="J1300" s="77"/>
      <c r="K1300" s="77"/>
      <c r="L1300" s="78"/>
      <c r="M1300" s="78"/>
      <c r="N1300" s="78"/>
      <c r="O1300" s="78"/>
      <c r="P1300" s="77"/>
      <c r="Q1300" s="77"/>
      <c r="R1300" s="77"/>
      <c r="S1300" s="77"/>
      <c r="T1300" s="77"/>
      <c r="U1300" s="77"/>
      <c r="V1300" s="79"/>
      <c r="W1300" s="79"/>
      <c r="X1300" s="79"/>
      <c r="Y1300" s="79"/>
      <c r="Z1300" s="79"/>
      <c r="AA1300" s="79"/>
      <c r="AB1300" s="79"/>
      <c r="AC1300" s="79"/>
      <c r="AD1300" s="79"/>
      <c r="AE1300" s="79"/>
      <c r="AF1300" s="79"/>
      <c r="AG1300" s="79"/>
      <c r="AH1300" s="79"/>
      <c r="AI1300" s="79"/>
      <c r="AJ1300" s="79"/>
      <c r="AK1300" s="79"/>
      <c r="AL1300" s="79"/>
      <c r="AM1300" s="79"/>
      <c r="AN1300" s="79"/>
      <c r="AO1300" s="79"/>
      <c r="AP1300" s="79"/>
      <c r="AQ1300" s="79"/>
      <c r="AR1300" s="79"/>
      <c r="AS1300" s="79"/>
      <c r="AT1300" s="79"/>
      <c r="AU1300" s="79"/>
      <c r="AV1300" s="79"/>
      <c r="AW1300" s="79"/>
      <c r="AX1300" s="79"/>
    </row>
    <row r="1301" spans="1:185" ht="14">
      <c r="A1301" s="77"/>
      <c r="B1301" s="81"/>
      <c r="C1301" s="76"/>
      <c r="D1301" s="76"/>
      <c r="E1301" s="76"/>
      <c r="F1301" s="76"/>
      <c r="G1301" s="76"/>
      <c r="H1301" s="76"/>
      <c r="I1301" s="76"/>
      <c r="J1301" s="76"/>
      <c r="K1301" s="76"/>
      <c r="L1301" s="82"/>
      <c r="M1301" s="82"/>
      <c r="N1301" s="82"/>
      <c r="O1301" s="82"/>
      <c r="P1301" s="76"/>
      <c r="Q1301" s="76"/>
      <c r="R1301" s="76"/>
      <c r="S1301" s="76"/>
      <c r="T1301" s="76"/>
      <c r="U1301" s="76"/>
      <c r="V1301" s="83"/>
      <c r="W1301" s="83"/>
      <c r="X1301" s="83"/>
      <c r="Y1301" s="83"/>
      <c r="Z1301" s="83"/>
      <c r="AA1301" s="83"/>
      <c r="AB1301" s="83"/>
      <c r="AC1301" s="83"/>
      <c r="AD1301" s="83"/>
      <c r="AE1301" s="83"/>
      <c r="AF1301" s="83"/>
      <c r="AG1301" s="83"/>
      <c r="AH1301" s="83"/>
      <c r="AI1301" s="83"/>
      <c r="AJ1301" s="83"/>
      <c r="AK1301" s="83"/>
      <c r="AL1301" s="83"/>
      <c r="AM1301" s="83"/>
      <c r="AN1301" s="83"/>
      <c r="AO1301" s="83"/>
      <c r="AP1301" s="83"/>
      <c r="AQ1301" s="83"/>
      <c r="AR1301" s="83"/>
      <c r="AS1301" s="83"/>
      <c r="AT1301" s="83"/>
      <c r="AU1301" s="83"/>
      <c r="AV1301" s="83"/>
      <c r="AW1301" s="83"/>
      <c r="AX1301" s="84"/>
    </row>
    <row r="1302" spans="1:185" ht="12" customHeight="1">
      <c r="A1302" s="77"/>
      <c r="B1302" s="85" t="s">
        <v>234</v>
      </c>
      <c r="C1302" s="151"/>
      <c r="D1302" s="151"/>
      <c r="E1302" s="151"/>
      <c r="F1302" s="151"/>
      <c r="G1302" s="151"/>
      <c r="H1302" s="151"/>
      <c r="I1302" s="151"/>
      <c r="J1302" s="151"/>
      <c r="K1302" s="151"/>
      <c r="L1302" s="151"/>
      <c r="M1302" s="151"/>
      <c r="N1302" s="151"/>
      <c r="O1302" s="151"/>
      <c r="P1302" s="151"/>
      <c r="Q1302" s="151"/>
      <c r="R1302" s="151"/>
      <c r="S1302" s="151"/>
      <c r="T1302" s="151"/>
      <c r="U1302" s="151"/>
      <c r="V1302" s="151"/>
      <c r="W1302" s="151"/>
      <c r="X1302" s="151"/>
      <c r="Y1302" s="151"/>
      <c r="Z1302" s="151"/>
      <c r="AA1302" s="151"/>
      <c r="AB1302" s="151"/>
      <c r="AC1302" s="151"/>
      <c r="AD1302" s="151"/>
      <c r="AE1302" s="151"/>
      <c r="AF1302" s="151"/>
      <c r="AG1302" s="151"/>
      <c r="AH1302" s="151"/>
      <c r="AI1302" s="151"/>
      <c r="AJ1302" s="151"/>
      <c r="AK1302" s="151"/>
      <c r="AL1302" s="151"/>
      <c r="AM1302" s="151"/>
      <c r="AN1302" s="151"/>
      <c r="AO1302" s="151"/>
      <c r="AP1302" s="151"/>
      <c r="AQ1302" s="151"/>
      <c r="AR1302" s="151"/>
      <c r="AS1302" s="151"/>
      <c r="AT1302" s="151"/>
      <c r="AU1302" s="151"/>
      <c r="AV1302" s="151"/>
      <c r="AW1302" s="151"/>
      <c r="AX1302" s="87"/>
    </row>
    <row r="1303" spans="1:185" ht="12" customHeight="1">
      <c r="A1303" s="77"/>
      <c r="B1303" s="85"/>
      <c r="C1303" s="151"/>
      <c r="D1303" s="151"/>
      <c r="E1303" s="151"/>
      <c r="F1303" s="151"/>
      <c r="G1303" s="151"/>
      <c r="H1303" s="151"/>
      <c r="I1303" s="151"/>
      <c r="J1303" s="151"/>
      <c r="K1303" s="151"/>
      <c r="L1303" s="151"/>
      <c r="M1303" s="151"/>
      <c r="N1303" s="151"/>
      <c r="O1303" s="151"/>
      <c r="P1303" s="151"/>
      <c r="Q1303" s="151"/>
      <c r="R1303" s="151"/>
      <c r="S1303" s="151"/>
      <c r="T1303" s="151"/>
      <c r="U1303" s="151"/>
      <c r="V1303" s="151"/>
      <c r="W1303" s="151"/>
      <c r="X1303" s="151"/>
      <c r="Y1303" s="151"/>
      <c r="Z1303" s="151"/>
      <c r="AA1303" s="151"/>
      <c r="AB1303" s="151"/>
      <c r="AC1303" s="151"/>
      <c r="AD1303" s="151"/>
      <c r="AE1303" s="151"/>
      <c r="AF1303" s="151"/>
      <c r="AG1303" s="151"/>
      <c r="AH1303" s="151"/>
      <c r="AI1303" s="151"/>
      <c r="AJ1303" s="151"/>
      <c r="AK1303" s="151"/>
      <c r="AL1303" s="151"/>
      <c r="AM1303" s="151"/>
      <c r="AN1303" s="151"/>
      <c r="AO1303" s="151"/>
      <c r="AP1303" s="151"/>
      <c r="AQ1303" s="151"/>
      <c r="AR1303" s="151"/>
      <c r="AS1303" s="151"/>
      <c r="AT1303" s="151"/>
      <c r="AU1303" s="151"/>
      <c r="AV1303" s="151"/>
      <c r="AW1303" s="151"/>
      <c r="AX1303" s="87"/>
    </row>
    <row r="1304" spans="1:185" ht="12" customHeight="1">
      <c r="A1304" s="77"/>
      <c r="B1304" s="85"/>
      <c r="C1304" s="151"/>
      <c r="D1304" s="151"/>
      <c r="E1304" s="151"/>
      <c r="F1304" s="151"/>
      <c r="G1304" s="151"/>
      <c r="H1304" s="151"/>
      <c r="I1304" s="151"/>
      <c r="J1304" s="151"/>
      <c r="K1304" s="151"/>
      <c r="L1304" s="151"/>
      <c r="M1304" s="151"/>
      <c r="N1304" s="151"/>
      <c r="O1304" s="151"/>
      <c r="P1304" s="151"/>
      <c r="Q1304" s="151"/>
      <c r="R1304" s="151"/>
      <c r="S1304" s="151"/>
      <c r="T1304" s="151"/>
      <c r="U1304" s="151"/>
      <c r="V1304" s="151"/>
      <c r="W1304" s="151"/>
      <c r="X1304" s="151"/>
      <c r="Y1304" s="151"/>
      <c r="Z1304" s="151"/>
      <c r="AA1304" s="151"/>
      <c r="AB1304" s="151"/>
      <c r="AC1304" s="151"/>
      <c r="AD1304" s="151"/>
      <c r="AE1304" s="151"/>
      <c r="AF1304" s="151"/>
      <c r="AG1304" s="151"/>
      <c r="AH1304" s="151"/>
      <c r="AI1304" s="151"/>
      <c r="AJ1304" s="151"/>
      <c r="AK1304" s="151"/>
      <c r="AL1304" s="151"/>
      <c r="AM1304" s="151"/>
      <c r="AN1304" s="151"/>
      <c r="AO1304" s="151"/>
      <c r="AP1304" s="151"/>
      <c r="AQ1304" s="151"/>
      <c r="AR1304" s="151"/>
      <c r="AS1304" s="151"/>
      <c r="AT1304" s="151"/>
      <c r="AU1304" s="151"/>
      <c r="AV1304" s="151"/>
      <c r="AW1304" s="151"/>
      <c r="AX1304" s="87"/>
    </row>
    <row r="1305" spans="1:185" ht="12" customHeight="1">
      <c r="A1305" s="77"/>
      <c r="B1305" s="85"/>
      <c r="C1305" s="151"/>
      <c r="D1305" s="151"/>
      <c r="E1305" s="151"/>
      <c r="F1305" s="151"/>
      <c r="G1305" s="151"/>
      <c r="H1305" s="151"/>
      <c r="I1305" s="151"/>
      <c r="J1305" s="151"/>
      <c r="K1305" s="151"/>
      <c r="L1305" s="151"/>
      <c r="M1305" s="151"/>
      <c r="N1305" s="151"/>
      <c r="O1305" s="151"/>
      <c r="P1305" s="151"/>
      <c r="Q1305" s="151"/>
      <c r="R1305" s="151"/>
      <c r="S1305" s="151"/>
      <c r="T1305" s="151"/>
      <c r="U1305" s="151"/>
      <c r="V1305" s="151"/>
      <c r="W1305" s="151"/>
      <c r="X1305" s="151"/>
      <c r="Y1305" s="151"/>
      <c r="Z1305" s="151"/>
      <c r="AA1305" s="151"/>
      <c r="AB1305" s="151"/>
      <c r="AC1305" s="151"/>
      <c r="AD1305" s="151"/>
      <c r="AE1305" s="151"/>
      <c r="AF1305" s="151"/>
      <c r="AG1305" s="151"/>
      <c r="AH1305" s="151"/>
      <c r="AI1305" s="151"/>
      <c r="AJ1305" s="151"/>
      <c r="AK1305" s="151"/>
      <c r="AL1305" s="151"/>
      <c r="AM1305" s="151"/>
      <c r="AN1305" s="151"/>
      <c r="AO1305" s="151"/>
      <c r="AP1305" s="151"/>
      <c r="AQ1305" s="151"/>
      <c r="AR1305" s="151"/>
      <c r="AS1305" s="151"/>
      <c r="AT1305" s="151"/>
      <c r="AU1305" s="151"/>
      <c r="AV1305" s="151"/>
      <c r="AW1305" s="151"/>
      <c r="AX1305" s="87"/>
    </row>
    <row r="1306" spans="1:185" ht="12" customHeight="1">
      <c r="A1306" s="77"/>
      <c r="B1306" s="85"/>
      <c r="C1306" s="151"/>
      <c r="D1306" s="151"/>
      <c r="E1306" s="151"/>
      <c r="F1306" s="151"/>
      <c r="G1306" s="151"/>
      <c r="H1306" s="151"/>
      <c r="I1306" s="151"/>
      <c r="J1306" s="151"/>
      <c r="K1306" s="151"/>
      <c r="L1306" s="151"/>
      <c r="M1306" s="151"/>
      <c r="N1306" s="151"/>
      <c r="O1306" s="151"/>
      <c r="P1306" s="151"/>
      <c r="Q1306" s="151"/>
      <c r="R1306" s="151"/>
      <c r="S1306" s="151"/>
      <c r="T1306" s="151"/>
      <c r="U1306" s="151"/>
      <c r="V1306" s="151"/>
      <c r="W1306" s="151"/>
      <c r="X1306" s="151"/>
      <c r="Y1306" s="151"/>
      <c r="Z1306" s="151"/>
      <c r="AA1306" s="151"/>
      <c r="AB1306" s="151"/>
      <c r="AC1306" s="151"/>
      <c r="AD1306" s="151"/>
      <c r="AE1306" s="151"/>
      <c r="AF1306" s="151"/>
      <c r="AG1306" s="151"/>
      <c r="AH1306" s="151"/>
      <c r="AI1306" s="151"/>
      <c r="AJ1306" s="151"/>
      <c r="AK1306" s="151"/>
      <c r="AL1306" s="151"/>
      <c r="AM1306" s="151"/>
      <c r="AN1306" s="151"/>
      <c r="AO1306" s="151"/>
      <c r="AP1306" s="151"/>
      <c r="AQ1306" s="151"/>
      <c r="AR1306" s="151"/>
      <c r="AS1306" s="151"/>
      <c r="AT1306" s="151"/>
      <c r="AU1306" s="151"/>
      <c r="AV1306" s="151"/>
      <c r="AW1306" s="151"/>
      <c r="AX1306" s="87"/>
    </row>
    <row r="1307" spans="1:185" ht="12" customHeight="1">
      <c r="A1307" s="77"/>
      <c r="B1307" s="85"/>
      <c r="C1307" s="151"/>
      <c r="D1307" s="151"/>
      <c r="E1307" s="151"/>
      <c r="F1307" s="151"/>
      <c r="G1307" s="151"/>
      <c r="H1307" s="151"/>
      <c r="I1307" s="151"/>
      <c r="J1307" s="151"/>
      <c r="K1307" s="151"/>
      <c r="L1307" s="151"/>
      <c r="M1307" s="151"/>
      <c r="N1307" s="151"/>
      <c r="O1307" s="151"/>
      <c r="P1307" s="151"/>
      <c r="Q1307" s="151"/>
      <c r="R1307" s="151"/>
      <c r="S1307" s="151"/>
      <c r="T1307" s="151"/>
      <c r="U1307" s="151"/>
      <c r="V1307" s="151"/>
      <c r="W1307" s="151"/>
      <c r="X1307" s="151"/>
      <c r="Y1307" s="151"/>
      <c r="Z1307" s="151"/>
      <c r="AA1307" s="151"/>
      <c r="AB1307" s="151"/>
      <c r="AC1307" s="151"/>
      <c r="AD1307" s="151"/>
      <c r="AE1307" s="151"/>
      <c r="AF1307" s="151"/>
      <c r="AG1307" s="151"/>
      <c r="AH1307" s="151"/>
      <c r="AI1307" s="151"/>
      <c r="AJ1307" s="151"/>
      <c r="AK1307" s="151"/>
      <c r="AL1307" s="151"/>
      <c r="AM1307" s="151"/>
      <c r="AN1307" s="151"/>
      <c r="AO1307" s="151"/>
      <c r="AP1307" s="151"/>
      <c r="AQ1307" s="151"/>
      <c r="AR1307" s="151"/>
      <c r="AS1307" s="151"/>
      <c r="AT1307" s="151"/>
      <c r="AU1307" s="151"/>
      <c r="AV1307" s="151"/>
      <c r="AW1307" s="151"/>
      <c r="AX1307" s="87"/>
    </row>
    <row r="1308" spans="1:185" ht="14.5" thickBot="1">
      <c r="A1308" s="89"/>
      <c r="B1308" s="90"/>
      <c r="C1308" s="91"/>
      <c r="D1308" s="91"/>
      <c r="E1308" s="91"/>
      <c r="F1308" s="91"/>
      <c r="G1308" s="91"/>
      <c r="H1308" s="91"/>
      <c r="I1308" s="91"/>
      <c r="J1308" s="91"/>
      <c r="K1308" s="91"/>
      <c r="L1308" s="91"/>
      <c r="M1308" s="91"/>
      <c r="N1308" s="91"/>
      <c r="O1308" s="91"/>
      <c r="P1308" s="91"/>
      <c r="Q1308" s="91"/>
      <c r="R1308" s="91"/>
      <c r="S1308" s="91"/>
      <c r="T1308" s="91"/>
      <c r="U1308" s="91"/>
      <c r="V1308" s="91"/>
      <c r="W1308" s="91"/>
      <c r="X1308" s="91"/>
      <c r="Y1308" s="91"/>
      <c r="Z1308" s="91"/>
      <c r="AA1308" s="91"/>
      <c r="AB1308" s="91"/>
      <c r="AC1308" s="91"/>
      <c r="AD1308" s="91"/>
      <c r="AE1308" s="91"/>
      <c r="AF1308" s="91"/>
      <c r="AG1308" s="91"/>
      <c r="AH1308" s="91"/>
      <c r="AI1308" s="91"/>
      <c r="AJ1308" s="91"/>
      <c r="AK1308" s="91"/>
      <c r="AL1308" s="91"/>
      <c r="AM1308" s="91"/>
      <c r="AN1308" s="91"/>
      <c r="AO1308" s="91"/>
      <c r="AP1308" s="91"/>
      <c r="AQ1308" s="91"/>
      <c r="AR1308" s="91"/>
      <c r="AS1308" s="91"/>
      <c r="AT1308" s="91"/>
      <c r="AU1308" s="91"/>
      <c r="AV1308" s="91"/>
      <c r="AW1308" s="91"/>
      <c r="AX1308" s="92"/>
    </row>
    <row r="1309" spans="1:185">
      <c r="B1309" s="93"/>
    </row>
    <row r="1310" spans="1:185" ht="14">
      <c r="B1310" s="79" t="s">
        <v>78</v>
      </c>
      <c r="C1310" s="77"/>
      <c r="D1310" s="77"/>
      <c r="E1310" s="77"/>
      <c r="F1310" s="77"/>
      <c r="G1310" s="77"/>
      <c r="H1310" s="77"/>
      <c r="I1310" s="77"/>
      <c r="J1310" s="77"/>
      <c r="K1310" s="77"/>
      <c r="L1310" s="78"/>
      <c r="M1310" s="78"/>
      <c r="N1310" s="78"/>
      <c r="O1310" s="78"/>
      <c r="P1310" s="77"/>
      <c r="Q1310" s="77"/>
      <c r="R1310" s="77"/>
      <c r="S1310" s="77"/>
      <c r="T1310" s="77"/>
      <c r="U1310" s="77"/>
      <c r="V1310" s="79"/>
      <c r="W1310" s="79"/>
      <c r="X1310" s="79"/>
      <c r="Y1310" s="79"/>
      <c r="Z1310" s="79"/>
      <c r="AA1310" s="79"/>
      <c r="AB1310" s="79"/>
      <c r="AC1310" s="79"/>
      <c r="AD1310" s="79"/>
      <c r="AE1310" s="79"/>
      <c r="AF1310" s="79"/>
      <c r="AG1310" s="79"/>
      <c r="AH1310" s="79"/>
      <c r="AI1310" s="79"/>
      <c r="AJ1310" s="79"/>
      <c r="AK1310" s="79"/>
      <c r="AL1310" s="79"/>
      <c r="AM1310" s="79"/>
      <c r="AN1310" s="79"/>
      <c r="AO1310" s="79"/>
      <c r="AP1310" s="79"/>
      <c r="AQ1310" s="79"/>
      <c r="AR1310" s="79"/>
      <c r="AS1310" s="79"/>
      <c r="AT1310" s="79"/>
      <c r="AU1310" s="79"/>
      <c r="AV1310" s="79"/>
      <c r="AW1310" s="79"/>
      <c r="AX1310" s="79"/>
    </row>
    <row r="1311" spans="1:185" ht="14.5" thickBot="1">
      <c r="B1311" s="77"/>
      <c r="C1311" s="77"/>
      <c r="D1311" s="77"/>
      <c r="E1311" s="77"/>
      <c r="F1311" s="77"/>
      <c r="G1311" s="77"/>
      <c r="H1311" s="77"/>
      <c r="I1311" s="77"/>
      <c r="J1311" s="77"/>
      <c r="K1311" s="77"/>
      <c r="L1311" s="78"/>
      <c r="M1311" s="78"/>
      <c r="N1311" s="78"/>
      <c r="O1311" s="78"/>
      <c r="P1311" s="77"/>
      <c r="Q1311" s="77"/>
      <c r="R1311" s="77"/>
      <c r="S1311" s="77"/>
      <c r="T1311" s="77"/>
      <c r="U1311" s="77"/>
      <c r="V1311" s="79"/>
      <c r="W1311" s="79"/>
      <c r="X1311" s="79"/>
      <c r="Y1311" s="79"/>
      <c r="Z1311" s="79"/>
      <c r="AA1311" s="79"/>
      <c r="AB1311" s="79"/>
      <c r="AC1311" s="79"/>
      <c r="AD1311" s="79"/>
      <c r="AE1311" s="79"/>
      <c r="AF1311" s="79"/>
      <c r="AG1311" s="79"/>
      <c r="AH1311" s="79"/>
      <c r="AI1311" s="79"/>
      <c r="AJ1311" s="79"/>
      <c r="AK1311" s="79"/>
      <c r="AL1311" s="79"/>
      <c r="AM1311" s="79"/>
      <c r="AN1311" s="79"/>
      <c r="AO1311" s="79"/>
      <c r="AP1311" s="79"/>
      <c r="AQ1311" s="79"/>
      <c r="AR1311" s="79"/>
      <c r="AS1311" s="79"/>
      <c r="AT1311" s="79"/>
      <c r="AU1311" s="79"/>
      <c r="AV1311" s="79"/>
      <c r="AW1311" s="79"/>
      <c r="AX1311" s="94" t="s">
        <v>79</v>
      </c>
    </row>
    <row r="1312" spans="1:185" s="88" customFormat="1" ht="13.5" customHeight="1">
      <c r="A1312" s="77"/>
      <c r="B1312" s="95" t="s">
        <v>80</v>
      </c>
      <c r="C1312" s="146"/>
      <c r="D1312" s="146"/>
      <c r="E1312" s="146"/>
      <c r="F1312" s="146"/>
      <c r="G1312" s="146"/>
      <c r="H1312" s="146"/>
      <c r="I1312" s="146"/>
      <c r="J1312" s="146"/>
      <c r="K1312" s="146"/>
      <c r="L1312" s="146"/>
      <c r="M1312" s="146"/>
      <c r="N1312" s="146"/>
      <c r="O1312" s="146"/>
      <c r="P1312" s="146"/>
      <c r="Q1312" s="146"/>
      <c r="R1312" s="146"/>
      <c r="S1312" s="146"/>
      <c r="T1312" s="146"/>
      <c r="U1312" s="146"/>
      <c r="V1312" s="146"/>
      <c r="W1312" s="146"/>
      <c r="X1312" s="146"/>
      <c r="Y1312" s="146"/>
      <c r="Z1312" s="147"/>
      <c r="AA1312" s="98" t="s">
        <v>81</v>
      </c>
      <c r="AB1312" s="131"/>
      <c r="AC1312" s="131"/>
      <c r="AD1312" s="131"/>
      <c r="AE1312" s="131"/>
      <c r="AF1312" s="131"/>
      <c r="AG1312" s="131"/>
      <c r="AH1312" s="131"/>
      <c r="AI1312" s="136"/>
      <c r="AJ1312" s="98" t="s">
        <v>82</v>
      </c>
      <c r="AK1312" s="131"/>
      <c r="AL1312" s="131"/>
      <c r="AM1312" s="131"/>
      <c r="AN1312" s="131"/>
      <c r="AO1312" s="131"/>
      <c r="AP1312" s="131"/>
      <c r="AQ1312" s="131"/>
      <c r="AR1312" s="136"/>
      <c r="AS1312" s="98" t="s">
        <v>83</v>
      </c>
      <c r="AT1312" s="131"/>
      <c r="AU1312" s="131"/>
      <c r="AV1312" s="131"/>
      <c r="AW1312" s="131"/>
      <c r="AX1312" s="132"/>
      <c r="AY1312" s="65"/>
      <c r="AZ1312" s="65"/>
      <c r="BA1312" s="65"/>
      <c r="BB1312" s="65"/>
      <c r="BC1312" s="65"/>
      <c r="BD1312" s="65"/>
      <c r="BE1312" s="65"/>
      <c r="BF1312" s="65"/>
      <c r="BG1312" s="65"/>
      <c r="BH1312" s="65"/>
      <c r="BI1312" s="65"/>
      <c r="BJ1312" s="65"/>
      <c r="BK1312" s="65"/>
      <c r="BL1312" s="65"/>
      <c r="BM1312" s="65"/>
      <c r="BN1312" s="65"/>
      <c r="BO1312" s="65"/>
      <c r="BP1312" s="65"/>
      <c r="BQ1312" s="65"/>
      <c r="BR1312" s="65"/>
      <c r="BS1312" s="65"/>
      <c r="BT1312" s="65"/>
      <c r="BU1312" s="65"/>
      <c r="BV1312" s="65"/>
      <c r="BW1312" s="65"/>
      <c r="BX1312" s="65"/>
      <c r="BY1312" s="65"/>
      <c r="BZ1312" s="65"/>
      <c r="CA1312" s="65"/>
      <c r="CB1312" s="65"/>
      <c r="CC1312" s="65"/>
      <c r="CD1312" s="65"/>
      <c r="CE1312" s="65"/>
      <c r="CF1312" s="65"/>
      <c r="CG1312" s="65"/>
      <c r="CH1312" s="65"/>
      <c r="CI1312" s="65"/>
      <c r="CJ1312" s="65"/>
      <c r="CK1312" s="65"/>
      <c r="CL1312" s="65"/>
      <c r="CM1312" s="65"/>
      <c r="CN1312" s="65"/>
      <c r="CO1312" s="65"/>
      <c r="CP1312" s="65"/>
      <c r="CQ1312" s="65"/>
      <c r="CR1312" s="65"/>
      <c r="CS1312" s="65"/>
      <c r="CT1312" s="65"/>
      <c r="CU1312" s="65"/>
      <c r="CV1312" s="65"/>
      <c r="CW1312" s="65"/>
      <c r="CX1312" s="65"/>
      <c r="CY1312" s="65"/>
      <c r="CZ1312" s="65"/>
      <c r="DA1312" s="65"/>
      <c r="DB1312" s="65"/>
      <c r="DC1312" s="65"/>
      <c r="DD1312" s="65"/>
      <c r="DE1312" s="65"/>
      <c r="DF1312" s="65"/>
      <c r="DG1312" s="65"/>
      <c r="DH1312" s="65"/>
      <c r="DI1312" s="65"/>
      <c r="DJ1312" s="65"/>
      <c r="DK1312" s="65"/>
      <c r="DL1312" s="65"/>
      <c r="DM1312" s="65"/>
      <c r="DN1312" s="65"/>
      <c r="DO1312" s="65"/>
      <c r="DP1312" s="65"/>
      <c r="DQ1312" s="65"/>
      <c r="DR1312" s="65"/>
      <c r="DS1312" s="65"/>
      <c r="DT1312" s="65"/>
      <c r="DU1312" s="65"/>
      <c r="DV1312" s="65"/>
      <c r="DW1312" s="65"/>
      <c r="DX1312" s="65"/>
      <c r="DY1312" s="65"/>
      <c r="DZ1312" s="65"/>
      <c r="EA1312" s="65"/>
      <c r="EB1312" s="65"/>
      <c r="EC1312" s="65"/>
      <c r="ED1312" s="65"/>
      <c r="EE1312" s="65"/>
      <c r="EF1312" s="65"/>
      <c r="EG1312" s="65"/>
      <c r="EH1312" s="65"/>
      <c r="EI1312" s="65"/>
      <c r="EJ1312" s="65"/>
      <c r="EK1312" s="65"/>
      <c r="EL1312" s="65"/>
      <c r="EM1312" s="65"/>
      <c r="EN1312" s="65"/>
      <c r="EO1312" s="65"/>
      <c r="EP1312" s="65"/>
      <c r="EQ1312" s="65"/>
      <c r="ER1312" s="65"/>
      <c r="ES1312" s="65"/>
      <c r="ET1312" s="65"/>
      <c r="EU1312" s="65"/>
      <c r="EV1312" s="65"/>
      <c r="EW1312" s="65"/>
      <c r="EX1312" s="65"/>
      <c r="EY1312" s="65"/>
      <c r="EZ1312" s="65"/>
      <c r="FA1312" s="65"/>
      <c r="FB1312" s="65"/>
      <c r="FC1312" s="65"/>
      <c r="FD1312" s="65"/>
      <c r="FE1312" s="65"/>
      <c r="FF1312" s="65"/>
      <c r="FG1312" s="65"/>
      <c r="FH1312" s="65"/>
      <c r="FI1312" s="65"/>
      <c r="FJ1312" s="65"/>
      <c r="FK1312" s="65"/>
      <c r="FL1312" s="65"/>
      <c r="FM1312" s="65"/>
      <c r="FN1312" s="65"/>
      <c r="FO1312" s="65"/>
      <c r="FP1312" s="65"/>
      <c r="FQ1312" s="65"/>
      <c r="FR1312" s="65"/>
      <c r="FS1312" s="65"/>
      <c r="FT1312" s="65"/>
      <c r="FU1312" s="65"/>
      <c r="FV1312" s="65"/>
      <c r="FW1312" s="65"/>
      <c r="FX1312" s="65"/>
      <c r="FY1312" s="65"/>
      <c r="FZ1312" s="65"/>
      <c r="GA1312" s="65"/>
      <c r="GB1312" s="65"/>
      <c r="GC1312" s="65"/>
    </row>
    <row r="1313" spans="1:185" s="88" customFormat="1" ht="13">
      <c r="A1313" s="77"/>
      <c r="B1313" s="148"/>
      <c r="C1313" s="149"/>
      <c r="D1313" s="149"/>
      <c r="E1313" s="149"/>
      <c r="F1313" s="149"/>
      <c r="G1313" s="149"/>
      <c r="H1313" s="149"/>
      <c r="I1313" s="149"/>
      <c r="J1313" s="149"/>
      <c r="K1313" s="149"/>
      <c r="L1313" s="149"/>
      <c r="M1313" s="149"/>
      <c r="N1313" s="149"/>
      <c r="O1313" s="149"/>
      <c r="P1313" s="149"/>
      <c r="Q1313" s="149"/>
      <c r="R1313" s="149"/>
      <c r="S1313" s="149"/>
      <c r="T1313" s="149"/>
      <c r="U1313" s="149"/>
      <c r="V1313" s="149"/>
      <c r="W1313" s="149"/>
      <c r="X1313" s="149"/>
      <c r="Y1313" s="149"/>
      <c r="Z1313" s="150"/>
      <c r="AA1313" s="133"/>
      <c r="AB1313" s="134"/>
      <c r="AC1313" s="134"/>
      <c r="AD1313" s="134"/>
      <c r="AE1313" s="134"/>
      <c r="AF1313" s="134"/>
      <c r="AG1313" s="134"/>
      <c r="AH1313" s="134"/>
      <c r="AI1313" s="137"/>
      <c r="AJ1313" s="133"/>
      <c r="AK1313" s="134"/>
      <c r="AL1313" s="134"/>
      <c r="AM1313" s="134"/>
      <c r="AN1313" s="134"/>
      <c r="AO1313" s="134"/>
      <c r="AP1313" s="134"/>
      <c r="AQ1313" s="134"/>
      <c r="AR1313" s="137"/>
      <c r="AS1313" s="133"/>
      <c r="AT1313" s="134"/>
      <c r="AU1313" s="134"/>
      <c r="AV1313" s="134"/>
      <c r="AW1313" s="134"/>
      <c r="AX1313" s="135"/>
      <c r="AY1313" s="65"/>
      <c r="AZ1313" s="65"/>
      <c r="BA1313" s="65"/>
      <c r="BB1313" s="65"/>
      <c r="BC1313" s="65"/>
      <c r="BD1313" s="65"/>
      <c r="BE1313" s="65"/>
      <c r="BF1313" s="65"/>
      <c r="BG1313" s="65"/>
      <c r="BH1313" s="65"/>
      <c r="BI1313" s="65"/>
      <c r="BJ1313" s="65"/>
      <c r="BK1313" s="65"/>
      <c r="BL1313" s="65"/>
      <c r="BM1313" s="65"/>
      <c r="BN1313" s="65"/>
      <c r="BO1313" s="65"/>
      <c r="BP1313" s="65"/>
      <c r="BQ1313" s="65"/>
      <c r="BR1313" s="65"/>
      <c r="BS1313" s="65"/>
      <c r="BT1313" s="65"/>
      <c r="BU1313" s="65"/>
      <c r="BV1313" s="65"/>
      <c r="BW1313" s="65"/>
      <c r="BX1313" s="65"/>
      <c r="BY1313" s="65"/>
      <c r="BZ1313" s="65"/>
      <c r="CA1313" s="65"/>
      <c r="CB1313" s="65"/>
      <c r="CC1313" s="65"/>
      <c r="CD1313" s="65"/>
      <c r="CE1313" s="65"/>
      <c r="CF1313" s="65"/>
      <c r="CG1313" s="65"/>
      <c r="CH1313" s="65"/>
      <c r="CI1313" s="65"/>
      <c r="CJ1313" s="65"/>
      <c r="CK1313" s="65"/>
      <c r="CL1313" s="65"/>
      <c r="CM1313" s="65"/>
      <c r="CN1313" s="65"/>
      <c r="CO1313" s="65"/>
      <c r="CP1313" s="65"/>
      <c r="CQ1313" s="65"/>
      <c r="CR1313" s="65"/>
      <c r="CS1313" s="65"/>
      <c r="CT1313" s="65"/>
      <c r="CU1313" s="65"/>
      <c r="CV1313" s="65"/>
      <c r="CW1313" s="65"/>
      <c r="CX1313" s="65"/>
      <c r="CY1313" s="65"/>
      <c r="CZ1313" s="65"/>
      <c r="DA1313" s="65"/>
      <c r="DB1313" s="65"/>
      <c r="DC1313" s="65"/>
      <c r="DD1313" s="65"/>
      <c r="DE1313" s="65"/>
      <c r="DF1313" s="65"/>
      <c r="DG1313" s="65"/>
      <c r="DH1313" s="65"/>
      <c r="DI1313" s="65"/>
      <c r="DJ1313" s="65"/>
      <c r="DK1313" s="65"/>
      <c r="DL1313" s="65"/>
      <c r="DM1313" s="65"/>
      <c r="DN1313" s="65"/>
      <c r="DO1313" s="65"/>
      <c r="DP1313" s="65"/>
      <c r="DQ1313" s="65"/>
      <c r="DR1313" s="65"/>
      <c r="DS1313" s="65"/>
      <c r="DT1313" s="65"/>
      <c r="DU1313" s="65"/>
      <c r="DV1313" s="65"/>
      <c r="DW1313" s="65"/>
      <c r="DX1313" s="65"/>
      <c r="DY1313" s="65"/>
      <c r="DZ1313" s="65"/>
      <c r="EA1313" s="65"/>
      <c r="EB1313" s="65"/>
      <c r="EC1313" s="65"/>
      <c r="ED1313" s="65"/>
      <c r="EE1313" s="65"/>
      <c r="EF1313" s="65"/>
      <c r="EG1313" s="65"/>
      <c r="EH1313" s="65"/>
      <c r="EI1313" s="65"/>
      <c r="EJ1313" s="65"/>
      <c r="EK1313" s="65"/>
      <c r="EL1313" s="65"/>
      <c r="EM1313" s="65"/>
      <c r="EN1313" s="65"/>
      <c r="EO1313" s="65"/>
      <c r="EP1313" s="65"/>
      <c r="EQ1313" s="65"/>
      <c r="ER1313" s="65"/>
      <c r="ES1313" s="65"/>
      <c r="ET1313" s="65"/>
      <c r="EU1313" s="65"/>
      <c r="EV1313" s="65"/>
      <c r="EW1313" s="65"/>
      <c r="EX1313" s="65"/>
      <c r="EY1313" s="65"/>
      <c r="EZ1313" s="65"/>
      <c r="FA1313" s="65"/>
      <c r="FB1313" s="65"/>
      <c r="FC1313" s="65"/>
      <c r="FD1313" s="65"/>
      <c r="FE1313" s="65"/>
      <c r="FF1313" s="65"/>
      <c r="FG1313" s="65"/>
      <c r="FH1313" s="65"/>
      <c r="FI1313" s="65"/>
      <c r="FJ1313" s="65"/>
      <c r="FK1313" s="65"/>
      <c r="FL1313" s="65"/>
      <c r="FM1313" s="65"/>
      <c r="FN1313" s="65"/>
      <c r="FO1313" s="65"/>
      <c r="FP1313" s="65"/>
      <c r="FQ1313" s="65"/>
      <c r="FR1313" s="65"/>
      <c r="FS1313" s="65"/>
      <c r="FT1313" s="65"/>
      <c r="FU1313" s="65"/>
      <c r="FV1313" s="65"/>
      <c r="FW1313" s="65"/>
      <c r="FX1313" s="65"/>
      <c r="FY1313" s="65"/>
      <c r="FZ1313" s="65"/>
      <c r="GA1313" s="65"/>
      <c r="GB1313" s="65"/>
      <c r="GC1313" s="65"/>
    </row>
    <row r="1314" spans="1:185" s="88" customFormat="1" ht="18.75" customHeight="1">
      <c r="A1314" s="77"/>
      <c r="B1314" s="105"/>
      <c r="C1314" s="106" t="s">
        <v>235</v>
      </c>
      <c r="D1314" s="106"/>
      <c r="E1314" s="106"/>
      <c r="F1314" s="106"/>
      <c r="G1314" s="106"/>
      <c r="H1314" s="106"/>
      <c r="I1314" s="106"/>
      <c r="J1314" s="106"/>
      <c r="K1314" s="106"/>
      <c r="L1314" s="106"/>
      <c r="M1314" s="106"/>
      <c r="N1314" s="106"/>
      <c r="O1314" s="106"/>
      <c r="P1314" s="106"/>
      <c r="Q1314" s="106"/>
      <c r="R1314" s="106"/>
      <c r="S1314" s="106"/>
      <c r="T1314" s="106"/>
      <c r="U1314" s="106"/>
      <c r="V1314" s="106"/>
      <c r="W1314" s="106"/>
      <c r="X1314" s="106"/>
      <c r="Y1314" s="106"/>
      <c r="Z1314" s="130"/>
      <c r="AA1314" s="109">
        <v>128</v>
      </c>
      <c r="AB1314" s="144"/>
      <c r="AC1314" s="144"/>
      <c r="AD1314" s="144"/>
      <c r="AE1314" s="144"/>
      <c r="AF1314" s="144"/>
      <c r="AG1314" s="144"/>
      <c r="AH1314" s="144"/>
      <c r="AI1314" s="145"/>
      <c r="AJ1314" s="109">
        <v>128</v>
      </c>
      <c r="AK1314" s="144"/>
      <c r="AL1314" s="144"/>
      <c r="AM1314" s="144"/>
      <c r="AN1314" s="144"/>
      <c r="AO1314" s="144"/>
      <c r="AP1314" s="144"/>
      <c r="AQ1314" s="144"/>
      <c r="AR1314" s="145"/>
      <c r="AS1314" s="112"/>
      <c r="AT1314" s="142"/>
      <c r="AU1314" s="142"/>
      <c r="AV1314" s="142"/>
      <c r="AW1314" s="142"/>
      <c r="AX1314" s="143"/>
      <c r="AY1314" s="65"/>
      <c r="AZ1314" s="65"/>
      <c r="BA1314" s="65"/>
      <c r="BB1314" s="65"/>
      <c r="BC1314" s="65"/>
      <c r="BD1314" s="65"/>
      <c r="BE1314" s="65"/>
      <c r="BF1314" s="65"/>
      <c r="BG1314" s="65"/>
      <c r="BH1314" s="65"/>
      <c r="BI1314" s="65"/>
      <c r="BJ1314" s="65"/>
      <c r="BK1314" s="65"/>
      <c r="BL1314" s="65"/>
      <c r="BM1314" s="65"/>
      <c r="BN1314" s="65"/>
      <c r="BO1314" s="65"/>
      <c r="BP1314" s="65"/>
      <c r="BQ1314" s="65"/>
      <c r="BR1314" s="65"/>
      <c r="BS1314" s="65"/>
      <c r="BT1314" s="65"/>
      <c r="BU1314" s="65"/>
      <c r="BV1314" s="65"/>
      <c r="BW1314" s="65"/>
      <c r="BX1314" s="65"/>
      <c r="BY1314" s="65"/>
      <c r="BZ1314" s="65"/>
      <c r="CA1314" s="65"/>
      <c r="CB1314" s="65"/>
      <c r="CC1314" s="65"/>
      <c r="CD1314" s="65"/>
      <c r="CE1314" s="65"/>
      <c r="CF1314" s="65"/>
      <c r="CG1314" s="65"/>
      <c r="CH1314" s="65"/>
      <c r="CI1314" s="65"/>
      <c r="CJ1314" s="65"/>
      <c r="CK1314" s="65"/>
      <c r="CL1314" s="65"/>
      <c r="CM1314" s="65"/>
      <c r="CN1314" s="65"/>
      <c r="CO1314" s="65"/>
      <c r="CP1314" s="65"/>
      <c r="CQ1314" s="65"/>
      <c r="CR1314" s="65"/>
      <c r="CS1314" s="65"/>
      <c r="CT1314" s="65"/>
      <c r="CU1314" s="65"/>
      <c r="CV1314" s="65"/>
      <c r="CW1314" s="65"/>
      <c r="CX1314" s="65"/>
      <c r="CY1314" s="65"/>
      <c r="CZ1314" s="65"/>
      <c r="DA1314" s="65"/>
      <c r="DB1314" s="65"/>
      <c r="DC1314" s="65"/>
      <c r="DD1314" s="65"/>
      <c r="DE1314" s="65"/>
      <c r="DF1314" s="65"/>
      <c r="DG1314" s="65"/>
      <c r="DH1314" s="65"/>
      <c r="DI1314" s="65"/>
      <c r="DJ1314" s="65"/>
      <c r="DK1314" s="65"/>
      <c r="DL1314" s="65"/>
      <c r="DM1314" s="65"/>
      <c r="DN1314" s="65"/>
      <c r="DO1314" s="65"/>
      <c r="DP1314" s="65"/>
      <c r="DQ1314" s="65"/>
      <c r="DR1314" s="65"/>
      <c r="DS1314" s="65"/>
      <c r="DT1314" s="65"/>
      <c r="DU1314" s="65"/>
      <c r="DV1314" s="65"/>
      <c r="DW1314" s="65"/>
      <c r="DX1314" s="65"/>
      <c r="DY1314" s="65"/>
      <c r="DZ1314" s="65"/>
      <c r="EA1314" s="65"/>
      <c r="EB1314" s="65"/>
      <c r="EC1314" s="65"/>
      <c r="ED1314" s="65"/>
      <c r="EE1314" s="65"/>
      <c r="EF1314" s="65"/>
      <c r="EG1314" s="65"/>
      <c r="EH1314" s="65"/>
      <c r="EI1314" s="65"/>
      <c r="EJ1314" s="65"/>
      <c r="EK1314" s="65"/>
      <c r="EL1314" s="65"/>
      <c r="EM1314" s="65"/>
      <c r="EN1314" s="65"/>
      <c r="EO1314" s="65"/>
      <c r="EP1314" s="65"/>
      <c r="EQ1314" s="65"/>
      <c r="ER1314" s="65"/>
      <c r="ES1314" s="65"/>
      <c r="ET1314" s="65"/>
      <c r="EU1314" s="65"/>
      <c r="EV1314" s="65"/>
      <c r="EW1314" s="65"/>
      <c r="EX1314" s="65"/>
      <c r="EY1314" s="65"/>
      <c r="EZ1314" s="65"/>
      <c r="FA1314" s="65"/>
      <c r="FB1314" s="65"/>
      <c r="FC1314" s="65"/>
      <c r="FD1314" s="65"/>
      <c r="FE1314" s="65"/>
      <c r="FF1314" s="65"/>
      <c r="FG1314" s="65"/>
      <c r="FH1314" s="65"/>
      <c r="FI1314" s="65"/>
      <c r="FJ1314" s="65"/>
      <c r="FK1314" s="65"/>
      <c r="FL1314" s="65"/>
      <c r="FM1314" s="65"/>
      <c r="FN1314" s="65"/>
      <c r="FO1314" s="65"/>
      <c r="FP1314" s="65"/>
      <c r="FQ1314" s="65"/>
      <c r="FR1314" s="65"/>
      <c r="FS1314" s="65"/>
      <c r="FT1314" s="65"/>
      <c r="FU1314" s="65"/>
      <c r="FV1314" s="65"/>
      <c r="FW1314" s="65"/>
      <c r="FX1314" s="65"/>
      <c r="FY1314" s="65"/>
      <c r="FZ1314" s="65"/>
      <c r="GA1314" s="65"/>
      <c r="GB1314" s="65"/>
      <c r="GC1314" s="65"/>
    </row>
    <row r="1315" spans="1:185" s="88" customFormat="1" ht="18.75" customHeight="1" thickBot="1">
      <c r="A1315" s="89"/>
      <c r="B1315" s="115" t="s">
        <v>85</v>
      </c>
      <c r="C1315" s="128"/>
      <c r="D1315" s="128"/>
      <c r="E1315" s="128"/>
      <c r="F1315" s="128"/>
      <c r="G1315" s="128"/>
      <c r="H1315" s="128"/>
      <c r="I1315" s="128"/>
      <c r="J1315" s="128"/>
      <c r="K1315" s="128"/>
      <c r="L1315" s="128"/>
      <c r="M1315" s="128"/>
      <c r="N1315" s="128"/>
      <c r="O1315" s="128"/>
      <c r="P1315" s="128"/>
      <c r="Q1315" s="128"/>
      <c r="R1315" s="128"/>
      <c r="S1315" s="128"/>
      <c r="T1315" s="128"/>
      <c r="U1315" s="128"/>
      <c r="V1315" s="128"/>
      <c r="W1315" s="128"/>
      <c r="X1315" s="128"/>
      <c r="Y1315" s="128"/>
      <c r="Z1315" s="129"/>
      <c r="AA1315" s="118">
        <f>SUM($AA$1314:$AA$1314)</f>
        <v>128</v>
      </c>
      <c r="AB1315" s="140"/>
      <c r="AC1315" s="140"/>
      <c r="AD1315" s="140"/>
      <c r="AE1315" s="140"/>
      <c r="AF1315" s="140"/>
      <c r="AG1315" s="140"/>
      <c r="AH1315" s="140"/>
      <c r="AI1315" s="141"/>
      <c r="AJ1315" s="118">
        <f>SUM($AJ$1314:$AJ$1314)</f>
        <v>128</v>
      </c>
      <c r="AK1315" s="140"/>
      <c r="AL1315" s="140"/>
      <c r="AM1315" s="140"/>
      <c r="AN1315" s="140"/>
      <c r="AO1315" s="140"/>
      <c r="AP1315" s="140"/>
      <c r="AQ1315" s="140"/>
      <c r="AR1315" s="141"/>
      <c r="AS1315" s="121"/>
      <c r="AT1315" s="138"/>
      <c r="AU1315" s="138"/>
      <c r="AV1315" s="138"/>
      <c r="AW1315" s="138"/>
      <c r="AX1315" s="139"/>
      <c r="AY1315" s="65"/>
      <c r="AZ1315" s="65"/>
      <c r="BA1315" s="65"/>
      <c r="BB1315" s="65"/>
      <c r="BC1315" s="65"/>
      <c r="BD1315" s="65"/>
      <c r="BE1315" s="65"/>
      <c r="BF1315" s="65"/>
      <c r="BG1315" s="65"/>
      <c r="BH1315" s="65"/>
      <c r="BI1315" s="65"/>
      <c r="BJ1315" s="65"/>
      <c r="BK1315" s="65"/>
      <c r="BL1315" s="65"/>
      <c r="BM1315" s="65"/>
      <c r="BN1315" s="65"/>
      <c r="BO1315" s="65"/>
      <c r="BP1315" s="65"/>
      <c r="BQ1315" s="65"/>
      <c r="BR1315" s="65"/>
      <c r="BS1315" s="65"/>
      <c r="BT1315" s="65"/>
      <c r="BU1315" s="65"/>
      <c r="BV1315" s="65"/>
      <c r="BW1315" s="65"/>
      <c r="BX1315" s="65"/>
      <c r="BY1315" s="65"/>
      <c r="BZ1315" s="65"/>
      <c r="CA1315" s="65"/>
      <c r="CB1315" s="65"/>
      <c r="CC1315" s="65"/>
      <c r="CD1315" s="65"/>
      <c r="CE1315" s="65"/>
      <c r="CF1315" s="65"/>
      <c r="CG1315" s="65"/>
      <c r="CH1315" s="65"/>
      <c r="CI1315" s="65"/>
      <c r="CJ1315" s="65"/>
      <c r="CK1315" s="65"/>
      <c r="CL1315" s="65"/>
      <c r="CM1315" s="65"/>
      <c r="CN1315" s="65"/>
      <c r="CO1315" s="65"/>
      <c r="CP1315" s="65"/>
      <c r="CQ1315" s="65"/>
      <c r="CR1315" s="65"/>
      <c r="CS1315" s="65"/>
      <c r="CT1315" s="65"/>
      <c r="CU1315" s="65"/>
      <c r="CV1315" s="65"/>
      <c r="CW1315" s="65"/>
      <c r="CX1315" s="65"/>
      <c r="CY1315" s="65"/>
      <c r="CZ1315" s="65"/>
      <c r="DA1315" s="65"/>
      <c r="DB1315" s="65"/>
      <c r="DC1315" s="65"/>
      <c r="DD1315" s="65"/>
      <c r="DE1315" s="65"/>
      <c r="DF1315" s="65"/>
      <c r="DG1315" s="65"/>
      <c r="DH1315" s="65"/>
      <c r="DI1315" s="65"/>
      <c r="DJ1315" s="65"/>
      <c r="DK1315" s="65"/>
      <c r="DL1315" s="65"/>
      <c r="DM1315" s="65"/>
      <c r="DN1315" s="65"/>
      <c r="DO1315" s="65"/>
      <c r="DP1315" s="65"/>
      <c r="DQ1315" s="65"/>
      <c r="DR1315" s="65"/>
      <c r="DS1315" s="65"/>
      <c r="DT1315" s="65"/>
      <c r="DU1315" s="65"/>
      <c r="DV1315" s="65"/>
      <c r="DW1315" s="65"/>
      <c r="DX1315" s="65"/>
      <c r="DY1315" s="65"/>
      <c r="DZ1315" s="65"/>
      <c r="EA1315" s="65"/>
      <c r="EB1315" s="65"/>
      <c r="EC1315" s="65"/>
      <c r="ED1315" s="65"/>
      <c r="EE1315" s="65"/>
      <c r="EF1315" s="65"/>
      <c r="EG1315" s="65"/>
      <c r="EH1315" s="65"/>
      <c r="EI1315" s="65"/>
      <c r="EJ1315" s="65"/>
      <c r="EK1315" s="65"/>
      <c r="EL1315" s="65"/>
      <c r="EM1315" s="65"/>
      <c r="EN1315" s="65"/>
      <c r="EO1315" s="65"/>
      <c r="EP1315" s="65"/>
      <c r="EQ1315" s="65"/>
      <c r="ER1315" s="65"/>
      <c r="ES1315" s="65"/>
      <c r="ET1315" s="65"/>
      <c r="EU1315" s="65"/>
      <c r="EV1315" s="65"/>
      <c r="EW1315" s="65"/>
      <c r="EX1315" s="65"/>
      <c r="EY1315" s="65"/>
      <c r="EZ1315" s="65"/>
      <c r="FA1315" s="65"/>
      <c r="FB1315" s="65"/>
      <c r="FC1315" s="65"/>
      <c r="FD1315" s="65"/>
      <c r="FE1315" s="65"/>
      <c r="FF1315" s="65"/>
      <c r="FG1315" s="65"/>
      <c r="FH1315" s="65"/>
      <c r="FI1315" s="65"/>
      <c r="FJ1315" s="65"/>
      <c r="FK1315" s="65"/>
      <c r="FL1315" s="65"/>
      <c r="FM1315" s="65"/>
      <c r="FN1315" s="65"/>
      <c r="FO1315" s="65"/>
      <c r="FP1315" s="65"/>
      <c r="FQ1315" s="65"/>
      <c r="FR1315" s="65"/>
      <c r="FS1315" s="65"/>
      <c r="FT1315" s="65"/>
      <c r="FU1315" s="65"/>
      <c r="FV1315" s="65"/>
      <c r="FW1315" s="65"/>
      <c r="FX1315" s="65"/>
      <c r="FY1315" s="65"/>
      <c r="FZ1315" s="65"/>
      <c r="GA1315" s="65"/>
      <c r="GB1315" s="65"/>
      <c r="GC1315" s="65"/>
    </row>
    <row r="1317" spans="1:185" ht="19">
      <c r="A1317" s="64" t="s">
        <v>72</v>
      </c>
      <c r="AW1317" s="66"/>
      <c r="AX1317" s="67"/>
      <c r="AY1317" s="66"/>
    </row>
    <row r="1319" spans="1:185">
      <c r="B1319" s="68" t="s">
        <v>0</v>
      </c>
      <c r="C1319" s="68"/>
      <c r="D1319" s="68"/>
      <c r="E1319" s="68"/>
      <c r="F1319" s="68"/>
      <c r="G1319" s="68"/>
      <c r="H1319" s="68"/>
      <c r="I1319" s="68"/>
      <c r="J1319" s="68"/>
      <c r="K1319" s="68"/>
      <c r="L1319" s="68"/>
      <c r="M1319" s="68"/>
      <c r="N1319" s="68"/>
      <c r="O1319" s="68"/>
      <c r="P1319" s="68"/>
      <c r="Q1319" s="68"/>
      <c r="R1319" s="68"/>
      <c r="S1319" s="68"/>
      <c r="T1319" s="68"/>
      <c r="U1319" s="68"/>
      <c r="V1319" s="68"/>
      <c r="W1319" s="68"/>
      <c r="X1319" s="68"/>
      <c r="Y1319" s="68"/>
      <c r="Z1319" s="68"/>
      <c r="AA1319" s="68"/>
      <c r="AB1319" s="68"/>
      <c r="AC1319" s="68"/>
      <c r="AD1319" s="68"/>
      <c r="AE1319" s="68"/>
      <c r="AF1319" s="68"/>
      <c r="AG1319" s="68"/>
      <c r="AH1319" s="68"/>
      <c r="AI1319" s="68"/>
      <c r="AJ1319" s="68"/>
      <c r="AK1319" s="68"/>
      <c r="AL1319" s="68"/>
      <c r="AM1319" s="68"/>
      <c r="AN1319" s="68"/>
      <c r="AO1319" s="68"/>
      <c r="AP1319" s="68"/>
      <c r="AQ1319" s="68"/>
      <c r="AR1319" s="68"/>
      <c r="AS1319" s="68"/>
      <c r="AT1319" s="68"/>
      <c r="AU1319" s="68"/>
      <c r="AV1319" s="68"/>
      <c r="AW1319" s="68"/>
      <c r="AX1319" s="68"/>
    </row>
    <row r="1320" spans="1:185">
      <c r="Z1320" s="70"/>
      <c r="AD1320" s="70"/>
      <c r="AE1320" s="70"/>
      <c r="AF1320" s="70"/>
      <c r="AG1320" s="70"/>
      <c r="AH1320" s="70"/>
      <c r="AI1320" s="70"/>
      <c r="AO1320" s="70"/>
    </row>
    <row r="1321" spans="1:185" ht="13" thickBot="1">
      <c r="Z1321" s="70"/>
      <c r="AD1321" s="70"/>
      <c r="AE1321" s="70"/>
      <c r="AF1321" s="70"/>
      <c r="AG1321" s="70"/>
      <c r="AH1321" s="70"/>
      <c r="AI1321" s="70"/>
      <c r="AO1321" s="70"/>
    </row>
    <row r="1322" spans="1:185" ht="24.75" customHeight="1" thickBot="1">
      <c r="B1322" s="71" t="s">
        <v>73</v>
      </c>
      <c r="C1322" s="152"/>
      <c r="D1322" s="152"/>
      <c r="E1322" s="152"/>
      <c r="F1322" s="152"/>
      <c r="G1322" s="153"/>
      <c r="H1322" s="73" t="s">
        <v>236</v>
      </c>
      <c r="I1322" s="74"/>
      <c r="J1322" s="74"/>
      <c r="K1322" s="74"/>
      <c r="L1322" s="74"/>
      <c r="M1322" s="74"/>
      <c r="N1322" s="74"/>
      <c r="O1322" s="74"/>
      <c r="P1322" s="74"/>
      <c r="Q1322" s="74"/>
      <c r="R1322" s="74"/>
      <c r="S1322" s="74"/>
      <c r="T1322" s="74"/>
      <c r="U1322" s="74"/>
      <c r="V1322" s="74"/>
      <c r="W1322" s="74"/>
      <c r="X1322" s="74"/>
      <c r="Y1322" s="74"/>
      <c r="Z1322" s="74"/>
      <c r="AA1322" s="74"/>
      <c r="AB1322" s="74"/>
      <c r="AC1322" s="74"/>
      <c r="AD1322" s="74"/>
      <c r="AE1322" s="74"/>
      <c r="AF1322" s="74"/>
      <c r="AG1322" s="74"/>
      <c r="AH1322" s="74"/>
      <c r="AI1322" s="74"/>
      <c r="AJ1322" s="74"/>
      <c r="AK1322" s="74"/>
      <c r="AL1322" s="74"/>
      <c r="AM1322" s="74"/>
      <c r="AN1322" s="74"/>
      <c r="AO1322" s="74"/>
      <c r="AP1322" s="74"/>
      <c r="AQ1322" s="74"/>
      <c r="AR1322" s="74"/>
      <c r="AS1322" s="74"/>
      <c r="AT1322" s="74"/>
      <c r="AU1322" s="74"/>
      <c r="AV1322" s="74"/>
      <c r="AW1322" s="74"/>
      <c r="AX1322" s="75"/>
    </row>
    <row r="1323" spans="1:185" ht="14">
      <c r="B1323" s="76"/>
      <c r="C1323" s="76"/>
      <c r="D1323" s="76"/>
      <c r="E1323" s="76"/>
      <c r="F1323" s="76"/>
      <c r="G1323" s="76"/>
      <c r="H1323" s="77"/>
      <c r="I1323" s="77"/>
      <c r="J1323" s="77"/>
      <c r="K1323" s="77"/>
      <c r="L1323" s="78"/>
      <c r="M1323" s="78"/>
      <c r="N1323" s="78"/>
      <c r="O1323" s="78"/>
      <c r="P1323" s="77"/>
      <c r="Q1323" s="77"/>
      <c r="R1323" s="77"/>
      <c r="S1323" s="77"/>
      <c r="T1323" s="77"/>
      <c r="U1323" s="77"/>
      <c r="V1323" s="79"/>
      <c r="W1323" s="79"/>
      <c r="X1323" s="79"/>
      <c r="Y1323" s="79"/>
      <c r="Z1323" s="79"/>
      <c r="AA1323" s="79"/>
      <c r="AB1323" s="79"/>
      <c r="AC1323" s="79"/>
      <c r="AD1323" s="79"/>
      <c r="AE1323" s="79"/>
      <c r="AF1323" s="79"/>
      <c r="AG1323" s="79"/>
      <c r="AH1323" s="79"/>
      <c r="AI1323" s="79"/>
      <c r="AJ1323" s="79"/>
      <c r="AK1323" s="79"/>
      <c r="AL1323" s="79"/>
      <c r="AM1323" s="79"/>
      <c r="AN1323" s="79"/>
      <c r="AO1323" s="79"/>
      <c r="AP1323" s="79"/>
      <c r="AQ1323" s="79"/>
      <c r="AR1323" s="79"/>
      <c r="AS1323" s="79"/>
      <c r="AT1323" s="79"/>
      <c r="AU1323" s="79"/>
      <c r="AV1323" s="79"/>
      <c r="AW1323" s="79"/>
      <c r="AX1323" s="79"/>
    </row>
    <row r="1324" spans="1:185" ht="14.5" thickBot="1">
      <c r="A1324" s="80"/>
      <c r="B1324" s="79" t="s">
        <v>75</v>
      </c>
      <c r="C1324" s="77"/>
      <c r="D1324" s="77"/>
      <c r="E1324" s="77"/>
      <c r="F1324" s="77"/>
      <c r="G1324" s="77"/>
      <c r="H1324" s="77"/>
      <c r="I1324" s="77"/>
      <c r="J1324" s="77"/>
      <c r="K1324" s="77"/>
      <c r="L1324" s="78"/>
      <c r="M1324" s="78"/>
      <c r="N1324" s="78"/>
      <c r="O1324" s="78"/>
      <c r="P1324" s="77"/>
      <c r="Q1324" s="77"/>
      <c r="R1324" s="77"/>
      <c r="S1324" s="77"/>
      <c r="T1324" s="77"/>
      <c r="U1324" s="77"/>
      <c r="V1324" s="79"/>
      <c r="W1324" s="79"/>
      <c r="X1324" s="79"/>
      <c r="Y1324" s="79"/>
      <c r="Z1324" s="79"/>
      <c r="AA1324" s="79"/>
      <c r="AB1324" s="79"/>
      <c r="AC1324" s="79"/>
      <c r="AD1324" s="79"/>
      <c r="AE1324" s="79"/>
      <c r="AF1324" s="79"/>
      <c r="AG1324" s="79"/>
      <c r="AH1324" s="79"/>
      <c r="AI1324" s="79"/>
      <c r="AJ1324" s="79"/>
      <c r="AK1324" s="79"/>
      <c r="AL1324" s="79"/>
      <c r="AM1324" s="79"/>
      <c r="AN1324" s="79"/>
      <c r="AO1324" s="79"/>
      <c r="AP1324" s="79"/>
      <c r="AQ1324" s="79"/>
      <c r="AR1324" s="79"/>
      <c r="AS1324" s="79"/>
      <c r="AT1324" s="79"/>
      <c r="AU1324" s="79"/>
      <c r="AV1324" s="79"/>
      <c r="AW1324" s="79"/>
      <c r="AX1324" s="79"/>
    </row>
    <row r="1325" spans="1:185" ht="14">
      <c r="A1325" s="77"/>
      <c r="B1325" s="81"/>
      <c r="C1325" s="76"/>
      <c r="D1325" s="76"/>
      <c r="E1325" s="76"/>
      <c r="F1325" s="76"/>
      <c r="G1325" s="76"/>
      <c r="H1325" s="76"/>
      <c r="I1325" s="76"/>
      <c r="J1325" s="76"/>
      <c r="K1325" s="76"/>
      <c r="L1325" s="82"/>
      <c r="M1325" s="82"/>
      <c r="N1325" s="82"/>
      <c r="O1325" s="82"/>
      <c r="P1325" s="76"/>
      <c r="Q1325" s="76"/>
      <c r="R1325" s="76"/>
      <c r="S1325" s="76"/>
      <c r="T1325" s="76"/>
      <c r="U1325" s="76"/>
      <c r="V1325" s="83"/>
      <c r="W1325" s="83"/>
      <c r="X1325" s="83"/>
      <c r="Y1325" s="83"/>
      <c r="Z1325" s="83"/>
      <c r="AA1325" s="83"/>
      <c r="AB1325" s="83"/>
      <c r="AC1325" s="83"/>
      <c r="AD1325" s="83"/>
      <c r="AE1325" s="83"/>
      <c r="AF1325" s="83"/>
      <c r="AG1325" s="83"/>
      <c r="AH1325" s="83"/>
      <c r="AI1325" s="83"/>
      <c r="AJ1325" s="83"/>
      <c r="AK1325" s="83"/>
      <c r="AL1325" s="83"/>
      <c r="AM1325" s="83"/>
      <c r="AN1325" s="83"/>
      <c r="AO1325" s="83"/>
      <c r="AP1325" s="83"/>
      <c r="AQ1325" s="83"/>
      <c r="AR1325" s="83"/>
      <c r="AS1325" s="83"/>
      <c r="AT1325" s="83"/>
      <c r="AU1325" s="83"/>
      <c r="AV1325" s="83"/>
      <c r="AW1325" s="83"/>
      <c r="AX1325" s="84"/>
    </row>
    <row r="1326" spans="1:185" ht="12" customHeight="1">
      <c r="A1326" s="77"/>
      <c r="B1326" s="85" t="s">
        <v>237</v>
      </c>
      <c r="C1326" s="151"/>
      <c r="D1326" s="151"/>
      <c r="E1326" s="151"/>
      <c r="F1326" s="151"/>
      <c r="G1326" s="151"/>
      <c r="H1326" s="151"/>
      <c r="I1326" s="151"/>
      <c r="J1326" s="151"/>
      <c r="K1326" s="151"/>
      <c r="L1326" s="151"/>
      <c r="M1326" s="151"/>
      <c r="N1326" s="151"/>
      <c r="O1326" s="151"/>
      <c r="P1326" s="151"/>
      <c r="Q1326" s="151"/>
      <c r="R1326" s="151"/>
      <c r="S1326" s="151"/>
      <c r="T1326" s="151"/>
      <c r="U1326" s="151"/>
      <c r="V1326" s="151"/>
      <c r="W1326" s="151"/>
      <c r="X1326" s="151"/>
      <c r="Y1326" s="151"/>
      <c r="Z1326" s="151"/>
      <c r="AA1326" s="151"/>
      <c r="AB1326" s="151"/>
      <c r="AC1326" s="151"/>
      <c r="AD1326" s="151"/>
      <c r="AE1326" s="151"/>
      <c r="AF1326" s="151"/>
      <c r="AG1326" s="151"/>
      <c r="AH1326" s="151"/>
      <c r="AI1326" s="151"/>
      <c r="AJ1326" s="151"/>
      <c r="AK1326" s="151"/>
      <c r="AL1326" s="151"/>
      <c r="AM1326" s="151"/>
      <c r="AN1326" s="151"/>
      <c r="AO1326" s="151"/>
      <c r="AP1326" s="151"/>
      <c r="AQ1326" s="151"/>
      <c r="AR1326" s="151"/>
      <c r="AS1326" s="151"/>
      <c r="AT1326" s="151"/>
      <c r="AU1326" s="151"/>
      <c r="AV1326" s="151"/>
      <c r="AW1326" s="151"/>
      <c r="AX1326" s="87"/>
    </row>
    <row r="1327" spans="1:185" ht="12" customHeight="1">
      <c r="A1327" s="77"/>
      <c r="B1327" s="85"/>
      <c r="C1327" s="151"/>
      <c r="D1327" s="151"/>
      <c r="E1327" s="151"/>
      <c r="F1327" s="151"/>
      <c r="G1327" s="151"/>
      <c r="H1327" s="151"/>
      <c r="I1327" s="151"/>
      <c r="J1327" s="151"/>
      <c r="K1327" s="151"/>
      <c r="L1327" s="151"/>
      <c r="M1327" s="151"/>
      <c r="N1327" s="151"/>
      <c r="O1327" s="151"/>
      <c r="P1327" s="151"/>
      <c r="Q1327" s="151"/>
      <c r="R1327" s="151"/>
      <c r="S1327" s="151"/>
      <c r="T1327" s="151"/>
      <c r="U1327" s="151"/>
      <c r="V1327" s="151"/>
      <c r="W1327" s="151"/>
      <c r="X1327" s="151"/>
      <c r="Y1327" s="151"/>
      <c r="Z1327" s="151"/>
      <c r="AA1327" s="151"/>
      <c r="AB1327" s="151"/>
      <c r="AC1327" s="151"/>
      <c r="AD1327" s="151"/>
      <c r="AE1327" s="151"/>
      <c r="AF1327" s="151"/>
      <c r="AG1327" s="151"/>
      <c r="AH1327" s="151"/>
      <c r="AI1327" s="151"/>
      <c r="AJ1327" s="151"/>
      <c r="AK1327" s="151"/>
      <c r="AL1327" s="151"/>
      <c r="AM1327" s="151"/>
      <c r="AN1327" s="151"/>
      <c r="AO1327" s="151"/>
      <c r="AP1327" s="151"/>
      <c r="AQ1327" s="151"/>
      <c r="AR1327" s="151"/>
      <c r="AS1327" s="151"/>
      <c r="AT1327" s="151"/>
      <c r="AU1327" s="151"/>
      <c r="AV1327" s="151"/>
      <c r="AW1327" s="151"/>
      <c r="AX1327" s="87"/>
    </row>
    <row r="1328" spans="1:185" ht="12" customHeight="1">
      <c r="A1328" s="77"/>
      <c r="B1328" s="85"/>
      <c r="C1328" s="151"/>
      <c r="D1328" s="151"/>
      <c r="E1328" s="151"/>
      <c r="F1328" s="151"/>
      <c r="G1328" s="151"/>
      <c r="H1328" s="151"/>
      <c r="I1328" s="151"/>
      <c r="J1328" s="151"/>
      <c r="K1328" s="151"/>
      <c r="L1328" s="151"/>
      <c r="M1328" s="151"/>
      <c r="N1328" s="151"/>
      <c r="O1328" s="151"/>
      <c r="P1328" s="151"/>
      <c r="Q1328" s="151"/>
      <c r="R1328" s="151"/>
      <c r="S1328" s="151"/>
      <c r="T1328" s="151"/>
      <c r="U1328" s="151"/>
      <c r="V1328" s="151"/>
      <c r="W1328" s="151"/>
      <c r="X1328" s="151"/>
      <c r="Y1328" s="151"/>
      <c r="Z1328" s="151"/>
      <c r="AA1328" s="151"/>
      <c r="AB1328" s="151"/>
      <c r="AC1328" s="151"/>
      <c r="AD1328" s="151"/>
      <c r="AE1328" s="151"/>
      <c r="AF1328" s="151"/>
      <c r="AG1328" s="151"/>
      <c r="AH1328" s="151"/>
      <c r="AI1328" s="151"/>
      <c r="AJ1328" s="151"/>
      <c r="AK1328" s="151"/>
      <c r="AL1328" s="151"/>
      <c r="AM1328" s="151"/>
      <c r="AN1328" s="151"/>
      <c r="AO1328" s="151"/>
      <c r="AP1328" s="151"/>
      <c r="AQ1328" s="151"/>
      <c r="AR1328" s="151"/>
      <c r="AS1328" s="151"/>
      <c r="AT1328" s="151"/>
      <c r="AU1328" s="151"/>
      <c r="AV1328" s="151"/>
      <c r="AW1328" s="151"/>
      <c r="AX1328" s="87"/>
    </row>
    <row r="1329" spans="1:185" ht="12" customHeight="1">
      <c r="A1329" s="77"/>
      <c r="B1329" s="85"/>
      <c r="C1329" s="151"/>
      <c r="D1329" s="151"/>
      <c r="E1329" s="151"/>
      <c r="F1329" s="151"/>
      <c r="G1329" s="151"/>
      <c r="H1329" s="151"/>
      <c r="I1329" s="151"/>
      <c r="J1329" s="151"/>
      <c r="K1329" s="151"/>
      <c r="L1329" s="151"/>
      <c r="M1329" s="151"/>
      <c r="N1329" s="151"/>
      <c r="O1329" s="151"/>
      <c r="P1329" s="151"/>
      <c r="Q1329" s="151"/>
      <c r="R1329" s="151"/>
      <c r="S1329" s="151"/>
      <c r="T1329" s="151"/>
      <c r="U1329" s="151"/>
      <c r="V1329" s="151"/>
      <c r="W1329" s="151"/>
      <c r="X1329" s="151"/>
      <c r="Y1329" s="151"/>
      <c r="Z1329" s="151"/>
      <c r="AA1329" s="151"/>
      <c r="AB1329" s="151"/>
      <c r="AC1329" s="151"/>
      <c r="AD1329" s="151"/>
      <c r="AE1329" s="151"/>
      <c r="AF1329" s="151"/>
      <c r="AG1329" s="151"/>
      <c r="AH1329" s="151"/>
      <c r="AI1329" s="151"/>
      <c r="AJ1329" s="151"/>
      <c r="AK1329" s="151"/>
      <c r="AL1329" s="151"/>
      <c r="AM1329" s="151"/>
      <c r="AN1329" s="151"/>
      <c r="AO1329" s="151"/>
      <c r="AP1329" s="151"/>
      <c r="AQ1329" s="151"/>
      <c r="AR1329" s="151"/>
      <c r="AS1329" s="151"/>
      <c r="AT1329" s="151"/>
      <c r="AU1329" s="151"/>
      <c r="AV1329" s="151"/>
      <c r="AW1329" s="151"/>
      <c r="AX1329" s="87"/>
    </row>
    <row r="1330" spans="1:185" ht="12" customHeight="1">
      <c r="A1330" s="77"/>
      <c r="B1330" s="85"/>
      <c r="C1330" s="151"/>
      <c r="D1330" s="151"/>
      <c r="E1330" s="151"/>
      <c r="F1330" s="151"/>
      <c r="G1330" s="151"/>
      <c r="H1330" s="151"/>
      <c r="I1330" s="151"/>
      <c r="J1330" s="151"/>
      <c r="K1330" s="151"/>
      <c r="L1330" s="151"/>
      <c r="M1330" s="151"/>
      <c r="N1330" s="151"/>
      <c r="O1330" s="151"/>
      <c r="P1330" s="151"/>
      <c r="Q1330" s="151"/>
      <c r="R1330" s="151"/>
      <c r="S1330" s="151"/>
      <c r="T1330" s="151"/>
      <c r="U1330" s="151"/>
      <c r="V1330" s="151"/>
      <c r="W1330" s="151"/>
      <c r="X1330" s="151"/>
      <c r="Y1330" s="151"/>
      <c r="Z1330" s="151"/>
      <c r="AA1330" s="151"/>
      <c r="AB1330" s="151"/>
      <c r="AC1330" s="151"/>
      <c r="AD1330" s="151"/>
      <c r="AE1330" s="151"/>
      <c r="AF1330" s="151"/>
      <c r="AG1330" s="151"/>
      <c r="AH1330" s="151"/>
      <c r="AI1330" s="151"/>
      <c r="AJ1330" s="151"/>
      <c r="AK1330" s="151"/>
      <c r="AL1330" s="151"/>
      <c r="AM1330" s="151"/>
      <c r="AN1330" s="151"/>
      <c r="AO1330" s="151"/>
      <c r="AP1330" s="151"/>
      <c r="AQ1330" s="151"/>
      <c r="AR1330" s="151"/>
      <c r="AS1330" s="151"/>
      <c r="AT1330" s="151"/>
      <c r="AU1330" s="151"/>
      <c r="AV1330" s="151"/>
      <c r="AW1330" s="151"/>
      <c r="AX1330" s="87"/>
    </row>
    <row r="1331" spans="1:185" ht="14.5" thickBot="1">
      <c r="A1331" s="89"/>
      <c r="B1331" s="90"/>
      <c r="C1331" s="91"/>
      <c r="D1331" s="91"/>
      <c r="E1331" s="91"/>
      <c r="F1331" s="91"/>
      <c r="G1331" s="91"/>
      <c r="H1331" s="91"/>
      <c r="I1331" s="91"/>
      <c r="J1331" s="91"/>
      <c r="K1331" s="91"/>
      <c r="L1331" s="91"/>
      <c r="M1331" s="91"/>
      <c r="N1331" s="91"/>
      <c r="O1331" s="91"/>
      <c r="P1331" s="91"/>
      <c r="Q1331" s="91"/>
      <c r="R1331" s="91"/>
      <c r="S1331" s="91"/>
      <c r="T1331" s="91"/>
      <c r="U1331" s="91"/>
      <c r="V1331" s="91"/>
      <c r="W1331" s="91"/>
      <c r="X1331" s="91"/>
      <c r="Y1331" s="91"/>
      <c r="Z1331" s="91"/>
      <c r="AA1331" s="91"/>
      <c r="AB1331" s="91"/>
      <c r="AC1331" s="91"/>
      <c r="AD1331" s="91"/>
      <c r="AE1331" s="91"/>
      <c r="AF1331" s="91"/>
      <c r="AG1331" s="91"/>
      <c r="AH1331" s="91"/>
      <c r="AI1331" s="91"/>
      <c r="AJ1331" s="91"/>
      <c r="AK1331" s="91"/>
      <c r="AL1331" s="91"/>
      <c r="AM1331" s="91"/>
      <c r="AN1331" s="91"/>
      <c r="AO1331" s="91"/>
      <c r="AP1331" s="91"/>
      <c r="AQ1331" s="91"/>
      <c r="AR1331" s="91"/>
      <c r="AS1331" s="91"/>
      <c r="AT1331" s="91"/>
      <c r="AU1331" s="91"/>
      <c r="AV1331" s="91"/>
      <c r="AW1331" s="91"/>
      <c r="AX1331" s="92"/>
    </row>
    <row r="1332" spans="1:185">
      <c r="B1332" s="93"/>
    </row>
    <row r="1333" spans="1:185" ht="14.5" thickBot="1">
      <c r="A1333" s="80"/>
      <c r="B1333" s="79" t="s">
        <v>76</v>
      </c>
      <c r="C1333" s="77"/>
      <c r="D1333" s="77"/>
      <c r="E1333" s="77"/>
      <c r="F1333" s="77"/>
      <c r="G1333" s="77"/>
      <c r="H1333" s="77"/>
      <c r="I1333" s="77"/>
      <c r="J1333" s="77"/>
      <c r="K1333" s="77"/>
      <c r="L1333" s="78"/>
      <c r="M1333" s="78"/>
      <c r="N1333" s="78"/>
      <c r="O1333" s="78"/>
      <c r="P1333" s="77"/>
      <c r="Q1333" s="77"/>
      <c r="R1333" s="77"/>
      <c r="S1333" s="77"/>
      <c r="T1333" s="77"/>
      <c r="U1333" s="77"/>
      <c r="V1333" s="79"/>
      <c r="W1333" s="79"/>
      <c r="X1333" s="79"/>
      <c r="Y1333" s="79"/>
      <c r="Z1333" s="79"/>
      <c r="AA1333" s="79"/>
      <c r="AB1333" s="79"/>
      <c r="AC1333" s="79"/>
      <c r="AD1333" s="79"/>
      <c r="AE1333" s="79"/>
      <c r="AF1333" s="79"/>
      <c r="AG1333" s="79"/>
      <c r="AH1333" s="79"/>
      <c r="AI1333" s="79"/>
      <c r="AJ1333" s="79"/>
      <c r="AK1333" s="79"/>
      <c r="AL1333" s="79"/>
      <c r="AM1333" s="79"/>
      <c r="AN1333" s="79"/>
      <c r="AO1333" s="79"/>
      <c r="AP1333" s="79"/>
      <c r="AQ1333" s="79"/>
      <c r="AR1333" s="79"/>
      <c r="AS1333" s="79"/>
      <c r="AT1333" s="79"/>
      <c r="AU1333" s="79"/>
      <c r="AV1333" s="79"/>
      <c r="AW1333" s="79"/>
      <c r="AX1333" s="79"/>
    </row>
    <row r="1334" spans="1:185" ht="14">
      <c r="A1334" s="77"/>
      <c r="B1334" s="81"/>
      <c r="C1334" s="76"/>
      <c r="D1334" s="76"/>
      <c r="E1334" s="76"/>
      <c r="F1334" s="76"/>
      <c r="G1334" s="76"/>
      <c r="H1334" s="76"/>
      <c r="I1334" s="76"/>
      <c r="J1334" s="76"/>
      <c r="K1334" s="76"/>
      <c r="L1334" s="82"/>
      <c r="M1334" s="82"/>
      <c r="N1334" s="82"/>
      <c r="O1334" s="82"/>
      <c r="P1334" s="76"/>
      <c r="Q1334" s="76"/>
      <c r="R1334" s="76"/>
      <c r="S1334" s="76"/>
      <c r="T1334" s="76"/>
      <c r="U1334" s="76"/>
      <c r="V1334" s="83"/>
      <c r="W1334" s="83"/>
      <c r="X1334" s="83"/>
      <c r="Y1334" s="83"/>
      <c r="Z1334" s="83"/>
      <c r="AA1334" s="83"/>
      <c r="AB1334" s="83"/>
      <c r="AC1334" s="83"/>
      <c r="AD1334" s="83"/>
      <c r="AE1334" s="83"/>
      <c r="AF1334" s="83"/>
      <c r="AG1334" s="83"/>
      <c r="AH1334" s="83"/>
      <c r="AI1334" s="83"/>
      <c r="AJ1334" s="83"/>
      <c r="AK1334" s="83"/>
      <c r="AL1334" s="83"/>
      <c r="AM1334" s="83"/>
      <c r="AN1334" s="83"/>
      <c r="AO1334" s="83"/>
      <c r="AP1334" s="83"/>
      <c r="AQ1334" s="83"/>
      <c r="AR1334" s="83"/>
      <c r="AS1334" s="83"/>
      <c r="AT1334" s="83"/>
      <c r="AU1334" s="83"/>
      <c r="AV1334" s="83"/>
      <c r="AW1334" s="83"/>
      <c r="AX1334" s="84"/>
    </row>
    <row r="1335" spans="1:185" ht="12" customHeight="1">
      <c r="A1335" s="77"/>
      <c r="B1335" s="85" t="s">
        <v>238</v>
      </c>
      <c r="C1335" s="151"/>
      <c r="D1335" s="151"/>
      <c r="E1335" s="151"/>
      <c r="F1335" s="151"/>
      <c r="G1335" s="151"/>
      <c r="H1335" s="151"/>
      <c r="I1335" s="151"/>
      <c r="J1335" s="151"/>
      <c r="K1335" s="151"/>
      <c r="L1335" s="151"/>
      <c r="M1335" s="151"/>
      <c r="N1335" s="151"/>
      <c r="O1335" s="151"/>
      <c r="P1335" s="151"/>
      <c r="Q1335" s="151"/>
      <c r="R1335" s="151"/>
      <c r="S1335" s="151"/>
      <c r="T1335" s="151"/>
      <c r="U1335" s="151"/>
      <c r="V1335" s="151"/>
      <c r="W1335" s="151"/>
      <c r="X1335" s="151"/>
      <c r="Y1335" s="151"/>
      <c r="Z1335" s="151"/>
      <c r="AA1335" s="151"/>
      <c r="AB1335" s="151"/>
      <c r="AC1335" s="151"/>
      <c r="AD1335" s="151"/>
      <c r="AE1335" s="151"/>
      <c r="AF1335" s="151"/>
      <c r="AG1335" s="151"/>
      <c r="AH1335" s="151"/>
      <c r="AI1335" s="151"/>
      <c r="AJ1335" s="151"/>
      <c r="AK1335" s="151"/>
      <c r="AL1335" s="151"/>
      <c r="AM1335" s="151"/>
      <c r="AN1335" s="151"/>
      <c r="AO1335" s="151"/>
      <c r="AP1335" s="151"/>
      <c r="AQ1335" s="151"/>
      <c r="AR1335" s="151"/>
      <c r="AS1335" s="151"/>
      <c r="AT1335" s="151"/>
      <c r="AU1335" s="151"/>
      <c r="AV1335" s="151"/>
      <c r="AW1335" s="151"/>
      <c r="AX1335" s="87"/>
    </row>
    <row r="1336" spans="1:185" ht="12" customHeight="1">
      <c r="A1336" s="77"/>
      <c r="B1336" s="85"/>
      <c r="C1336" s="151"/>
      <c r="D1336" s="151"/>
      <c r="E1336" s="151"/>
      <c r="F1336" s="151"/>
      <c r="G1336" s="151"/>
      <c r="H1336" s="151"/>
      <c r="I1336" s="151"/>
      <c r="J1336" s="151"/>
      <c r="K1336" s="151"/>
      <c r="L1336" s="151"/>
      <c r="M1336" s="151"/>
      <c r="N1336" s="151"/>
      <c r="O1336" s="151"/>
      <c r="P1336" s="151"/>
      <c r="Q1336" s="151"/>
      <c r="R1336" s="151"/>
      <c r="S1336" s="151"/>
      <c r="T1336" s="151"/>
      <c r="U1336" s="151"/>
      <c r="V1336" s="151"/>
      <c r="W1336" s="151"/>
      <c r="X1336" s="151"/>
      <c r="Y1336" s="151"/>
      <c r="Z1336" s="151"/>
      <c r="AA1336" s="151"/>
      <c r="AB1336" s="151"/>
      <c r="AC1336" s="151"/>
      <c r="AD1336" s="151"/>
      <c r="AE1336" s="151"/>
      <c r="AF1336" s="151"/>
      <c r="AG1336" s="151"/>
      <c r="AH1336" s="151"/>
      <c r="AI1336" s="151"/>
      <c r="AJ1336" s="151"/>
      <c r="AK1336" s="151"/>
      <c r="AL1336" s="151"/>
      <c r="AM1336" s="151"/>
      <c r="AN1336" s="151"/>
      <c r="AO1336" s="151"/>
      <c r="AP1336" s="151"/>
      <c r="AQ1336" s="151"/>
      <c r="AR1336" s="151"/>
      <c r="AS1336" s="151"/>
      <c r="AT1336" s="151"/>
      <c r="AU1336" s="151"/>
      <c r="AV1336" s="151"/>
      <c r="AW1336" s="151"/>
      <c r="AX1336" s="87"/>
    </row>
    <row r="1337" spans="1:185" ht="12" customHeight="1">
      <c r="A1337" s="77"/>
      <c r="B1337" s="85"/>
      <c r="C1337" s="151"/>
      <c r="D1337" s="151"/>
      <c r="E1337" s="151"/>
      <c r="F1337" s="151"/>
      <c r="G1337" s="151"/>
      <c r="H1337" s="151"/>
      <c r="I1337" s="151"/>
      <c r="J1337" s="151"/>
      <c r="K1337" s="151"/>
      <c r="L1337" s="151"/>
      <c r="M1337" s="151"/>
      <c r="N1337" s="151"/>
      <c r="O1337" s="151"/>
      <c r="P1337" s="151"/>
      <c r="Q1337" s="151"/>
      <c r="R1337" s="151"/>
      <c r="S1337" s="151"/>
      <c r="T1337" s="151"/>
      <c r="U1337" s="151"/>
      <c r="V1337" s="151"/>
      <c r="W1337" s="151"/>
      <c r="X1337" s="151"/>
      <c r="Y1337" s="151"/>
      <c r="Z1337" s="151"/>
      <c r="AA1337" s="151"/>
      <c r="AB1337" s="151"/>
      <c r="AC1337" s="151"/>
      <c r="AD1337" s="151"/>
      <c r="AE1337" s="151"/>
      <c r="AF1337" s="151"/>
      <c r="AG1337" s="151"/>
      <c r="AH1337" s="151"/>
      <c r="AI1337" s="151"/>
      <c r="AJ1337" s="151"/>
      <c r="AK1337" s="151"/>
      <c r="AL1337" s="151"/>
      <c r="AM1337" s="151"/>
      <c r="AN1337" s="151"/>
      <c r="AO1337" s="151"/>
      <c r="AP1337" s="151"/>
      <c r="AQ1337" s="151"/>
      <c r="AR1337" s="151"/>
      <c r="AS1337" s="151"/>
      <c r="AT1337" s="151"/>
      <c r="AU1337" s="151"/>
      <c r="AV1337" s="151"/>
      <c r="AW1337" s="151"/>
      <c r="AX1337" s="87"/>
    </row>
    <row r="1338" spans="1:185" ht="12" customHeight="1">
      <c r="A1338" s="77"/>
      <c r="B1338" s="85"/>
      <c r="C1338" s="151"/>
      <c r="D1338" s="151"/>
      <c r="E1338" s="151"/>
      <c r="F1338" s="151"/>
      <c r="G1338" s="151"/>
      <c r="H1338" s="151"/>
      <c r="I1338" s="151"/>
      <c r="J1338" s="151"/>
      <c r="K1338" s="151"/>
      <c r="L1338" s="151"/>
      <c r="M1338" s="151"/>
      <c r="N1338" s="151"/>
      <c r="O1338" s="151"/>
      <c r="P1338" s="151"/>
      <c r="Q1338" s="151"/>
      <c r="R1338" s="151"/>
      <c r="S1338" s="151"/>
      <c r="T1338" s="151"/>
      <c r="U1338" s="151"/>
      <c r="V1338" s="151"/>
      <c r="W1338" s="151"/>
      <c r="X1338" s="151"/>
      <c r="Y1338" s="151"/>
      <c r="Z1338" s="151"/>
      <c r="AA1338" s="151"/>
      <c r="AB1338" s="151"/>
      <c r="AC1338" s="151"/>
      <c r="AD1338" s="151"/>
      <c r="AE1338" s="151"/>
      <c r="AF1338" s="151"/>
      <c r="AG1338" s="151"/>
      <c r="AH1338" s="151"/>
      <c r="AI1338" s="151"/>
      <c r="AJ1338" s="151"/>
      <c r="AK1338" s="151"/>
      <c r="AL1338" s="151"/>
      <c r="AM1338" s="151"/>
      <c r="AN1338" s="151"/>
      <c r="AO1338" s="151"/>
      <c r="AP1338" s="151"/>
      <c r="AQ1338" s="151"/>
      <c r="AR1338" s="151"/>
      <c r="AS1338" s="151"/>
      <c r="AT1338" s="151"/>
      <c r="AU1338" s="151"/>
      <c r="AV1338" s="151"/>
      <c r="AW1338" s="151"/>
      <c r="AX1338" s="87"/>
    </row>
    <row r="1339" spans="1:185" ht="12" customHeight="1">
      <c r="A1339" s="77"/>
      <c r="B1339" s="85"/>
      <c r="C1339" s="151"/>
      <c r="D1339" s="151"/>
      <c r="E1339" s="151"/>
      <c r="F1339" s="151"/>
      <c r="G1339" s="151"/>
      <c r="H1339" s="151"/>
      <c r="I1339" s="151"/>
      <c r="J1339" s="151"/>
      <c r="K1339" s="151"/>
      <c r="L1339" s="151"/>
      <c r="M1339" s="151"/>
      <c r="N1339" s="151"/>
      <c r="O1339" s="151"/>
      <c r="P1339" s="151"/>
      <c r="Q1339" s="151"/>
      <c r="R1339" s="151"/>
      <c r="S1339" s="151"/>
      <c r="T1339" s="151"/>
      <c r="U1339" s="151"/>
      <c r="V1339" s="151"/>
      <c r="W1339" s="151"/>
      <c r="X1339" s="151"/>
      <c r="Y1339" s="151"/>
      <c r="Z1339" s="151"/>
      <c r="AA1339" s="151"/>
      <c r="AB1339" s="151"/>
      <c r="AC1339" s="151"/>
      <c r="AD1339" s="151"/>
      <c r="AE1339" s="151"/>
      <c r="AF1339" s="151"/>
      <c r="AG1339" s="151"/>
      <c r="AH1339" s="151"/>
      <c r="AI1339" s="151"/>
      <c r="AJ1339" s="151"/>
      <c r="AK1339" s="151"/>
      <c r="AL1339" s="151"/>
      <c r="AM1339" s="151"/>
      <c r="AN1339" s="151"/>
      <c r="AO1339" s="151"/>
      <c r="AP1339" s="151"/>
      <c r="AQ1339" s="151"/>
      <c r="AR1339" s="151"/>
      <c r="AS1339" s="151"/>
      <c r="AT1339" s="151"/>
      <c r="AU1339" s="151"/>
      <c r="AV1339" s="151"/>
      <c r="AW1339" s="151"/>
      <c r="AX1339" s="87"/>
    </row>
    <row r="1340" spans="1:185" ht="14.5" thickBot="1">
      <c r="A1340" s="89"/>
      <c r="B1340" s="90"/>
      <c r="C1340" s="91"/>
      <c r="D1340" s="91"/>
      <c r="E1340" s="91"/>
      <c r="F1340" s="91"/>
      <c r="G1340" s="91"/>
      <c r="H1340" s="91"/>
      <c r="I1340" s="91"/>
      <c r="J1340" s="91"/>
      <c r="K1340" s="91"/>
      <c r="L1340" s="91"/>
      <c r="M1340" s="91"/>
      <c r="N1340" s="91"/>
      <c r="O1340" s="91"/>
      <c r="P1340" s="91"/>
      <c r="Q1340" s="91"/>
      <c r="R1340" s="91"/>
      <c r="S1340" s="91"/>
      <c r="T1340" s="91"/>
      <c r="U1340" s="91"/>
      <c r="V1340" s="91"/>
      <c r="W1340" s="91"/>
      <c r="X1340" s="91"/>
      <c r="Y1340" s="91"/>
      <c r="Z1340" s="91"/>
      <c r="AA1340" s="91"/>
      <c r="AB1340" s="91"/>
      <c r="AC1340" s="91"/>
      <c r="AD1340" s="91"/>
      <c r="AE1340" s="91"/>
      <c r="AF1340" s="91"/>
      <c r="AG1340" s="91"/>
      <c r="AH1340" s="91"/>
      <c r="AI1340" s="91"/>
      <c r="AJ1340" s="91"/>
      <c r="AK1340" s="91"/>
      <c r="AL1340" s="91"/>
      <c r="AM1340" s="91"/>
      <c r="AN1340" s="91"/>
      <c r="AO1340" s="91"/>
      <c r="AP1340" s="91"/>
      <c r="AQ1340" s="91"/>
      <c r="AR1340" s="91"/>
      <c r="AS1340" s="91"/>
      <c r="AT1340" s="91"/>
      <c r="AU1340" s="91"/>
      <c r="AV1340" s="91"/>
      <c r="AW1340" s="91"/>
      <c r="AX1340" s="92"/>
    </row>
    <row r="1341" spans="1:185">
      <c r="B1341" s="93"/>
    </row>
    <row r="1342" spans="1:185" ht="14">
      <c r="B1342" s="79" t="s">
        <v>78</v>
      </c>
      <c r="C1342" s="77"/>
      <c r="D1342" s="77"/>
      <c r="E1342" s="77"/>
      <c r="F1342" s="77"/>
      <c r="G1342" s="77"/>
      <c r="H1342" s="77"/>
      <c r="I1342" s="77"/>
      <c r="J1342" s="77"/>
      <c r="K1342" s="77"/>
      <c r="L1342" s="78"/>
      <c r="M1342" s="78"/>
      <c r="N1342" s="78"/>
      <c r="O1342" s="78"/>
      <c r="P1342" s="77"/>
      <c r="Q1342" s="77"/>
      <c r="R1342" s="77"/>
      <c r="S1342" s="77"/>
      <c r="T1342" s="77"/>
      <c r="U1342" s="77"/>
      <c r="V1342" s="79"/>
      <c r="W1342" s="79"/>
      <c r="X1342" s="79"/>
      <c r="Y1342" s="79"/>
      <c r="Z1342" s="79"/>
      <c r="AA1342" s="79"/>
      <c r="AB1342" s="79"/>
      <c r="AC1342" s="79"/>
      <c r="AD1342" s="79"/>
      <c r="AE1342" s="79"/>
      <c r="AF1342" s="79"/>
      <c r="AG1342" s="79"/>
      <c r="AH1342" s="79"/>
      <c r="AI1342" s="79"/>
      <c r="AJ1342" s="79"/>
      <c r="AK1342" s="79"/>
      <c r="AL1342" s="79"/>
      <c r="AM1342" s="79"/>
      <c r="AN1342" s="79"/>
      <c r="AO1342" s="79"/>
      <c r="AP1342" s="79"/>
      <c r="AQ1342" s="79"/>
      <c r="AR1342" s="79"/>
      <c r="AS1342" s="79"/>
      <c r="AT1342" s="79"/>
      <c r="AU1342" s="79"/>
      <c r="AV1342" s="79"/>
      <c r="AW1342" s="79"/>
      <c r="AX1342" s="79"/>
    </row>
    <row r="1343" spans="1:185" ht="14.5" thickBot="1">
      <c r="B1343" s="77"/>
      <c r="C1343" s="77"/>
      <c r="D1343" s="77"/>
      <c r="E1343" s="77"/>
      <c r="F1343" s="77"/>
      <c r="G1343" s="77"/>
      <c r="H1343" s="77"/>
      <c r="I1343" s="77"/>
      <c r="J1343" s="77"/>
      <c r="K1343" s="77"/>
      <c r="L1343" s="78"/>
      <c r="M1343" s="78"/>
      <c r="N1343" s="78"/>
      <c r="O1343" s="78"/>
      <c r="P1343" s="77"/>
      <c r="Q1343" s="77"/>
      <c r="R1343" s="77"/>
      <c r="S1343" s="77"/>
      <c r="T1343" s="77"/>
      <c r="U1343" s="77"/>
      <c r="V1343" s="79"/>
      <c r="W1343" s="79"/>
      <c r="X1343" s="79"/>
      <c r="Y1343" s="79"/>
      <c r="Z1343" s="79"/>
      <c r="AA1343" s="79"/>
      <c r="AB1343" s="79"/>
      <c r="AC1343" s="79"/>
      <c r="AD1343" s="79"/>
      <c r="AE1343" s="79"/>
      <c r="AF1343" s="79"/>
      <c r="AG1343" s="79"/>
      <c r="AH1343" s="79"/>
      <c r="AI1343" s="79"/>
      <c r="AJ1343" s="79"/>
      <c r="AK1343" s="79"/>
      <c r="AL1343" s="79"/>
      <c r="AM1343" s="79"/>
      <c r="AN1343" s="79"/>
      <c r="AO1343" s="79"/>
      <c r="AP1343" s="79"/>
      <c r="AQ1343" s="79"/>
      <c r="AR1343" s="79"/>
      <c r="AS1343" s="79"/>
      <c r="AT1343" s="79"/>
      <c r="AU1343" s="79"/>
      <c r="AV1343" s="79"/>
      <c r="AW1343" s="79"/>
      <c r="AX1343" s="94" t="s">
        <v>79</v>
      </c>
    </row>
    <row r="1344" spans="1:185" s="88" customFormat="1" ht="13.5" customHeight="1">
      <c r="A1344" s="77"/>
      <c r="B1344" s="95" t="s">
        <v>80</v>
      </c>
      <c r="C1344" s="146"/>
      <c r="D1344" s="146"/>
      <c r="E1344" s="146"/>
      <c r="F1344" s="146"/>
      <c r="G1344" s="146"/>
      <c r="H1344" s="146"/>
      <c r="I1344" s="146"/>
      <c r="J1344" s="146"/>
      <c r="K1344" s="146"/>
      <c r="L1344" s="146"/>
      <c r="M1344" s="146"/>
      <c r="N1344" s="146"/>
      <c r="O1344" s="146"/>
      <c r="P1344" s="146"/>
      <c r="Q1344" s="146"/>
      <c r="R1344" s="146"/>
      <c r="S1344" s="146"/>
      <c r="T1344" s="146"/>
      <c r="U1344" s="146"/>
      <c r="V1344" s="146"/>
      <c r="W1344" s="146"/>
      <c r="X1344" s="146"/>
      <c r="Y1344" s="146"/>
      <c r="Z1344" s="147"/>
      <c r="AA1344" s="98" t="s">
        <v>81</v>
      </c>
      <c r="AB1344" s="131"/>
      <c r="AC1344" s="131"/>
      <c r="AD1344" s="131"/>
      <c r="AE1344" s="131"/>
      <c r="AF1344" s="131"/>
      <c r="AG1344" s="131"/>
      <c r="AH1344" s="131"/>
      <c r="AI1344" s="136"/>
      <c r="AJ1344" s="98" t="s">
        <v>82</v>
      </c>
      <c r="AK1344" s="131"/>
      <c r="AL1344" s="131"/>
      <c r="AM1344" s="131"/>
      <c r="AN1344" s="131"/>
      <c r="AO1344" s="131"/>
      <c r="AP1344" s="131"/>
      <c r="AQ1344" s="131"/>
      <c r="AR1344" s="136"/>
      <c r="AS1344" s="98" t="s">
        <v>83</v>
      </c>
      <c r="AT1344" s="131"/>
      <c r="AU1344" s="131"/>
      <c r="AV1344" s="131"/>
      <c r="AW1344" s="131"/>
      <c r="AX1344" s="132"/>
      <c r="AY1344" s="65"/>
      <c r="AZ1344" s="65"/>
      <c r="BA1344" s="65"/>
      <c r="BB1344" s="65"/>
      <c r="BC1344" s="65"/>
      <c r="BD1344" s="65"/>
      <c r="BE1344" s="65"/>
      <c r="BF1344" s="65"/>
      <c r="BG1344" s="65"/>
      <c r="BH1344" s="65"/>
      <c r="BI1344" s="65"/>
      <c r="BJ1344" s="65"/>
      <c r="BK1344" s="65"/>
      <c r="BL1344" s="65"/>
      <c r="BM1344" s="65"/>
      <c r="BN1344" s="65"/>
      <c r="BO1344" s="65"/>
      <c r="BP1344" s="65"/>
      <c r="BQ1344" s="65"/>
      <c r="BR1344" s="65"/>
      <c r="BS1344" s="65"/>
      <c r="BT1344" s="65"/>
      <c r="BU1344" s="65"/>
      <c r="BV1344" s="65"/>
      <c r="BW1344" s="65"/>
      <c r="BX1344" s="65"/>
      <c r="BY1344" s="65"/>
      <c r="BZ1344" s="65"/>
      <c r="CA1344" s="65"/>
      <c r="CB1344" s="65"/>
      <c r="CC1344" s="65"/>
      <c r="CD1344" s="65"/>
      <c r="CE1344" s="65"/>
      <c r="CF1344" s="65"/>
      <c r="CG1344" s="65"/>
      <c r="CH1344" s="65"/>
      <c r="CI1344" s="65"/>
      <c r="CJ1344" s="65"/>
      <c r="CK1344" s="65"/>
      <c r="CL1344" s="65"/>
      <c r="CM1344" s="65"/>
      <c r="CN1344" s="65"/>
      <c r="CO1344" s="65"/>
      <c r="CP1344" s="65"/>
      <c r="CQ1344" s="65"/>
      <c r="CR1344" s="65"/>
      <c r="CS1344" s="65"/>
      <c r="CT1344" s="65"/>
      <c r="CU1344" s="65"/>
      <c r="CV1344" s="65"/>
      <c r="CW1344" s="65"/>
      <c r="CX1344" s="65"/>
      <c r="CY1344" s="65"/>
      <c r="CZ1344" s="65"/>
      <c r="DA1344" s="65"/>
      <c r="DB1344" s="65"/>
      <c r="DC1344" s="65"/>
      <c r="DD1344" s="65"/>
      <c r="DE1344" s="65"/>
      <c r="DF1344" s="65"/>
      <c r="DG1344" s="65"/>
      <c r="DH1344" s="65"/>
      <c r="DI1344" s="65"/>
      <c r="DJ1344" s="65"/>
      <c r="DK1344" s="65"/>
      <c r="DL1344" s="65"/>
      <c r="DM1344" s="65"/>
      <c r="DN1344" s="65"/>
      <c r="DO1344" s="65"/>
      <c r="DP1344" s="65"/>
      <c r="DQ1344" s="65"/>
      <c r="DR1344" s="65"/>
      <c r="DS1344" s="65"/>
      <c r="DT1344" s="65"/>
      <c r="DU1344" s="65"/>
      <c r="DV1344" s="65"/>
      <c r="DW1344" s="65"/>
      <c r="DX1344" s="65"/>
      <c r="DY1344" s="65"/>
      <c r="DZ1344" s="65"/>
      <c r="EA1344" s="65"/>
      <c r="EB1344" s="65"/>
      <c r="EC1344" s="65"/>
      <c r="ED1344" s="65"/>
      <c r="EE1344" s="65"/>
      <c r="EF1344" s="65"/>
      <c r="EG1344" s="65"/>
      <c r="EH1344" s="65"/>
      <c r="EI1344" s="65"/>
      <c r="EJ1344" s="65"/>
      <c r="EK1344" s="65"/>
      <c r="EL1344" s="65"/>
      <c r="EM1344" s="65"/>
      <c r="EN1344" s="65"/>
      <c r="EO1344" s="65"/>
      <c r="EP1344" s="65"/>
      <c r="EQ1344" s="65"/>
      <c r="ER1344" s="65"/>
      <c r="ES1344" s="65"/>
      <c r="ET1344" s="65"/>
      <c r="EU1344" s="65"/>
      <c r="EV1344" s="65"/>
      <c r="EW1344" s="65"/>
      <c r="EX1344" s="65"/>
      <c r="EY1344" s="65"/>
      <c r="EZ1344" s="65"/>
      <c r="FA1344" s="65"/>
      <c r="FB1344" s="65"/>
      <c r="FC1344" s="65"/>
      <c r="FD1344" s="65"/>
      <c r="FE1344" s="65"/>
      <c r="FF1344" s="65"/>
      <c r="FG1344" s="65"/>
      <c r="FH1344" s="65"/>
      <c r="FI1344" s="65"/>
      <c r="FJ1344" s="65"/>
      <c r="FK1344" s="65"/>
      <c r="FL1344" s="65"/>
      <c r="FM1344" s="65"/>
      <c r="FN1344" s="65"/>
      <c r="FO1344" s="65"/>
      <c r="FP1344" s="65"/>
      <c r="FQ1344" s="65"/>
      <c r="FR1344" s="65"/>
      <c r="FS1344" s="65"/>
      <c r="FT1344" s="65"/>
      <c r="FU1344" s="65"/>
      <c r="FV1344" s="65"/>
      <c r="FW1344" s="65"/>
      <c r="FX1344" s="65"/>
      <c r="FY1344" s="65"/>
      <c r="FZ1344" s="65"/>
      <c r="GA1344" s="65"/>
      <c r="GB1344" s="65"/>
      <c r="GC1344" s="65"/>
    </row>
    <row r="1345" spans="1:185" s="88" customFormat="1" ht="13">
      <c r="A1345" s="77"/>
      <c r="B1345" s="148"/>
      <c r="C1345" s="149"/>
      <c r="D1345" s="149"/>
      <c r="E1345" s="149"/>
      <c r="F1345" s="149"/>
      <c r="G1345" s="149"/>
      <c r="H1345" s="149"/>
      <c r="I1345" s="149"/>
      <c r="J1345" s="149"/>
      <c r="K1345" s="149"/>
      <c r="L1345" s="149"/>
      <c r="M1345" s="149"/>
      <c r="N1345" s="149"/>
      <c r="O1345" s="149"/>
      <c r="P1345" s="149"/>
      <c r="Q1345" s="149"/>
      <c r="R1345" s="149"/>
      <c r="S1345" s="149"/>
      <c r="T1345" s="149"/>
      <c r="U1345" s="149"/>
      <c r="V1345" s="149"/>
      <c r="W1345" s="149"/>
      <c r="X1345" s="149"/>
      <c r="Y1345" s="149"/>
      <c r="Z1345" s="150"/>
      <c r="AA1345" s="133"/>
      <c r="AB1345" s="134"/>
      <c r="AC1345" s="134"/>
      <c r="AD1345" s="134"/>
      <c r="AE1345" s="134"/>
      <c r="AF1345" s="134"/>
      <c r="AG1345" s="134"/>
      <c r="AH1345" s="134"/>
      <c r="AI1345" s="137"/>
      <c r="AJ1345" s="133"/>
      <c r="AK1345" s="134"/>
      <c r="AL1345" s="134"/>
      <c r="AM1345" s="134"/>
      <c r="AN1345" s="134"/>
      <c r="AO1345" s="134"/>
      <c r="AP1345" s="134"/>
      <c r="AQ1345" s="134"/>
      <c r="AR1345" s="137"/>
      <c r="AS1345" s="133"/>
      <c r="AT1345" s="134"/>
      <c r="AU1345" s="134"/>
      <c r="AV1345" s="134"/>
      <c r="AW1345" s="134"/>
      <c r="AX1345" s="135"/>
      <c r="AY1345" s="65"/>
      <c r="AZ1345" s="65"/>
      <c r="BA1345" s="65"/>
      <c r="BB1345" s="65"/>
      <c r="BC1345" s="65"/>
      <c r="BD1345" s="65"/>
      <c r="BE1345" s="65"/>
      <c r="BF1345" s="65"/>
      <c r="BG1345" s="65"/>
      <c r="BH1345" s="65"/>
      <c r="BI1345" s="65"/>
      <c r="BJ1345" s="65"/>
      <c r="BK1345" s="65"/>
      <c r="BL1345" s="65"/>
      <c r="BM1345" s="65"/>
      <c r="BN1345" s="65"/>
      <c r="BO1345" s="65"/>
      <c r="BP1345" s="65"/>
      <c r="BQ1345" s="65"/>
      <c r="BR1345" s="65"/>
      <c r="BS1345" s="65"/>
      <c r="BT1345" s="65"/>
      <c r="BU1345" s="65"/>
      <c r="BV1345" s="65"/>
      <c r="BW1345" s="65"/>
      <c r="BX1345" s="65"/>
      <c r="BY1345" s="65"/>
      <c r="BZ1345" s="65"/>
      <c r="CA1345" s="65"/>
      <c r="CB1345" s="65"/>
      <c r="CC1345" s="65"/>
      <c r="CD1345" s="65"/>
      <c r="CE1345" s="65"/>
      <c r="CF1345" s="65"/>
      <c r="CG1345" s="65"/>
      <c r="CH1345" s="65"/>
      <c r="CI1345" s="65"/>
      <c r="CJ1345" s="65"/>
      <c r="CK1345" s="65"/>
      <c r="CL1345" s="65"/>
      <c r="CM1345" s="65"/>
      <c r="CN1345" s="65"/>
      <c r="CO1345" s="65"/>
      <c r="CP1345" s="65"/>
      <c r="CQ1345" s="65"/>
      <c r="CR1345" s="65"/>
      <c r="CS1345" s="65"/>
      <c r="CT1345" s="65"/>
      <c r="CU1345" s="65"/>
      <c r="CV1345" s="65"/>
      <c r="CW1345" s="65"/>
      <c r="CX1345" s="65"/>
      <c r="CY1345" s="65"/>
      <c r="CZ1345" s="65"/>
      <c r="DA1345" s="65"/>
      <c r="DB1345" s="65"/>
      <c r="DC1345" s="65"/>
      <c r="DD1345" s="65"/>
      <c r="DE1345" s="65"/>
      <c r="DF1345" s="65"/>
      <c r="DG1345" s="65"/>
      <c r="DH1345" s="65"/>
      <c r="DI1345" s="65"/>
      <c r="DJ1345" s="65"/>
      <c r="DK1345" s="65"/>
      <c r="DL1345" s="65"/>
      <c r="DM1345" s="65"/>
      <c r="DN1345" s="65"/>
      <c r="DO1345" s="65"/>
      <c r="DP1345" s="65"/>
      <c r="DQ1345" s="65"/>
      <c r="DR1345" s="65"/>
      <c r="DS1345" s="65"/>
      <c r="DT1345" s="65"/>
      <c r="DU1345" s="65"/>
      <c r="DV1345" s="65"/>
      <c r="DW1345" s="65"/>
      <c r="DX1345" s="65"/>
      <c r="DY1345" s="65"/>
      <c r="DZ1345" s="65"/>
      <c r="EA1345" s="65"/>
      <c r="EB1345" s="65"/>
      <c r="EC1345" s="65"/>
      <c r="ED1345" s="65"/>
      <c r="EE1345" s="65"/>
      <c r="EF1345" s="65"/>
      <c r="EG1345" s="65"/>
      <c r="EH1345" s="65"/>
      <c r="EI1345" s="65"/>
      <c r="EJ1345" s="65"/>
      <c r="EK1345" s="65"/>
      <c r="EL1345" s="65"/>
      <c r="EM1345" s="65"/>
      <c r="EN1345" s="65"/>
      <c r="EO1345" s="65"/>
      <c r="EP1345" s="65"/>
      <c r="EQ1345" s="65"/>
      <c r="ER1345" s="65"/>
      <c r="ES1345" s="65"/>
      <c r="ET1345" s="65"/>
      <c r="EU1345" s="65"/>
      <c r="EV1345" s="65"/>
      <c r="EW1345" s="65"/>
      <c r="EX1345" s="65"/>
      <c r="EY1345" s="65"/>
      <c r="EZ1345" s="65"/>
      <c r="FA1345" s="65"/>
      <c r="FB1345" s="65"/>
      <c r="FC1345" s="65"/>
      <c r="FD1345" s="65"/>
      <c r="FE1345" s="65"/>
      <c r="FF1345" s="65"/>
      <c r="FG1345" s="65"/>
      <c r="FH1345" s="65"/>
      <c r="FI1345" s="65"/>
      <c r="FJ1345" s="65"/>
      <c r="FK1345" s="65"/>
      <c r="FL1345" s="65"/>
      <c r="FM1345" s="65"/>
      <c r="FN1345" s="65"/>
      <c r="FO1345" s="65"/>
      <c r="FP1345" s="65"/>
      <c r="FQ1345" s="65"/>
      <c r="FR1345" s="65"/>
      <c r="FS1345" s="65"/>
      <c r="FT1345" s="65"/>
      <c r="FU1345" s="65"/>
      <c r="FV1345" s="65"/>
      <c r="FW1345" s="65"/>
      <c r="FX1345" s="65"/>
      <c r="FY1345" s="65"/>
      <c r="FZ1345" s="65"/>
      <c r="GA1345" s="65"/>
      <c r="GB1345" s="65"/>
      <c r="GC1345" s="65"/>
    </row>
    <row r="1346" spans="1:185" s="88" customFormat="1" ht="18.75" customHeight="1">
      <c r="A1346" s="77"/>
      <c r="B1346" s="105"/>
      <c r="C1346" s="106" t="s">
        <v>239</v>
      </c>
      <c r="D1346" s="106"/>
      <c r="E1346" s="106"/>
      <c r="F1346" s="106"/>
      <c r="G1346" s="106"/>
      <c r="H1346" s="106"/>
      <c r="I1346" s="106"/>
      <c r="J1346" s="106"/>
      <c r="K1346" s="106"/>
      <c r="L1346" s="106"/>
      <c r="M1346" s="106"/>
      <c r="N1346" s="106"/>
      <c r="O1346" s="106"/>
      <c r="P1346" s="106"/>
      <c r="Q1346" s="106"/>
      <c r="R1346" s="106"/>
      <c r="S1346" s="106"/>
      <c r="T1346" s="106"/>
      <c r="U1346" s="106"/>
      <c r="V1346" s="106"/>
      <c r="W1346" s="106"/>
      <c r="X1346" s="106"/>
      <c r="Y1346" s="106"/>
      <c r="Z1346" s="130"/>
      <c r="AA1346" s="109">
        <v>63</v>
      </c>
      <c r="AB1346" s="144"/>
      <c r="AC1346" s="144"/>
      <c r="AD1346" s="144"/>
      <c r="AE1346" s="144"/>
      <c r="AF1346" s="144"/>
      <c r="AG1346" s="144"/>
      <c r="AH1346" s="144"/>
      <c r="AI1346" s="145"/>
      <c r="AJ1346" s="109">
        <v>63</v>
      </c>
      <c r="AK1346" s="144"/>
      <c r="AL1346" s="144"/>
      <c r="AM1346" s="144"/>
      <c r="AN1346" s="144"/>
      <c r="AO1346" s="144"/>
      <c r="AP1346" s="144"/>
      <c r="AQ1346" s="144"/>
      <c r="AR1346" s="145"/>
      <c r="AS1346" s="112"/>
      <c r="AT1346" s="142"/>
      <c r="AU1346" s="142"/>
      <c r="AV1346" s="142"/>
      <c r="AW1346" s="142"/>
      <c r="AX1346" s="143"/>
      <c r="AY1346" s="65"/>
      <c r="AZ1346" s="65"/>
      <c r="BA1346" s="65"/>
      <c r="BB1346" s="65"/>
      <c r="BC1346" s="65"/>
      <c r="BD1346" s="65"/>
      <c r="BE1346" s="65"/>
      <c r="BF1346" s="65"/>
      <c r="BG1346" s="65"/>
      <c r="BH1346" s="65"/>
      <c r="BI1346" s="65"/>
      <c r="BJ1346" s="65"/>
      <c r="BK1346" s="65"/>
      <c r="BL1346" s="65"/>
      <c r="BM1346" s="65"/>
      <c r="BN1346" s="65"/>
      <c r="BO1346" s="65"/>
      <c r="BP1346" s="65"/>
      <c r="BQ1346" s="65"/>
      <c r="BR1346" s="65"/>
      <c r="BS1346" s="65"/>
      <c r="BT1346" s="65"/>
      <c r="BU1346" s="65"/>
      <c r="BV1346" s="65"/>
      <c r="BW1346" s="65"/>
      <c r="BX1346" s="65"/>
      <c r="BY1346" s="65"/>
      <c r="BZ1346" s="65"/>
      <c r="CA1346" s="65"/>
      <c r="CB1346" s="65"/>
      <c r="CC1346" s="65"/>
      <c r="CD1346" s="65"/>
      <c r="CE1346" s="65"/>
      <c r="CF1346" s="65"/>
      <c r="CG1346" s="65"/>
      <c r="CH1346" s="65"/>
      <c r="CI1346" s="65"/>
      <c r="CJ1346" s="65"/>
      <c r="CK1346" s="65"/>
      <c r="CL1346" s="65"/>
      <c r="CM1346" s="65"/>
      <c r="CN1346" s="65"/>
      <c r="CO1346" s="65"/>
      <c r="CP1346" s="65"/>
      <c r="CQ1346" s="65"/>
      <c r="CR1346" s="65"/>
      <c r="CS1346" s="65"/>
      <c r="CT1346" s="65"/>
      <c r="CU1346" s="65"/>
      <c r="CV1346" s="65"/>
      <c r="CW1346" s="65"/>
      <c r="CX1346" s="65"/>
      <c r="CY1346" s="65"/>
      <c r="CZ1346" s="65"/>
      <c r="DA1346" s="65"/>
      <c r="DB1346" s="65"/>
      <c r="DC1346" s="65"/>
      <c r="DD1346" s="65"/>
      <c r="DE1346" s="65"/>
      <c r="DF1346" s="65"/>
      <c r="DG1346" s="65"/>
      <c r="DH1346" s="65"/>
      <c r="DI1346" s="65"/>
      <c r="DJ1346" s="65"/>
      <c r="DK1346" s="65"/>
      <c r="DL1346" s="65"/>
      <c r="DM1346" s="65"/>
      <c r="DN1346" s="65"/>
      <c r="DO1346" s="65"/>
      <c r="DP1346" s="65"/>
      <c r="DQ1346" s="65"/>
      <c r="DR1346" s="65"/>
      <c r="DS1346" s="65"/>
      <c r="DT1346" s="65"/>
      <c r="DU1346" s="65"/>
      <c r="DV1346" s="65"/>
      <c r="DW1346" s="65"/>
      <c r="DX1346" s="65"/>
      <c r="DY1346" s="65"/>
      <c r="DZ1346" s="65"/>
      <c r="EA1346" s="65"/>
      <c r="EB1346" s="65"/>
      <c r="EC1346" s="65"/>
      <c r="ED1346" s="65"/>
      <c r="EE1346" s="65"/>
      <c r="EF1346" s="65"/>
      <c r="EG1346" s="65"/>
      <c r="EH1346" s="65"/>
      <c r="EI1346" s="65"/>
      <c r="EJ1346" s="65"/>
      <c r="EK1346" s="65"/>
      <c r="EL1346" s="65"/>
      <c r="EM1346" s="65"/>
      <c r="EN1346" s="65"/>
      <c r="EO1346" s="65"/>
      <c r="EP1346" s="65"/>
      <c r="EQ1346" s="65"/>
      <c r="ER1346" s="65"/>
      <c r="ES1346" s="65"/>
      <c r="ET1346" s="65"/>
      <c r="EU1346" s="65"/>
      <c r="EV1346" s="65"/>
      <c r="EW1346" s="65"/>
      <c r="EX1346" s="65"/>
      <c r="EY1346" s="65"/>
      <c r="EZ1346" s="65"/>
      <c r="FA1346" s="65"/>
      <c r="FB1346" s="65"/>
      <c r="FC1346" s="65"/>
      <c r="FD1346" s="65"/>
      <c r="FE1346" s="65"/>
      <c r="FF1346" s="65"/>
      <c r="FG1346" s="65"/>
      <c r="FH1346" s="65"/>
      <c r="FI1346" s="65"/>
      <c r="FJ1346" s="65"/>
      <c r="FK1346" s="65"/>
      <c r="FL1346" s="65"/>
      <c r="FM1346" s="65"/>
      <c r="FN1346" s="65"/>
      <c r="FO1346" s="65"/>
      <c r="FP1346" s="65"/>
      <c r="FQ1346" s="65"/>
      <c r="FR1346" s="65"/>
      <c r="FS1346" s="65"/>
      <c r="FT1346" s="65"/>
      <c r="FU1346" s="65"/>
      <c r="FV1346" s="65"/>
      <c r="FW1346" s="65"/>
      <c r="FX1346" s="65"/>
      <c r="FY1346" s="65"/>
      <c r="FZ1346" s="65"/>
      <c r="GA1346" s="65"/>
      <c r="GB1346" s="65"/>
      <c r="GC1346" s="65"/>
    </row>
    <row r="1347" spans="1:185" s="88" customFormat="1" ht="18.75" customHeight="1" thickBot="1">
      <c r="A1347" s="89"/>
      <c r="B1347" s="115" t="s">
        <v>85</v>
      </c>
      <c r="C1347" s="128"/>
      <c r="D1347" s="128"/>
      <c r="E1347" s="128"/>
      <c r="F1347" s="128"/>
      <c r="G1347" s="128"/>
      <c r="H1347" s="128"/>
      <c r="I1347" s="128"/>
      <c r="J1347" s="128"/>
      <c r="K1347" s="128"/>
      <c r="L1347" s="128"/>
      <c r="M1347" s="128"/>
      <c r="N1347" s="128"/>
      <c r="O1347" s="128"/>
      <c r="P1347" s="128"/>
      <c r="Q1347" s="128"/>
      <c r="R1347" s="128"/>
      <c r="S1347" s="128"/>
      <c r="T1347" s="128"/>
      <c r="U1347" s="128"/>
      <c r="V1347" s="128"/>
      <c r="W1347" s="128"/>
      <c r="X1347" s="128"/>
      <c r="Y1347" s="128"/>
      <c r="Z1347" s="129"/>
      <c r="AA1347" s="118">
        <f>SUM($AA$1346:$AA$1346)</f>
        <v>63</v>
      </c>
      <c r="AB1347" s="140"/>
      <c r="AC1347" s="140"/>
      <c r="AD1347" s="140"/>
      <c r="AE1347" s="140"/>
      <c r="AF1347" s="140"/>
      <c r="AG1347" s="140"/>
      <c r="AH1347" s="140"/>
      <c r="AI1347" s="141"/>
      <c r="AJ1347" s="118">
        <f>SUM($AJ$1346:$AJ$1346)</f>
        <v>63</v>
      </c>
      <c r="AK1347" s="140"/>
      <c r="AL1347" s="140"/>
      <c r="AM1347" s="140"/>
      <c r="AN1347" s="140"/>
      <c r="AO1347" s="140"/>
      <c r="AP1347" s="140"/>
      <c r="AQ1347" s="140"/>
      <c r="AR1347" s="141"/>
      <c r="AS1347" s="121"/>
      <c r="AT1347" s="138"/>
      <c r="AU1347" s="138"/>
      <c r="AV1347" s="138"/>
      <c r="AW1347" s="138"/>
      <c r="AX1347" s="139"/>
      <c r="AY1347" s="65"/>
      <c r="AZ1347" s="65"/>
      <c r="BA1347" s="65"/>
      <c r="BB1347" s="65"/>
      <c r="BC1347" s="65"/>
      <c r="BD1347" s="65"/>
      <c r="BE1347" s="65"/>
      <c r="BF1347" s="65"/>
      <c r="BG1347" s="65"/>
      <c r="BH1347" s="65"/>
      <c r="BI1347" s="65"/>
      <c r="BJ1347" s="65"/>
      <c r="BK1347" s="65"/>
      <c r="BL1347" s="65"/>
      <c r="BM1347" s="65"/>
      <c r="BN1347" s="65"/>
      <c r="BO1347" s="65"/>
      <c r="BP1347" s="65"/>
      <c r="BQ1347" s="65"/>
      <c r="BR1347" s="65"/>
      <c r="BS1347" s="65"/>
      <c r="BT1347" s="65"/>
      <c r="BU1347" s="65"/>
      <c r="BV1347" s="65"/>
      <c r="BW1347" s="65"/>
      <c r="BX1347" s="65"/>
      <c r="BY1347" s="65"/>
      <c r="BZ1347" s="65"/>
      <c r="CA1347" s="65"/>
      <c r="CB1347" s="65"/>
      <c r="CC1347" s="65"/>
      <c r="CD1347" s="65"/>
      <c r="CE1347" s="65"/>
      <c r="CF1347" s="65"/>
      <c r="CG1347" s="65"/>
      <c r="CH1347" s="65"/>
      <c r="CI1347" s="65"/>
      <c r="CJ1347" s="65"/>
      <c r="CK1347" s="65"/>
      <c r="CL1347" s="65"/>
      <c r="CM1347" s="65"/>
      <c r="CN1347" s="65"/>
      <c r="CO1347" s="65"/>
      <c r="CP1347" s="65"/>
      <c r="CQ1347" s="65"/>
      <c r="CR1347" s="65"/>
      <c r="CS1347" s="65"/>
      <c r="CT1347" s="65"/>
      <c r="CU1347" s="65"/>
      <c r="CV1347" s="65"/>
      <c r="CW1347" s="65"/>
      <c r="CX1347" s="65"/>
      <c r="CY1347" s="65"/>
      <c r="CZ1347" s="65"/>
      <c r="DA1347" s="65"/>
      <c r="DB1347" s="65"/>
      <c r="DC1347" s="65"/>
      <c r="DD1347" s="65"/>
      <c r="DE1347" s="65"/>
      <c r="DF1347" s="65"/>
      <c r="DG1347" s="65"/>
      <c r="DH1347" s="65"/>
      <c r="DI1347" s="65"/>
      <c r="DJ1347" s="65"/>
      <c r="DK1347" s="65"/>
      <c r="DL1347" s="65"/>
      <c r="DM1347" s="65"/>
      <c r="DN1347" s="65"/>
      <c r="DO1347" s="65"/>
      <c r="DP1347" s="65"/>
      <c r="DQ1347" s="65"/>
      <c r="DR1347" s="65"/>
      <c r="DS1347" s="65"/>
      <c r="DT1347" s="65"/>
      <c r="DU1347" s="65"/>
      <c r="DV1347" s="65"/>
      <c r="DW1347" s="65"/>
      <c r="DX1347" s="65"/>
      <c r="DY1347" s="65"/>
      <c r="DZ1347" s="65"/>
      <c r="EA1347" s="65"/>
      <c r="EB1347" s="65"/>
      <c r="EC1347" s="65"/>
      <c r="ED1347" s="65"/>
      <c r="EE1347" s="65"/>
      <c r="EF1347" s="65"/>
      <c r="EG1347" s="65"/>
      <c r="EH1347" s="65"/>
      <c r="EI1347" s="65"/>
      <c r="EJ1347" s="65"/>
      <c r="EK1347" s="65"/>
      <c r="EL1347" s="65"/>
      <c r="EM1347" s="65"/>
      <c r="EN1347" s="65"/>
      <c r="EO1347" s="65"/>
      <c r="EP1347" s="65"/>
      <c r="EQ1347" s="65"/>
      <c r="ER1347" s="65"/>
      <c r="ES1347" s="65"/>
      <c r="ET1347" s="65"/>
      <c r="EU1347" s="65"/>
      <c r="EV1347" s="65"/>
      <c r="EW1347" s="65"/>
      <c r="EX1347" s="65"/>
      <c r="EY1347" s="65"/>
      <c r="EZ1347" s="65"/>
      <c r="FA1347" s="65"/>
      <c r="FB1347" s="65"/>
      <c r="FC1347" s="65"/>
      <c r="FD1347" s="65"/>
      <c r="FE1347" s="65"/>
      <c r="FF1347" s="65"/>
      <c r="FG1347" s="65"/>
      <c r="FH1347" s="65"/>
      <c r="FI1347" s="65"/>
      <c r="FJ1347" s="65"/>
      <c r="FK1347" s="65"/>
      <c r="FL1347" s="65"/>
      <c r="FM1347" s="65"/>
      <c r="FN1347" s="65"/>
      <c r="FO1347" s="65"/>
      <c r="FP1347" s="65"/>
      <c r="FQ1347" s="65"/>
      <c r="FR1347" s="65"/>
      <c r="FS1347" s="65"/>
      <c r="FT1347" s="65"/>
      <c r="FU1347" s="65"/>
      <c r="FV1347" s="65"/>
      <c r="FW1347" s="65"/>
      <c r="FX1347" s="65"/>
      <c r="FY1347" s="65"/>
      <c r="FZ1347" s="65"/>
      <c r="GA1347" s="65"/>
      <c r="GB1347" s="65"/>
      <c r="GC1347" s="65"/>
    </row>
  </sheetData>
  <mergeCells count="690">
    <mergeCell ref="C1346:Z1346"/>
    <mergeCell ref="AA1346:AI1346"/>
    <mergeCell ref="AJ1346:AR1346"/>
    <mergeCell ref="AS1346:AX1346"/>
    <mergeCell ref="B1347:Z1347"/>
    <mergeCell ref="AA1347:AI1347"/>
    <mergeCell ref="AJ1347:AR1347"/>
    <mergeCell ref="AS1347:AX1347"/>
    <mergeCell ref="B1319:AX1319"/>
    <mergeCell ref="B1322:G1322"/>
    <mergeCell ref="H1322:AX1322"/>
    <mergeCell ref="B1326:AX1330"/>
    <mergeCell ref="B1335:AX1339"/>
    <mergeCell ref="B1344:Z1345"/>
    <mergeCell ref="AA1344:AI1345"/>
    <mergeCell ref="AJ1344:AR1345"/>
    <mergeCell ref="AS1344:AX1345"/>
    <mergeCell ref="C1314:Z1314"/>
    <mergeCell ref="AA1314:AI1314"/>
    <mergeCell ref="AJ1314:AR1314"/>
    <mergeCell ref="AS1314:AX1314"/>
    <mergeCell ref="B1315:Z1315"/>
    <mergeCell ref="AA1315:AI1315"/>
    <mergeCell ref="AJ1315:AR1315"/>
    <mergeCell ref="AS1315:AX1315"/>
    <mergeCell ref="B1286:AX1286"/>
    <mergeCell ref="B1289:G1289"/>
    <mergeCell ref="H1289:AX1289"/>
    <mergeCell ref="B1293:AX1297"/>
    <mergeCell ref="B1302:AX1307"/>
    <mergeCell ref="B1312:Z1313"/>
    <mergeCell ref="AA1312:AI1313"/>
    <mergeCell ref="AJ1312:AR1313"/>
    <mergeCell ref="AS1312:AX1313"/>
    <mergeCell ref="C1281:Z1281"/>
    <mergeCell ref="AA1281:AI1281"/>
    <mergeCell ref="AJ1281:AR1281"/>
    <mergeCell ref="AS1281:AX1281"/>
    <mergeCell ref="B1282:Z1282"/>
    <mergeCell ref="AA1282:AI1282"/>
    <mergeCell ref="AJ1282:AR1282"/>
    <mergeCell ref="AS1282:AX1282"/>
    <mergeCell ref="B1254:AX1254"/>
    <mergeCell ref="B1257:G1257"/>
    <mergeCell ref="H1257:AX1257"/>
    <mergeCell ref="B1261:AX1265"/>
    <mergeCell ref="B1270:AX1274"/>
    <mergeCell ref="B1279:Z1280"/>
    <mergeCell ref="AA1279:AI1280"/>
    <mergeCell ref="AJ1279:AR1280"/>
    <mergeCell ref="AS1279:AX1280"/>
    <mergeCell ref="C1249:Z1249"/>
    <mergeCell ref="AA1249:AI1249"/>
    <mergeCell ref="AJ1249:AR1249"/>
    <mergeCell ref="AS1249:AX1249"/>
    <mergeCell ref="B1250:Z1250"/>
    <mergeCell ref="AA1250:AI1250"/>
    <mergeCell ref="AJ1250:AR1250"/>
    <mergeCell ref="AS1250:AX1250"/>
    <mergeCell ref="B1222:AX1222"/>
    <mergeCell ref="B1225:G1225"/>
    <mergeCell ref="H1225:AX1225"/>
    <mergeCell ref="B1229:AX1233"/>
    <mergeCell ref="B1238:AX1242"/>
    <mergeCell ref="B1247:Z1248"/>
    <mergeCell ref="AA1247:AI1248"/>
    <mergeCell ref="AJ1247:AR1248"/>
    <mergeCell ref="AS1247:AX1248"/>
    <mergeCell ref="C1217:Z1217"/>
    <mergeCell ref="AA1217:AI1217"/>
    <mergeCell ref="AJ1217:AR1217"/>
    <mergeCell ref="AS1217:AX1217"/>
    <mergeCell ref="B1218:Z1218"/>
    <mergeCell ref="AA1218:AI1218"/>
    <mergeCell ref="AJ1218:AR1218"/>
    <mergeCell ref="AS1218:AX1218"/>
    <mergeCell ref="B1189:AX1189"/>
    <mergeCell ref="B1192:G1192"/>
    <mergeCell ref="H1192:AX1192"/>
    <mergeCell ref="B1196:AX1200"/>
    <mergeCell ref="B1205:AX1210"/>
    <mergeCell ref="B1215:Z1216"/>
    <mergeCell ref="AA1215:AI1216"/>
    <mergeCell ref="AJ1215:AR1216"/>
    <mergeCell ref="AS1215:AX1216"/>
    <mergeCell ref="C1184:Z1184"/>
    <mergeCell ref="AA1184:AI1184"/>
    <mergeCell ref="AJ1184:AR1184"/>
    <mergeCell ref="AS1184:AX1184"/>
    <mergeCell ref="B1185:Z1185"/>
    <mergeCell ref="AA1185:AI1185"/>
    <mergeCell ref="AJ1185:AR1185"/>
    <mergeCell ref="AS1185:AX1185"/>
    <mergeCell ref="B1151:AX1151"/>
    <mergeCell ref="B1154:G1154"/>
    <mergeCell ref="H1154:AX1154"/>
    <mergeCell ref="B1158:AX1164"/>
    <mergeCell ref="B1169:AX1177"/>
    <mergeCell ref="B1182:Z1183"/>
    <mergeCell ref="AA1182:AI1183"/>
    <mergeCell ref="AJ1182:AR1183"/>
    <mergeCell ref="AS1182:AX1183"/>
    <mergeCell ref="C1146:Z1146"/>
    <mergeCell ref="AA1146:AI1146"/>
    <mergeCell ref="AJ1146:AR1146"/>
    <mergeCell ref="AS1146:AX1146"/>
    <mergeCell ref="B1147:Z1147"/>
    <mergeCell ref="AA1147:AI1147"/>
    <mergeCell ref="AJ1147:AR1147"/>
    <mergeCell ref="AS1147:AX1147"/>
    <mergeCell ref="B1118:AX1118"/>
    <mergeCell ref="B1121:G1121"/>
    <mergeCell ref="H1121:AX1121"/>
    <mergeCell ref="B1125:AX1129"/>
    <mergeCell ref="B1134:AX1139"/>
    <mergeCell ref="B1144:Z1145"/>
    <mergeCell ref="AA1144:AI1145"/>
    <mergeCell ref="AJ1144:AR1145"/>
    <mergeCell ref="AS1144:AX1145"/>
    <mergeCell ref="C1113:Z1113"/>
    <mergeCell ref="AA1113:AI1113"/>
    <mergeCell ref="AJ1113:AR1113"/>
    <mergeCell ref="AS1113:AX1113"/>
    <mergeCell ref="B1114:Z1114"/>
    <mergeCell ref="AA1114:AI1114"/>
    <mergeCell ref="AJ1114:AR1114"/>
    <mergeCell ref="AS1114:AX1114"/>
    <mergeCell ref="B1083:AX1083"/>
    <mergeCell ref="B1086:G1086"/>
    <mergeCell ref="H1086:AX1086"/>
    <mergeCell ref="B1090:AX1094"/>
    <mergeCell ref="B1099:AX1106"/>
    <mergeCell ref="B1111:Z1112"/>
    <mergeCell ref="AA1111:AI1112"/>
    <mergeCell ref="AJ1111:AR1112"/>
    <mergeCell ref="AS1111:AX1112"/>
    <mergeCell ref="C1078:Z1078"/>
    <mergeCell ref="AA1078:AI1078"/>
    <mergeCell ref="AJ1078:AR1078"/>
    <mergeCell ref="AS1078:AX1078"/>
    <mergeCell ref="B1079:Z1079"/>
    <mergeCell ref="AA1079:AI1079"/>
    <mergeCell ref="AJ1079:AR1079"/>
    <mergeCell ref="AS1079:AX1079"/>
    <mergeCell ref="B1050:AX1050"/>
    <mergeCell ref="B1053:G1053"/>
    <mergeCell ref="H1053:AX1053"/>
    <mergeCell ref="B1057:AX1061"/>
    <mergeCell ref="B1066:AX1071"/>
    <mergeCell ref="B1076:Z1077"/>
    <mergeCell ref="AA1076:AI1077"/>
    <mergeCell ref="AJ1076:AR1077"/>
    <mergeCell ref="AS1076:AX1077"/>
    <mergeCell ref="C1045:Z1045"/>
    <mergeCell ref="AA1045:AI1045"/>
    <mergeCell ref="AJ1045:AR1045"/>
    <mergeCell ref="AS1045:AX1045"/>
    <mergeCell ref="B1046:Z1046"/>
    <mergeCell ref="AA1046:AI1046"/>
    <mergeCell ref="AJ1046:AR1046"/>
    <mergeCell ref="AS1046:AX1046"/>
    <mergeCell ref="B1018:AX1018"/>
    <mergeCell ref="B1021:G1021"/>
    <mergeCell ref="H1021:AX1021"/>
    <mergeCell ref="B1025:AX1029"/>
    <mergeCell ref="B1034:AX1038"/>
    <mergeCell ref="B1043:Z1044"/>
    <mergeCell ref="AA1043:AI1044"/>
    <mergeCell ref="AJ1043:AR1044"/>
    <mergeCell ref="AS1043:AX1044"/>
    <mergeCell ref="C1013:Z1013"/>
    <mergeCell ref="AA1013:AI1013"/>
    <mergeCell ref="AJ1013:AR1013"/>
    <mergeCell ref="AS1013:AX1013"/>
    <mergeCell ref="B1014:Z1014"/>
    <mergeCell ref="AA1014:AI1014"/>
    <mergeCell ref="AJ1014:AR1014"/>
    <mergeCell ref="AS1014:AX1014"/>
    <mergeCell ref="B979:AX979"/>
    <mergeCell ref="B982:G982"/>
    <mergeCell ref="H982:AX982"/>
    <mergeCell ref="B986:AX991"/>
    <mergeCell ref="B996:AX1006"/>
    <mergeCell ref="B1011:Z1012"/>
    <mergeCell ref="AA1011:AI1012"/>
    <mergeCell ref="AJ1011:AR1012"/>
    <mergeCell ref="AS1011:AX1012"/>
    <mergeCell ref="C974:Z974"/>
    <mergeCell ref="AA974:AI974"/>
    <mergeCell ref="AJ974:AR974"/>
    <mergeCell ref="AS974:AX974"/>
    <mergeCell ref="B975:Z975"/>
    <mergeCell ref="AA975:AI975"/>
    <mergeCell ref="AJ975:AR975"/>
    <mergeCell ref="AS975:AX975"/>
    <mergeCell ref="B936:AX936"/>
    <mergeCell ref="B939:G939"/>
    <mergeCell ref="H939:AX939"/>
    <mergeCell ref="B943:AX950"/>
    <mergeCell ref="B955:AX967"/>
    <mergeCell ref="B972:Z973"/>
    <mergeCell ref="AA972:AI973"/>
    <mergeCell ref="AJ972:AR973"/>
    <mergeCell ref="AS972:AX973"/>
    <mergeCell ref="C931:Z931"/>
    <mergeCell ref="AA931:AI931"/>
    <mergeCell ref="AJ931:AR931"/>
    <mergeCell ref="AS931:AX931"/>
    <mergeCell ref="B932:Z932"/>
    <mergeCell ref="AA932:AI932"/>
    <mergeCell ref="AJ932:AR932"/>
    <mergeCell ref="AS932:AX932"/>
    <mergeCell ref="B903:AX910"/>
    <mergeCell ref="B915:AX924"/>
    <mergeCell ref="B929:Z930"/>
    <mergeCell ref="AA929:AI930"/>
    <mergeCell ref="AJ929:AR930"/>
    <mergeCell ref="AS929:AX930"/>
    <mergeCell ref="B892:Z892"/>
    <mergeCell ref="AA892:AI892"/>
    <mergeCell ref="AJ892:AR892"/>
    <mergeCell ref="AS892:AX892"/>
    <mergeCell ref="B896:AX896"/>
    <mergeCell ref="B899:G899"/>
    <mergeCell ref="H899:AX899"/>
    <mergeCell ref="C890:Z890"/>
    <mergeCell ref="AA890:AI890"/>
    <mergeCell ref="AJ890:AR890"/>
    <mergeCell ref="AS890:AX890"/>
    <mergeCell ref="C891:Z891"/>
    <mergeCell ref="AA891:AI891"/>
    <mergeCell ref="AJ891:AR891"/>
    <mergeCell ref="AS891:AX891"/>
    <mergeCell ref="B863:AX863"/>
    <mergeCell ref="B866:G866"/>
    <mergeCell ref="H866:AX866"/>
    <mergeCell ref="B870:AX874"/>
    <mergeCell ref="B879:AX883"/>
    <mergeCell ref="B888:Z889"/>
    <mergeCell ref="AA888:AI889"/>
    <mergeCell ref="AJ888:AR889"/>
    <mergeCell ref="AS888:AX889"/>
    <mergeCell ref="C858:Z858"/>
    <mergeCell ref="AA858:AI858"/>
    <mergeCell ref="AJ858:AR858"/>
    <mergeCell ref="AS858:AX858"/>
    <mergeCell ref="B859:Z859"/>
    <mergeCell ref="AA859:AI859"/>
    <mergeCell ref="AJ859:AR859"/>
    <mergeCell ref="AS859:AX859"/>
    <mergeCell ref="B831:AX831"/>
    <mergeCell ref="B834:G834"/>
    <mergeCell ref="H834:AX834"/>
    <mergeCell ref="B838:AX842"/>
    <mergeCell ref="B847:AX851"/>
    <mergeCell ref="B856:Z857"/>
    <mergeCell ref="AA856:AI857"/>
    <mergeCell ref="AJ856:AR857"/>
    <mergeCell ref="AS856:AX857"/>
    <mergeCell ref="C826:Z826"/>
    <mergeCell ref="AA826:AI826"/>
    <mergeCell ref="AJ826:AR826"/>
    <mergeCell ref="AS826:AX826"/>
    <mergeCell ref="B827:Z827"/>
    <mergeCell ref="AA827:AI827"/>
    <mergeCell ref="AJ827:AR827"/>
    <mergeCell ref="AS827:AX827"/>
    <mergeCell ref="B798:AX798"/>
    <mergeCell ref="B801:G801"/>
    <mergeCell ref="H801:AX801"/>
    <mergeCell ref="B805:AX809"/>
    <mergeCell ref="B814:AX819"/>
    <mergeCell ref="B824:Z825"/>
    <mergeCell ref="AA824:AI825"/>
    <mergeCell ref="AJ824:AR825"/>
    <mergeCell ref="AS824:AX825"/>
    <mergeCell ref="C793:Z793"/>
    <mergeCell ref="AA793:AI793"/>
    <mergeCell ref="AJ793:AR793"/>
    <mergeCell ref="AS793:AX793"/>
    <mergeCell ref="B794:Z794"/>
    <mergeCell ref="AA794:AI794"/>
    <mergeCell ref="AJ794:AR794"/>
    <mergeCell ref="AS794:AX794"/>
    <mergeCell ref="B765:AX765"/>
    <mergeCell ref="B768:G768"/>
    <mergeCell ref="H768:AX768"/>
    <mergeCell ref="B772:AX776"/>
    <mergeCell ref="B781:AX786"/>
    <mergeCell ref="B791:Z792"/>
    <mergeCell ref="AA791:AI792"/>
    <mergeCell ref="AJ791:AR792"/>
    <mergeCell ref="AS791:AX792"/>
    <mergeCell ref="C760:Z760"/>
    <mergeCell ref="AA760:AI760"/>
    <mergeCell ref="AJ760:AR760"/>
    <mergeCell ref="AS760:AX760"/>
    <mergeCell ref="B761:Z761"/>
    <mergeCell ref="AA761:AI761"/>
    <mergeCell ref="AJ761:AR761"/>
    <mergeCell ref="AS761:AX761"/>
    <mergeCell ref="B733:AX733"/>
    <mergeCell ref="B736:G736"/>
    <mergeCell ref="H736:AX736"/>
    <mergeCell ref="B740:AX744"/>
    <mergeCell ref="B749:AX753"/>
    <mergeCell ref="B758:Z759"/>
    <mergeCell ref="AA758:AI759"/>
    <mergeCell ref="AJ758:AR759"/>
    <mergeCell ref="AS758:AX759"/>
    <mergeCell ref="C728:Z728"/>
    <mergeCell ref="AA728:AI728"/>
    <mergeCell ref="AJ728:AR728"/>
    <mergeCell ref="AS728:AX728"/>
    <mergeCell ref="B729:Z729"/>
    <mergeCell ref="AA729:AI729"/>
    <mergeCell ref="AJ729:AR729"/>
    <mergeCell ref="AS729:AX729"/>
    <mergeCell ref="B700:AX700"/>
    <mergeCell ref="B703:G703"/>
    <mergeCell ref="H703:AX703"/>
    <mergeCell ref="B707:AX711"/>
    <mergeCell ref="B716:AX721"/>
    <mergeCell ref="B726:Z727"/>
    <mergeCell ref="AA726:AI727"/>
    <mergeCell ref="AJ726:AR727"/>
    <mergeCell ref="AS726:AX727"/>
    <mergeCell ref="C695:Z695"/>
    <mergeCell ref="AA695:AI695"/>
    <mergeCell ref="AJ695:AR695"/>
    <mergeCell ref="AS695:AX695"/>
    <mergeCell ref="B696:Z696"/>
    <mergeCell ref="AA696:AI696"/>
    <mergeCell ref="AJ696:AR696"/>
    <mergeCell ref="AS696:AX696"/>
    <mergeCell ref="B667:AX671"/>
    <mergeCell ref="B676:AX688"/>
    <mergeCell ref="B693:Z694"/>
    <mergeCell ref="AA693:AI694"/>
    <mergeCell ref="AJ693:AR694"/>
    <mergeCell ref="AS693:AX694"/>
    <mergeCell ref="B656:Z656"/>
    <mergeCell ref="AA656:AI656"/>
    <mergeCell ref="AJ656:AR656"/>
    <mergeCell ref="AS656:AX656"/>
    <mergeCell ref="B660:AX660"/>
    <mergeCell ref="B663:G663"/>
    <mergeCell ref="H663:AX663"/>
    <mergeCell ref="C654:Z654"/>
    <mergeCell ref="AA654:AI654"/>
    <mergeCell ref="AJ654:AR654"/>
    <mergeCell ref="AS654:AX654"/>
    <mergeCell ref="C655:Z655"/>
    <mergeCell ref="AA655:AI655"/>
    <mergeCell ref="AJ655:AR655"/>
    <mergeCell ref="AS655:AX655"/>
    <mergeCell ref="C652:Z652"/>
    <mergeCell ref="AA652:AI652"/>
    <mergeCell ref="AJ652:AR652"/>
    <mergeCell ref="AS652:AX652"/>
    <mergeCell ref="C653:Z653"/>
    <mergeCell ref="AA653:AI653"/>
    <mergeCell ref="AJ653:AR653"/>
    <mergeCell ref="AS653:AX653"/>
    <mergeCell ref="B623:AX628"/>
    <mergeCell ref="B633:AX645"/>
    <mergeCell ref="B650:Z651"/>
    <mergeCell ref="AA650:AI651"/>
    <mergeCell ref="AJ650:AR651"/>
    <mergeCell ref="AS650:AX651"/>
    <mergeCell ref="B612:Z612"/>
    <mergeCell ref="AA612:AI612"/>
    <mergeCell ref="AJ612:AR612"/>
    <mergeCell ref="AS612:AX612"/>
    <mergeCell ref="B616:AX616"/>
    <mergeCell ref="B619:G619"/>
    <mergeCell ref="H619:AX619"/>
    <mergeCell ref="C610:Z610"/>
    <mergeCell ref="AA610:AI610"/>
    <mergeCell ref="AJ610:AR610"/>
    <mergeCell ref="AS610:AX610"/>
    <mergeCell ref="C611:Z611"/>
    <mergeCell ref="AA611:AI611"/>
    <mergeCell ref="AJ611:AR611"/>
    <mergeCell ref="AS611:AX611"/>
    <mergeCell ref="C608:Z608"/>
    <mergeCell ref="AA608:AI608"/>
    <mergeCell ref="AJ608:AR608"/>
    <mergeCell ref="AS608:AX608"/>
    <mergeCell ref="C609:Z609"/>
    <mergeCell ref="AA609:AI609"/>
    <mergeCell ref="AJ609:AR609"/>
    <mergeCell ref="AS609:AX609"/>
    <mergeCell ref="B572:AX572"/>
    <mergeCell ref="B575:G575"/>
    <mergeCell ref="H575:AX575"/>
    <mergeCell ref="B579:AX587"/>
    <mergeCell ref="B592:AX601"/>
    <mergeCell ref="B606:Z607"/>
    <mergeCell ref="AA606:AI607"/>
    <mergeCell ref="AJ606:AR607"/>
    <mergeCell ref="AS606:AX607"/>
    <mergeCell ref="C567:Z567"/>
    <mergeCell ref="AA567:AI567"/>
    <mergeCell ref="AJ567:AR567"/>
    <mergeCell ref="AS567:AX567"/>
    <mergeCell ref="B568:Z568"/>
    <mergeCell ref="AA568:AI568"/>
    <mergeCell ref="AJ568:AR568"/>
    <mergeCell ref="AS568:AX568"/>
    <mergeCell ref="B540:AX540"/>
    <mergeCell ref="B543:G543"/>
    <mergeCell ref="H543:AX543"/>
    <mergeCell ref="B547:AX551"/>
    <mergeCell ref="B556:AX560"/>
    <mergeCell ref="B565:Z566"/>
    <mergeCell ref="AA565:AI566"/>
    <mergeCell ref="AJ565:AR566"/>
    <mergeCell ref="AS565:AX566"/>
    <mergeCell ref="C535:Z535"/>
    <mergeCell ref="AA535:AI535"/>
    <mergeCell ref="AJ535:AR535"/>
    <mergeCell ref="AS535:AX535"/>
    <mergeCell ref="B536:Z536"/>
    <mergeCell ref="AA536:AI536"/>
    <mergeCell ref="AJ536:AR536"/>
    <mergeCell ref="AS536:AX536"/>
    <mergeCell ref="B505:AX505"/>
    <mergeCell ref="B508:G508"/>
    <mergeCell ref="H508:AX508"/>
    <mergeCell ref="B512:AX516"/>
    <mergeCell ref="B521:AX528"/>
    <mergeCell ref="B533:Z534"/>
    <mergeCell ref="AA533:AI534"/>
    <mergeCell ref="AJ533:AR534"/>
    <mergeCell ref="AS533:AX534"/>
    <mergeCell ref="C500:Z500"/>
    <mergeCell ref="AA500:AI500"/>
    <mergeCell ref="AJ500:AR500"/>
    <mergeCell ref="AS500:AX500"/>
    <mergeCell ref="B501:Z501"/>
    <mergeCell ref="AA501:AI501"/>
    <mergeCell ref="AJ501:AR501"/>
    <mergeCell ref="AS501:AX501"/>
    <mergeCell ref="B480:AX484"/>
    <mergeCell ref="B489:AX493"/>
    <mergeCell ref="B498:Z499"/>
    <mergeCell ref="AA498:AI499"/>
    <mergeCell ref="AJ498:AR499"/>
    <mergeCell ref="AS498:AX499"/>
    <mergeCell ref="B469:Z469"/>
    <mergeCell ref="AA469:AI469"/>
    <mergeCell ref="AJ469:AR469"/>
    <mergeCell ref="AS469:AX469"/>
    <mergeCell ref="B473:AX473"/>
    <mergeCell ref="B476:G476"/>
    <mergeCell ref="H476:AX476"/>
    <mergeCell ref="C467:Z467"/>
    <mergeCell ref="AA467:AI467"/>
    <mergeCell ref="AJ467:AR467"/>
    <mergeCell ref="AS467:AX467"/>
    <mergeCell ref="C468:Z468"/>
    <mergeCell ref="AA468:AI468"/>
    <mergeCell ref="AJ468:AR468"/>
    <mergeCell ref="AS468:AX468"/>
    <mergeCell ref="B440:AX440"/>
    <mergeCell ref="B443:G443"/>
    <mergeCell ref="H443:AX443"/>
    <mergeCell ref="B447:AX451"/>
    <mergeCell ref="B456:AX460"/>
    <mergeCell ref="B465:Z466"/>
    <mergeCell ref="AA465:AI466"/>
    <mergeCell ref="AJ465:AR466"/>
    <mergeCell ref="AS465:AX466"/>
    <mergeCell ref="C435:Z435"/>
    <mergeCell ref="AA435:AI435"/>
    <mergeCell ref="AJ435:AR435"/>
    <mergeCell ref="AS435:AX435"/>
    <mergeCell ref="B436:Z436"/>
    <mergeCell ref="AA436:AI436"/>
    <mergeCell ref="AJ436:AR436"/>
    <mergeCell ref="AS436:AX436"/>
    <mergeCell ref="B401:AX401"/>
    <mergeCell ref="B404:G404"/>
    <mergeCell ref="H404:AX404"/>
    <mergeCell ref="B408:AX412"/>
    <mergeCell ref="B417:AX428"/>
    <mergeCell ref="B433:Z434"/>
    <mergeCell ref="AA433:AI434"/>
    <mergeCell ref="AJ433:AR434"/>
    <mergeCell ref="AS433:AX434"/>
    <mergeCell ref="C396:Z396"/>
    <mergeCell ref="AA396:AI396"/>
    <mergeCell ref="AJ396:AR396"/>
    <mergeCell ref="AS396:AX396"/>
    <mergeCell ref="B397:Z397"/>
    <mergeCell ref="AA397:AI397"/>
    <mergeCell ref="AJ397:AR397"/>
    <mergeCell ref="AS397:AX397"/>
    <mergeCell ref="B367:AX367"/>
    <mergeCell ref="B370:G370"/>
    <mergeCell ref="H370:AX370"/>
    <mergeCell ref="B374:AX378"/>
    <mergeCell ref="B383:AX389"/>
    <mergeCell ref="B394:Z395"/>
    <mergeCell ref="AA394:AI395"/>
    <mergeCell ref="AJ394:AR395"/>
    <mergeCell ref="AS394:AX395"/>
    <mergeCell ref="C362:Z362"/>
    <mergeCell ref="AA362:AI362"/>
    <mergeCell ref="AJ362:AR362"/>
    <mergeCell ref="AS362:AX362"/>
    <mergeCell ref="B363:Z363"/>
    <mergeCell ref="AA363:AI363"/>
    <mergeCell ref="AJ363:AR363"/>
    <mergeCell ref="AS363:AX363"/>
    <mergeCell ref="B335:AX335"/>
    <mergeCell ref="B338:G338"/>
    <mergeCell ref="H338:AX338"/>
    <mergeCell ref="B342:AX346"/>
    <mergeCell ref="B351:AX355"/>
    <mergeCell ref="B360:Z361"/>
    <mergeCell ref="AA360:AI361"/>
    <mergeCell ref="AJ360:AR361"/>
    <mergeCell ref="AS360:AX361"/>
    <mergeCell ref="C330:Z330"/>
    <mergeCell ref="AA330:AI330"/>
    <mergeCell ref="AJ330:AR330"/>
    <mergeCell ref="AS330:AX330"/>
    <mergeCell ref="B331:Z331"/>
    <mergeCell ref="AA331:AI331"/>
    <mergeCell ref="AJ331:AR331"/>
    <mergeCell ref="AS331:AX331"/>
    <mergeCell ref="B302:AX302"/>
    <mergeCell ref="B305:G305"/>
    <mergeCell ref="H305:AX305"/>
    <mergeCell ref="B309:AX313"/>
    <mergeCell ref="B318:AX323"/>
    <mergeCell ref="B328:Z329"/>
    <mergeCell ref="AA328:AI329"/>
    <mergeCell ref="AJ328:AR329"/>
    <mergeCell ref="AS328:AX329"/>
    <mergeCell ref="C297:Z297"/>
    <mergeCell ref="AA297:AI297"/>
    <mergeCell ref="AJ297:AR297"/>
    <mergeCell ref="AS297:AX297"/>
    <mergeCell ref="B298:Z298"/>
    <mergeCell ref="AA298:AI298"/>
    <mergeCell ref="AJ298:AR298"/>
    <mergeCell ref="AS298:AX298"/>
    <mergeCell ref="B275:AX279"/>
    <mergeCell ref="B284:AX290"/>
    <mergeCell ref="B295:Z296"/>
    <mergeCell ref="AA295:AI296"/>
    <mergeCell ref="AJ295:AR296"/>
    <mergeCell ref="AS295:AX296"/>
    <mergeCell ref="B264:Z264"/>
    <mergeCell ref="AA264:AI264"/>
    <mergeCell ref="AJ264:AR264"/>
    <mergeCell ref="AS264:AX264"/>
    <mergeCell ref="B268:AX268"/>
    <mergeCell ref="B271:G271"/>
    <mergeCell ref="H271:AX271"/>
    <mergeCell ref="C262:Z262"/>
    <mergeCell ref="AA262:AI262"/>
    <mergeCell ref="AJ262:AR262"/>
    <mergeCell ref="AS262:AX262"/>
    <mergeCell ref="C263:Z263"/>
    <mergeCell ref="AA263:AI263"/>
    <mergeCell ref="AJ263:AR263"/>
    <mergeCell ref="AS263:AX263"/>
    <mergeCell ref="C260:Z260"/>
    <mergeCell ref="AA260:AI260"/>
    <mergeCell ref="AJ260:AR260"/>
    <mergeCell ref="AS260:AX260"/>
    <mergeCell ref="C261:Z261"/>
    <mergeCell ref="AA261:AI261"/>
    <mergeCell ref="AJ261:AR261"/>
    <mergeCell ref="AS261:AX261"/>
    <mergeCell ref="B232:AX232"/>
    <mergeCell ref="B235:G235"/>
    <mergeCell ref="H235:AX235"/>
    <mergeCell ref="B239:AX243"/>
    <mergeCell ref="B248:AX253"/>
    <mergeCell ref="B258:Z259"/>
    <mergeCell ref="AA258:AI259"/>
    <mergeCell ref="AJ258:AR259"/>
    <mergeCell ref="AS258:AX259"/>
    <mergeCell ref="C227:Z227"/>
    <mergeCell ref="AA227:AI227"/>
    <mergeCell ref="AJ227:AR227"/>
    <mergeCell ref="AS227:AX227"/>
    <mergeCell ref="B228:Z228"/>
    <mergeCell ref="AA228:AI228"/>
    <mergeCell ref="AJ228:AR228"/>
    <mergeCell ref="AS228:AX228"/>
    <mergeCell ref="B184:AX184"/>
    <mergeCell ref="B187:G187"/>
    <mergeCell ref="H187:AX187"/>
    <mergeCell ref="B191:AX196"/>
    <mergeCell ref="B201:AX220"/>
    <mergeCell ref="B225:Z226"/>
    <mergeCell ref="AA225:AI226"/>
    <mergeCell ref="AJ225:AR226"/>
    <mergeCell ref="AS225:AX226"/>
    <mergeCell ref="C179:Z179"/>
    <mergeCell ref="AA179:AI179"/>
    <mergeCell ref="AJ179:AR179"/>
    <mergeCell ref="AS179:AX179"/>
    <mergeCell ref="B180:Z180"/>
    <mergeCell ref="AA180:AI180"/>
    <mergeCell ref="AJ180:AR180"/>
    <mergeCell ref="AS180:AX180"/>
    <mergeCell ref="B147:AX147"/>
    <mergeCell ref="B150:G150"/>
    <mergeCell ref="H150:AX150"/>
    <mergeCell ref="B154:AX158"/>
    <mergeCell ref="B163:AX172"/>
    <mergeCell ref="B177:Z178"/>
    <mergeCell ref="AA177:AI178"/>
    <mergeCell ref="AJ177:AR178"/>
    <mergeCell ref="AS177:AX178"/>
    <mergeCell ref="C142:Z142"/>
    <mergeCell ref="AA142:AI142"/>
    <mergeCell ref="AJ142:AR142"/>
    <mergeCell ref="AS142:AX142"/>
    <mergeCell ref="B143:Z143"/>
    <mergeCell ref="AA143:AI143"/>
    <mergeCell ref="AJ143:AR143"/>
    <mergeCell ref="AS143:AX143"/>
    <mergeCell ref="B113:AX113"/>
    <mergeCell ref="B116:G116"/>
    <mergeCell ref="H116:AX116"/>
    <mergeCell ref="B120:AX124"/>
    <mergeCell ref="B129:AX135"/>
    <mergeCell ref="B140:Z141"/>
    <mergeCell ref="AA140:AI141"/>
    <mergeCell ref="AJ140:AR141"/>
    <mergeCell ref="AS140:AX141"/>
    <mergeCell ref="C108:Z108"/>
    <mergeCell ref="AA108:AI108"/>
    <mergeCell ref="AJ108:AR108"/>
    <mergeCell ref="AS108:AX108"/>
    <mergeCell ref="B109:Z109"/>
    <mergeCell ref="AA109:AI109"/>
    <mergeCell ref="AJ109:AR109"/>
    <mergeCell ref="AS109:AX109"/>
    <mergeCell ref="B67:AX67"/>
    <mergeCell ref="B70:G70"/>
    <mergeCell ref="H70:AX70"/>
    <mergeCell ref="B74:AX78"/>
    <mergeCell ref="B83:AX101"/>
    <mergeCell ref="B106:Z107"/>
    <mergeCell ref="AA106:AI107"/>
    <mergeCell ref="AJ106:AR107"/>
    <mergeCell ref="AS106:AX107"/>
    <mergeCell ref="C62:Z62"/>
    <mergeCell ref="AA62:AI62"/>
    <mergeCell ref="AJ62:AR62"/>
    <mergeCell ref="AS62:AX62"/>
    <mergeCell ref="B63:Z63"/>
    <mergeCell ref="AA63:AI63"/>
    <mergeCell ref="AJ63:AR63"/>
    <mergeCell ref="AS63:AX63"/>
    <mergeCell ref="B35:AX35"/>
    <mergeCell ref="B38:G38"/>
    <mergeCell ref="H38:AX38"/>
    <mergeCell ref="B42:AX46"/>
    <mergeCell ref="B51:AX55"/>
    <mergeCell ref="B60:Z61"/>
    <mergeCell ref="AA60:AI61"/>
    <mergeCell ref="AJ60:AR61"/>
    <mergeCell ref="AS60:AX61"/>
    <mergeCell ref="C30:Z30"/>
    <mergeCell ref="AA30:AI30"/>
    <mergeCell ref="AJ30:AR30"/>
    <mergeCell ref="AS30:AX30"/>
    <mergeCell ref="B31:Z31"/>
    <mergeCell ref="AA31:AI31"/>
    <mergeCell ref="AJ31:AR31"/>
    <mergeCell ref="AS31:AX31"/>
    <mergeCell ref="B3:AX3"/>
    <mergeCell ref="B6:G6"/>
    <mergeCell ref="H6:AX6"/>
    <mergeCell ref="B10:AX14"/>
    <mergeCell ref="B19:AX23"/>
    <mergeCell ref="B28:Z29"/>
    <mergeCell ref="AA28:AI29"/>
    <mergeCell ref="AJ28:AR29"/>
    <mergeCell ref="AS28:AX29"/>
  </mergeCells>
  <phoneticPr fontId="2"/>
  <dataValidations count="1">
    <dataValidation type="list" allowBlank="1" showInputMessage="1" showErrorMessage="1" sqref="WUD983187:WUL983188 HR28:HZ31 RN28:RV31 ABJ28:ABR31 ALF28:ALN31 AVB28:AVJ31 BEX28:BFF31 BOT28:BPB31 BYP28:BYX31 CIL28:CIT31 CSH28:CSP31 DCD28:DCL31 DLZ28:DMH31 DVV28:DWD31 EFR28:EFZ31 EPN28:EPV31 EZJ28:EZR31 FJF28:FJN31 FTB28:FTJ31 GCX28:GDF31 GMT28:GNB31 GWP28:GWX31 HGL28:HGT31 HQH28:HQP31 IAD28:IAL31 IJZ28:IKH31 ITV28:IUD31 JDR28:JDZ31 JNN28:JNV31 JXJ28:JXR31 KHF28:KHN31 KRB28:KRJ31 LAX28:LBF31 LKT28:LLB31 LUP28:LUX31 MEL28:MET31 MOH28:MOP31 MYD28:MYL31 NHZ28:NIH31 NRV28:NSD31 OBR28:OBZ31 OLN28:OLV31 OVJ28:OVR31 PFF28:PFN31 PPB28:PPJ31 PYX28:PZF31 QIT28:QJB31 QSP28:QSX31 RCL28:RCT31 RMH28:RMP31 RWD28:RWL31 SFZ28:SGH31 SPV28:SQD31 SZR28:SZZ31 TJN28:TJV31 TTJ28:TTR31 UDF28:UDN31 UNB28:UNJ31 UWX28:UXF31 VGT28:VHB31 VQP28:VQX31 WAL28:WAT31 WKH28:WKP31 WUD28:WUL31 AJ65683:AR65684 HR65683:HZ65684 RN65683:RV65684 ABJ65683:ABR65684 ALF65683:ALN65684 AVB65683:AVJ65684 BEX65683:BFF65684 BOT65683:BPB65684 BYP65683:BYX65684 CIL65683:CIT65684 CSH65683:CSP65684 DCD65683:DCL65684 DLZ65683:DMH65684 DVV65683:DWD65684 EFR65683:EFZ65684 EPN65683:EPV65684 EZJ65683:EZR65684 FJF65683:FJN65684 FTB65683:FTJ65684 GCX65683:GDF65684 GMT65683:GNB65684 GWP65683:GWX65684 HGL65683:HGT65684 HQH65683:HQP65684 IAD65683:IAL65684 IJZ65683:IKH65684 ITV65683:IUD65684 JDR65683:JDZ65684 JNN65683:JNV65684 JXJ65683:JXR65684 KHF65683:KHN65684 KRB65683:KRJ65684 LAX65683:LBF65684 LKT65683:LLB65684 LUP65683:LUX65684 MEL65683:MET65684 MOH65683:MOP65684 MYD65683:MYL65684 NHZ65683:NIH65684 NRV65683:NSD65684 OBR65683:OBZ65684 OLN65683:OLV65684 OVJ65683:OVR65684 PFF65683:PFN65684 PPB65683:PPJ65684 PYX65683:PZF65684 QIT65683:QJB65684 QSP65683:QSX65684 RCL65683:RCT65684 RMH65683:RMP65684 RWD65683:RWL65684 SFZ65683:SGH65684 SPV65683:SQD65684 SZR65683:SZZ65684 TJN65683:TJV65684 TTJ65683:TTR65684 UDF65683:UDN65684 UNB65683:UNJ65684 UWX65683:UXF65684 VGT65683:VHB65684 VQP65683:VQX65684 WAL65683:WAT65684 WKH65683:WKP65684 WUD65683:WUL65684 AJ131219:AR131220 HR131219:HZ131220 RN131219:RV131220 ABJ131219:ABR131220 ALF131219:ALN131220 AVB131219:AVJ131220 BEX131219:BFF131220 BOT131219:BPB131220 BYP131219:BYX131220 CIL131219:CIT131220 CSH131219:CSP131220 DCD131219:DCL131220 DLZ131219:DMH131220 DVV131219:DWD131220 EFR131219:EFZ131220 EPN131219:EPV131220 EZJ131219:EZR131220 FJF131219:FJN131220 FTB131219:FTJ131220 GCX131219:GDF131220 GMT131219:GNB131220 GWP131219:GWX131220 HGL131219:HGT131220 HQH131219:HQP131220 IAD131219:IAL131220 IJZ131219:IKH131220 ITV131219:IUD131220 JDR131219:JDZ131220 JNN131219:JNV131220 JXJ131219:JXR131220 KHF131219:KHN131220 KRB131219:KRJ131220 LAX131219:LBF131220 LKT131219:LLB131220 LUP131219:LUX131220 MEL131219:MET131220 MOH131219:MOP131220 MYD131219:MYL131220 NHZ131219:NIH131220 NRV131219:NSD131220 OBR131219:OBZ131220 OLN131219:OLV131220 OVJ131219:OVR131220 PFF131219:PFN131220 PPB131219:PPJ131220 PYX131219:PZF131220 QIT131219:QJB131220 QSP131219:QSX131220 RCL131219:RCT131220 RMH131219:RMP131220 RWD131219:RWL131220 SFZ131219:SGH131220 SPV131219:SQD131220 SZR131219:SZZ131220 TJN131219:TJV131220 TTJ131219:TTR131220 UDF131219:UDN131220 UNB131219:UNJ131220 UWX131219:UXF131220 VGT131219:VHB131220 VQP131219:VQX131220 WAL131219:WAT131220 WKH131219:WKP131220 WUD131219:WUL131220 AJ196755:AR196756 HR196755:HZ196756 RN196755:RV196756 ABJ196755:ABR196756 ALF196755:ALN196756 AVB196755:AVJ196756 BEX196755:BFF196756 BOT196755:BPB196756 BYP196755:BYX196756 CIL196755:CIT196756 CSH196755:CSP196756 DCD196755:DCL196756 DLZ196755:DMH196756 DVV196755:DWD196756 EFR196755:EFZ196756 EPN196755:EPV196756 EZJ196755:EZR196756 FJF196755:FJN196756 FTB196755:FTJ196756 GCX196755:GDF196756 GMT196755:GNB196756 GWP196755:GWX196756 HGL196755:HGT196756 HQH196755:HQP196756 IAD196755:IAL196756 IJZ196755:IKH196756 ITV196755:IUD196756 JDR196755:JDZ196756 JNN196755:JNV196756 JXJ196755:JXR196756 KHF196755:KHN196756 KRB196755:KRJ196756 LAX196755:LBF196756 LKT196755:LLB196756 LUP196755:LUX196756 MEL196755:MET196756 MOH196755:MOP196756 MYD196755:MYL196756 NHZ196755:NIH196756 NRV196755:NSD196756 OBR196755:OBZ196756 OLN196755:OLV196756 OVJ196755:OVR196756 PFF196755:PFN196756 PPB196755:PPJ196756 PYX196755:PZF196756 QIT196755:QJB196756 QSP196755:QSX196756 RCL196755:RCT196756 RMH196755:RMP196756 RWD196755:RWL196756 SFZ196755:SGH196756 SPV196755:SQD196756 SZR196755:SZZ196756 TJN196755:TJV196756 TTJ196755:TTR196756 UDF196755:UDN196756 UNB196755:UNJ196756 UWX196755:UXF196756 VGT196755:VHB196756 VQP196755:VQX196756 WAL196755:WAT196756 WKH196755:WKP196756 WUD196755:WUL196756 AJ262291:AR262292 HR262291:HZ262292 RN262291:RV262292 ABJ262291:ABR262292 ALF262291:ALN262292 AVB262291:AVJ262292 BEX262291:BFF262292 BOT262291:BPB262292 BYP262291:BYX262292 CIL262291:CIT262292 CSH262291:CSP262292 DCD262291:DCL262292 DLZ262291:DMH262292 DVV262291:DWD262292 EFR262291:EFZ262292 EPN262291:EPV262292 EZJ262291:EZR262292 FJF262291:FJN262292 FTB262291:FTJ262292 GCX262291:GDF262292 GMT262291:GNB262292 GWP262291:GWX262292 HGL262291:HGT262292 HQH262291:HQP262292 IAD262291:IAL262292 IJZ262291:IKH262292 ITV262291:IUD262292 JDR262291:JDZ262292 JNN262291:JNV262292 JXJ262291:JXR262292 KHF262291:KHN262292 KRB262291:KRJ262292 LAX262291:LBF262292 LKT262291:LLB262292 LUP262291:LUX262292 MEL262291:MET262292 MOH262291:MOP262292 MYD262291:MYL262292 NHZ262291:NIH262292 NRV262291:NSD262292 OBR262291:OBZ262292 OLN262291:OLV262292 OVJ262291:OVR262292 PFF262291:PFN262292 PPB262291:PPJ262292 PYX262291:PZF262292 QIT262291:QJB262292 QSP262291:QSX262292 RCL262291:RCT262292 RMH262291:RMP262292 RWD262291:RWL262292 SFZ262291:SGH262292 SPV262291:SQD262292 SZR262291:SZZ262292 TJN262291:TJV262292 TTJ262291:TTR262292 UDF262291:UDN262292 UNB262291:UNJ262292 UWX262291:UXF262292 VGT262291:VHB262292 VQP262291:VQX262292 WAL262291:WAT262292 WKH262291:WKP262292 WUD262291:WUL262292 AJ327827:AR327828 HR327827:HZ327828 RN327827:RV327828 ABJ327827:ABR327828 ALF327827:ALN327828 AVB327827:AVJ327828 BEX327827:BFF327828 BOT327827:BPB327828 BYP327827:BYX327828 CIL327827:CIT327828 CSH327827:CSP327828 DCD327827:DCL327828 DLZ327827:DMH327828 DVV327827:DWD327828 EFR327827:EFZ327828 EPN327827:EPV327828 EZJ327827:EZR327828 FJF327827:FJN327828 FTB327827:FTJ327828 GCX327827:GDF327828 GMT327827:GNB327828 GWP327827:GWX327828 HGL327827:HGT327828 HQH327827:HQP327828 IAD327827:IAL327828 IJZ327827:IKH327828 ITV327827:IUD327828 JDR327827:JDZ327828 JNN327827:JNV327828 JXJ327827:JXR327828 KHF327827:KHN327828 KRB327827:KRJ327828 LAX327827:LBF327828 LKT327827:LLB327828 LUP327827:LUX327828 MEL327827:MET327828 MOH327827:MOP327828 MYD327827:MYL327828 NHZ327827:NIH327828 NRV327827:NSD327828 OBR327827:OBZ327828 OLN327827:OLV327828 OVJ327827:OVR327828 PFF327827:PFN327828 PPB327827:PPJ327828 PYX327827:PZF327828 QIT327827:QJB327828 QSP327827:QSX327828 RCL327827:RCT327828 RMH327827:RMP327828 RWD327827:RWL327828 SFZ327827:SGH327828 SPV327827:SQD327828 SZR327827:SZZ327828 TJN327827:TJV327828 TTJ327827:TTR327828 UDF327827:UDN327828 UNB327827:UNJ327828 UWX327827:UXF327828 VGT327827:VHB327828 VQP327827:VQX327828 WAL327827:WAT327828 WKH327827:WKP327828 WUD327827:WUL327828 AJ393363:AR393364 HR393363:HZ393364 RN393363:RV393364 ABJ393363:ABR393364 ALF393363:ALN393364 AVB393363:AVJ393364 BEX393363:BFF393364 BOT393363:BPB393364 BYP393363:BYX393364 CIL393363:CIT393364 CSH393363:CSP393364 DCD393363:DCL393364 DLZ393363:DMH393364 DVV393363:DWD393364 EFR393363:EFZ393364 EPN393363:EPV393364 EZJ393363:EZR393364 FJF393363:FJN393364 FTB393363:FTJ393364 GCX393363:GDF393364 GMT393363:GNB393364 GWP393363:GWX393364 HGL393363:HGT393364 HQH393363:HQP393364 IAD393363:IAL393364 IJZ393363:IKH393364 ITV393363:IUD393364 JDR393363:JDZ393364 JNN393363:JNV393364 JXJ393363:JXR393364 KHF393363:KHN393364 KRB393363:KRJ393364 LAX393363:LBF393364 LKT393363:LLB393364 LUP393363:LUX393364 MEL393363:MET393364 MOH393363:MOP393364 MYD393363:MYL393364 NHZ393363:NIH393364 NRV393363:NSD393364 OBR393363:OBZ393364 OLN393363:OLV393364 OVJ393363:OVR393364 PFF393363:PFN393364 PPB393363:PPJ393364 PYX393363:PZF393364 QIT393363:QJB393364 QSP393363:QSX393364 RCL393363:RCT393364 RMH393363:RMP393364 RWD393363:RWL393364 SFZ393363:SGH393364 SPV393363:SQD393364 SZR393363:SZZ393364 TJN393363:TJV393364 TTJ393363:TTR393364 UDF393363:UDN393364 UNB393363:UNJ393364 UWX393363:UXF393364 VGT393363:VHB393364 VQP393363:VQX393364 WAL393363:WAT393364 WKH393363:WKP393364 WUD393363:WUL393364 AJ458899:AR458900 HR458899:HZ458900 RN458899:RV458900 ABJ458899:ABR458900 ALF458899:ALN458900 AVB458899:AVJ458900 BEX458899:BFF458900 BOT458899:BPB458900 BYP458899:BYX458900 CIL458899:CIT458900 CSH458899:CSP458900 DCD458899:DCL458900 DLZ458899:DMH458900 DVV458899:DWD458900 EFR458899:EFZ458900 EPN458899:EPV458900 EZJ458899:EZR458900 FJF458899:FJN458900 FTB458899:FTJ458900 GCX458899:GDF458900 GMT458899:GNB458900 GWP458899:GWX458900 HGL458899:HGT458900 HQH458899:HQP458900 IAD458899:IAL458900 IJZ458899:IKH458900 ITV458899:IUD458900 JDR458899:JDZ458900 JNN458899:JNV458900 JXJ458899:JXR458900 KHF458899:KHN458900 KRB458899:KRJ458900 LAX458899:LBF458900 LKT458899:LLB458900 LUP458899:LUX458900 MEL458899:MET458900 MOH458899:MOP458900 MYD458899:MYL458900 NHZ458899:NIH458900 NRV458899:NSD458900 OBR458899:OBZ458900 OLN458899:OLV458900 OVJ458899:OVR458900 PFF458899:PFN458900 PPB458899:PPJ458900 PYX458899:PZF458900 QIT458899:QJB458900 QSP458899:QSX458900 RCL458899:RCT458900 RMH458899:RMP458900 RWD458899:RWL458900 SFZ458899:SGH458900 SPV458899:SQD458900 SZR458899:SZZ458900 TJN458899:TJV458900 TTJ458899:TTR458900 UDF458899:UDN458900 UNB458899:UNJ458900 UWX458899:UXF458900 VGT458899:VHB458900 VQP458899:VQX458900 WAL458899:WAT458900 WKH458899:WKP458900 WUD458899:WUL458900 AJ524435:AR524436 HR524435:HZ524436 RN524435:RV524436 ABJ524435:ABR524436 ALF524435:ALN524436 AVB524435:AVJ524436 BEX524435:BFF524436 BOT524435:BPB524436 BYP524435:BYX524436 CIL524435:CIT524436 CSH524435:CSP524436 DCD524435:DCL524436 DLZ524435:DMH524436 DVV524435:DWD524436 EFR524435:EFZ524436 EPN524435:EPV524436 EZJ524435:EZR524436 FJF524435:FJN524436 FTB524435:FTJ524436 GCX524435:GDF524436 GMT524435:GNB524436 GWP524435:GWX524436 HGL524435:HGT524436 HQH524435:HQP524436 IAD524435:IAL524436 IJZ524435:IKH524436 ITV524435:IUD524436 JDR524435:JDZ524436 JNN524435:JNV524436 JXJ524435:JXR524436 KHF524435:KHN524436 KRB524435:KRJ524436 LAX524435:LBF524436 LKT524435:LLB524436 LUP524435:LUX524436 MEL524435:MET524436 MOH524435:MOP524436 MYD524435:MYL524436 NHZ524435:NIH524436 NRV524435:NSD524436 OBR524435:OBZ524436 OLN524435:OLV524436 OVJ524435:OVR524436 PFF524435:PFN524436 PPB524435:PPJ524436 PYX524435:PZF524436 QIT524435:QJB524436 QSP524435:QSX524436 RCL524435:RCT524436 RMH524435:RMP524436 RWD524435:RWL524436 SFZ524435:SGH524436 SPV524435:SQD524436 SZR524435:SZZ524436 TJN524435:TJV524436 TTJ524435:TTR524436 UDF524435:UDN524436 UNB524435:UNJ524436 UWX524435:UXF524436 VGT524435:VHB524436 VQP524435:VQX524436 WAL524435:WAT524436 WKH524435:WKP524436 WUD524435:WUL524436 AJ589971:AR589972 HR589971:HZ589972 RN589971:RV589972 ABJ589971:ABR589972 ALF589971:ALN589972 AVB589971:AVJ589972 BEX589971:BFF589972 BOT589971:BPB589972 BYP589971:BYX589972 CIL589971:CIT589972 CSH589971:CSP589972 DCD589971:DCL589972 DLZ589971:DMH589972 DVV589971:DWD589972 EFR589971:EFZ589972 EPN589971:EPV589972 EZJ589971:EZR589972 FJF589971:FJN589972 FTB589971:FTJ589972 GCX589971:GDF589972 GMT589971:GNB589972 GWP589971:GWX589972 HGL589971:HGT589972 HQH589971:HQP589972 IAD589971:IAL589972 IJZ589971:IKH589972 ITV589971:IUD589972 JDR589971:JDZ589972 JNN589971:JNV589972 JXJ589971:JXR589972 KHF589971:KHN589972 KRB589971:KRJ589972 LAX589971:LBF589972 LKT589971:LLB589972 LUP589971:LUX589972 MEL589971:MET589972 MOH589971:MOP589972 MYD589971:MYL589972 NHZ589971:NIH589972 NRV589971:NSD589972 OBR589971:OBZ589972 OLN589971:OLV589972 OVJ589971:OVR589972 PFF589971:PFN589972 PPB589971:PPJ589972 PYX589971:PZF589972 QIT589971:QJB589972 QSP589971:QSX589972 RCL589971:RCT589972 RMH589971:RMP589972 RWD589971:RWL589972 SFZ589971:SGH589972 SPV589971:SQD589972 SZR589971:SZZ589972 TJN589971:TJV589972 TTJ589971:TTR589972 UDF589971:UDN589972 UNB589971:UNJ589972 UWX589971:UXF589972 VGT589971:VHB589972 VQP589971:VQX589972 WAL589971:WAT589972 WKH589971:WKP589972 WUD589971:WUL589972 AJ655507:AR655508 HR655507:HZ655508 RN655507:RV655508 ABJ655507:ABR655508 ALF655507:ALN655508 AVB655507:AVJ655508 BEX655507:BFF655508 BOT655507:BPB655508 BYP655507:BYX655508 CIL655507:CIT655508 CSH655507:CSP655508 DCD655507:DCL655508 DLZ655507:DMH655508 DVV655507:DWD655508 EFR655507:EFZ655508 EPN655507:EPV655508 EZJ655507:EZR655508 FJF655507:FJN655508 FTB655507:FTJ655508 GCX655507:GDF655508 GMT655507:GNB655508 GWP655507:GWX655508 HGL655507:HGT655508 HQH655507:HQP655508 IAD655507:IAL655508 IJZ655507:IKH655508 ITV655507:IUD655508 JDR655507:JDZ655508 JNN655507:JNV655508 JXJ655507:JXR655508 KHF655507:KHN655508 KRB655507:KRJ655508 LAX655507:LBF655508 LKT655507:LLB655508 LUP655507:LUX655508 MEL655507:MET655508 MOH655507:MOP655508 MYD655507:MYL655508 NHZ655507:NIH655508 NRV655507:NSD655508 OBR655507:OBZ655508 OLN655507:OLV655508 OVJ655507:OVR655508 PFF655507:PFN655508 PPB655507:PPJ655508 PYX655507:PZF655508 QIT655507:QJB655508 QSP655507:QSX655508 RCL655507:RCT655508 RMH655507:RMP655508 RWD655507:RWL655508 SFZ655507:SGH655508 SPV655507:SQD655508 SZR655507:SZZ655508 TJN655507:TJV655508 TTJ655507:TTR655508 UDF655507:UDN655508 UNB655507:UNJ655508 UWX655507:UXF655508 VGT655507:VHB655508 VQP655507:VQX655508 WAL655507:WAT655508 WKH655507:WKP655508 WUD655507:WUL655508 AJ721043:AR721044 HR721043:HZ721044 RN721043:RV721044 ABJ721043:ABR721044 ALF721043:ALN721044 AVB721043:AVJ721044 BEX721043:BFF721044 BOT721043:BPB721044 BYP721043:BYX721044 CIL721043:CIT721044 CSH721043:CSP721044 DCD721043:DCL721044 DLZ721043:DMH721044 DVV721043:DWD721044 EFR721043:EFZ721044 EPN721043:EPV721044 EZJ721043:EZR721044 FJF721043:FJN721044 FTB721043:FTJ721044 GCX721043:GDF721044 GMT721043:GNB721044 GWP721043:GWX721044 HGL721043:HGT721044 HQH721043:HQP721044 IAD721043:IAL721044 IJZ721043:IKH721044 ITV721043:IUD721044 JDR721043:JDZ721044 JNN721043:JNV721044 JXJ721043:JXR721044 KHF721043:KHN721044 KRB721043:KRJ721044 LAX721043:LBF721044 LKT721043:LLB721044 LUP721043:LUX721044 MEL721043:MET721044 MOH721043:MOP721044 MYD721043:MYL721044 NHZ721043:NIH721044 NRV721043:NSD721044 OBR721043:OBZ721044 OLN721043:OLV721044 OVJ721043:OVR721044 PFF721043:PFN721044 PPB721043:PPJ721044 PYX721043:PZF721044 QIT721043:QJB721044 QSP721043:QSX721044 RCL721043:RCT721044 RMH721043:RMP721044 RWD721043:RWL721044 SFZ721043:SGH721044 SPV721043:SQD721044 SZR721043:SZZ721044 TJN721043:TJV721044 TTJ721043:TTR721044 UDF721043:UDN721044 UNB721043:UNJ721044 UWX721043:UXF721044 VGT721043:VHB721044 VQP721043:VQX721044 WAL721043:WAT721044 WKH721043:WKP721044 WUD721043:WUL721044 AJ786579:AR786580 HR786579:HZ786580 RN786579:RV786580 ABJ786579:ABR786580 ALF786579:ALN786580 AVB786579:AVJ786580 BEX786579:BFF786580 BOT786579:BPB786580 BYP786579:BYX786580 CIL786579:CIT786580 CSH786579:CSP786580 DCD786579:DCL786580 DLZ786579:DMH786580 DVV786579:DWD786580 EFR786579:EFZ786580 EPN786579:EPV786580 EZJ786579:EZR786580 FJF786579:FJN786580 FTB786579:FTJ786580 GCX786579:GDF786580 GMT786579:GNB786580 GWP786579:GWX786580 HGL786579:HGT786580 HQH786579:HQP786580 IAD786579:IAL786580 IJZ786579:IKH786580 ITV786579:IUD786580 JDR786579:JDZ786580 JNN786579:JNV786580 JXJ786579:JXR786580 KHF786579:KHN786580 KRB786579:KRJ786580 LAX786579:LBF786580 LKT786579:LLB786580 LUP786579:LUX786580 MEL786579:MET786580 MOH786579:MOP786580 MYD786579:MYL786580 NHZ786579:NIH786580 NRV786579:NSD786580 OBR786579:OBZ786580 OLN786579:OLV786580 OVJ786579:OVR786580 PFF786579:PFN786580 PPB786579:PPJ786580 PYX786579:PZF786580 QIT786579:QJB786580 QSP786579:QSX786580 RCL786579:RCT786580 RMH786579:RMP786580 RWD786579:RWL786580 SFZ786579:SGH786580 SPV786579:SQD786580 SZR786579:SZZ786580 TJN786579:TJV786580 TTJ786579:TTR786580 UDF786579:UDN786580 UNB786579:UNJ786580 UWX786579:UXF786580 VGT786579:VHB786580 VQP786579:VQX786580 WAL786579:WAT786580 WKH786579:WKP786580 WUD786579:WUL786580 AJ852115:AR852116 HR852115:HZ852116 RN852115:RV852116 ABJ852115:ABR852116 ALF852115:ALN852116 AVB852115:AVJ852116 BEX852115:BFF852116 BOT852115:BPB852116 BYP852115:BYX852116 CIL852115:CIT852116 CSH852115:CSP852116 DCD852115:DCL852116 DLZ852115:DMH852116 DVV852115:DWD852116 EFR852115:EFZ852116 EPN852115:EPV852116 EZJ852115:EZR852116 FJF852115:FJN852116 FTB852115:FTJ852116 GCX852115:GDF852116 GMT852115:GNB852116 GWP852115:GWX852116 HGL852115:HGT852116 HQH852115:HQP852116 IAD852115:IAL852116 IJZ852115:IKH852116 ITV852115:IUD852116 JDR852115:JDZ852116 JNN852115:JNV852116 JXJ852115:JXR852116 KHF852115:KHN852116 KRB852115:KRJ852116 LAX852115:LBF852116 LKT852115:LLB852116 LUP852115:LUX852116 MEL852115:MET852116 MOH852115:MOP852116 MYD852115:MYL852116 NHZ852115:NIH852116 NRV852115:NSD852116 OBR852115:OBZ852116 OLN852115:OLV852116 OVJ852115:OVR852116 PFF852115:PFN852116 PPB852115:PPJ852116 PYX852115:PZF852116 QIT852115:QJB852116 QSP852115:QSX852116 RCL852115:RCT852116 RMH852115:RMP852116 RWD852115:RWL852116 SFZ852115:SGH852116 SPV852115:SQD852116 SZR852115:SZZ852116 TJN852115:TJV852116 TTJ852115:TTR852116 UDF852115:UDN852116 UNB852115:UNJ852116 UWX852115:UXF852116 VGT852115:VHB852116 VQP852115:VQX852116 WAL852115:WAT852116 WKH852115:WKP852116 WUD852115:WUL852116 AJ917651:AR917652 HR917651:HZ917652 RN917651:RV917652 ABJ917651:ABR917652 ALF917651:ALN917652 AVB917651:AVJ917652 BEX917651:BFF917652 BOT917651:BPB917652 BYP917651:BYX917652 CIL917651:CIT917652 CSH917651:CSP917652 DCD917651:DCL917652 DLZ917651:DMH917652 DVV917651:DWD917652 EFR917651:EFZ917652 EPN917651:EPV917652 EZJ917651:EZR917652 FJF917651:FJN917652 FTB917651:FTJ917652 GCX917651:GDF917652 GMT917651:GNB917652 GWP917651:GWX917652 HGL917651:HGT917652 HQH917651:HQP917652 IAD917651:IAL917652 IJZ917651:IKH917652 ITV917651:IUD917652 JDR917651:JDZ917652 JNN917651:JNV917652 JXJ917651:JXR917652 KHF917651:KHN917652 KRB917651:KRJ917652 LAX917651:LBF917652 LKT917651:LLB917652 LUP917651:LUX917652 MEL917651:MET917652 MOH917651:MOP917652 MYD917651:MYL917652 NHZ917651:NIH917652 NRV917651:NSD917652 OBR917651:OBZ917652 OLN917651:OLV917652 OVJ917651:OVR917652 PFF917651:PFN917652 PPB917651:PPJ917652 PYX917651:PZF917652 QIT917651:QJB917652 QSP917651:QSX917652 RCL917651:RCT917652 RMH917651:RMP917652 RWD917651:RWL917652 SFZ917651:SGH917652 SPV917651:SQD917652 SZR917651:SZZ917652 TJN917651:TJV917652 TTJ917651:TTR917652 UDF917651:UDN917652 UNB917651:UNJ917652 UWX917651:UXF917652 VGT917651:VHB917652 VQP917651:VQX917652 WAL917651:WAT917652 WKH917651:WKP917652 WUD917651:WUL917652 AJ983187:AR983188 HR983187:HZ983188 RN983187:RV983188 ABJ983187:ABR983188 ALF983187:ALN983188 AVB983187:AVJ983188 BEX983187:BFF983188 BOT983187:BPB983188 BYP983187:BYX983188 CIL983187:CIT983188 CSH983187:CSP983188 DCD983187:DCL983188 DLZ983187:DMH983188 DVV983187:DWD983188 EFR983187:EFZ983188 EPN983187:EPV983188 EZJ983187:EZR983188 FJF983187:FJN983188 FTB983187:FTJ983188 GCX983187:GDF983188 GMT983187:GNB983188 GWP983187:GWX983188 HGL983187:HGT983188 HQH983187:HQP983188 IAD983187:IAL983188 IJZ983187:IKH983188 ITV983187:IUD983188 JDR983187:JDZ983188 JNN983187:JNV983188 JXJ983187:JXR983188 KHF983187:KHN983188 KRB983187:KRJ983188 LAX983187:LBF983188 LKT983187:LLB983188 LUP983187:LUX983188 MEL983187:MET983188 MOH983187:MOP983188 MYD983187:MYL983188 NHZ983187:NIH983188 NRV983187:NSD983188 OBR983187:OBZ983188 OLN983187:OLV983188 OVJ983187:OVR983188 PFF983187:PFN983188 PPB983187:PPJ983188 PYX983187:PZF983188 QIT983187:QJB983188 QSP983187:QSX983188 RCL983187:RCT983188 RMH983187:RMP983188 RWD983187:RWL983188 SFZ983187:SGH983188 SPV983187:SQD983188 SZR983187:SZZ983188 TJN983187:TJV983188 TTJ983187:TTR983188 UDF983187:UDN983188 UNB983187:UNJ983188 UWX983187:UXF983188 VGT983187:VHB983188 VQP983187:VQX983188 WAL983187:WAT983188 WKH983187:WKP983188 HR60:HZ63 RN60:RV63 ABJ60:ABR63 ALF60:ALN63 AVB60:AVJ63 BEX60:BFF63 BOT60:BPB63 BYP60:BYX63 CIL60:CIT63 CSH60:CSP63 DCD60:DCL63 DLZ60:DMH63 DVV60:DWD63 EFR60:EFZ63 EPN60:EPV63 EZJ60:EZR63 FJF60:FJN63 FTB60:FTJ63 GCX60:GDF63 GMT60:GNB63 GWP60:GWX63 HGL60:HGT63 HQH60:HQP63 IAD60:IAL63 IJZ60:IKH63 ITV60:IUD63 JDR60:JDZ63 JNN60:JNV63 JXJ60:JXR63 KHF60:KHN63 KRB60:KRJ63 LAX60:LBF63 LKT60:LLB63 LUP60:LUX63 MEL60:MET63 MOH60:MOP63 MYD60:MYL63 NHZ60:NIH63 NRV60:NSD63 OBR60:OBZ63 OLN60:OLV63 OVJ60:OVR63 PFF60:PFN63 PPB60:PPJ63 PYX60:PZF63 QIT60:QJB63 QSP60:QSX63 RCL60:RCT63 RMH60:RMP63 RWD60:RWL63 SFZ60:SGH63 SPV60:SQD63 SZR60:SZZ63 TJN60:TJV63 TTJ60:TTR63 UDF60:UDN63 UNB60:UNJ63 UWX60:UXF63 VGT60:VHB63 VQP60:VQX63 WAL60:WAT63 WKH60:WKP63 WUD60:WUL63 HR106:HZ109 RN106:RV109 ABJ106:ABR109 ALF106:ALN109 AVB106:AVJ109 BEX106:BFF109 BOT106:BPB109 BYP106:BYX109 CIL106:CIT109 CSH106:CSP109 DCD106:DCL109 DLZ106:DMH109 DVV106:DWD109 EFR106:EFZ109 EPN106:EPV109 EZJ106:EZR109 FJF106:FJN109 FTB106:FTJ109 GCX106:GDF109 GMT106:GNB109 GWP106:GWX109 HGL106:HGT109 HQH106:HQP109 IAD106:IAL109 IJZ106:IKH109 ITV106:IUD109 JDR106:JDZ109 JNN106:JNV109 JXJ106:JXR109 KHF106:KHN109 KRB106:KRJ109 LAX106:LBF109 LKT106:LLB109 LUP106:LUX109 MEL106:MET109 MOH106:MOP109 MYD106:MYL109 NHZ106:NIH109 NRV106:NSD109 OBR106:OBZ109 OLN106:OLV109 OVJ106:OVR109 PFF106:PFN109 PPB106:PPJ109 PYX106:PZF109 QIT106:QJB109 QSP106:QSX109 RCL106:RCT109 RMH106:RMP109 RWD106:RWL109 SFZ106:SGH109 SPV106:SQD109 SZR106:SZZ109 TJN106:TJV109 TTJ106:TTR109 UDF106:UDN109 UNB106:UNJ109 UWX106:UXF109 VGT106:VHB109 VQP106:VQX109 WAL106:WAT109 WKH106:WKP109 WUD106:WUL109 HR140:HZ143 RN140:RV143 ABJ140:ABR143 ALF140:ALN143 AVB140:AVJ143 BEX140:BFF143 BOT140:BPB143 BYP140:BYX143 CIL140:CIT143 CSH140:CSP143 DCD140:DCL143 DLZ140:DMH143 DVV140:DWD143 EFR140:EFZ143 EPN140:EPV143 EZJ140:EZR143 FJF140:FJN143 FTB140:FTJ143 GCX140:GDF143 GMT140:GNB143 GWP140:GWX143 HGL140:HGT143 HQH140:HQP143 IAD140:IAL143 IJZ140:IKH143 ITV140:IUD143 JDR140:JDZ143 JNN140:JNV143 JXJ140:JXR143 KHF140:KHN143 KRB140:KRJ143 LAX140:LBF143 LKT140:LLB143 LUP140:LUX143 MEL140:MET143 MOH140:MOP143 MYD140:MYL143 NHZ140:NIH143 NRV140:NSD143 OBR140:OBZ143 OLN140:OLV143 OVJ140:OVR143 PFF140:PFN143 PPB140:PPJ143 PYX140:PZF143 QIT140:QJB143 QSP140:QSX143 RCL140:RCT143 RMH140:RMP143 RWD140:RWL143 SFZ140:SGH143 SPV140:SQD143 SZR140:SZZ143 TJN140:TJV143 TTJ140:TTR143 UDF140:UDN143 UNB140:UNJ143 UWX140:UXF143 VGT140:VHB143 VQP140:VQX143 WAL140:WAT143 WKH140:WKP143 WUD140:WUL143 HR177:HZ180 RN177:RV180 ABJ177:ABR180 ALF177:ALN180 AVB177:AVJ180 BEX177:BFF180 BOT177:BPB180 BYP177:BYX180 CIL177:CIT180 CSH177:CSP180 DCD177:DCL180 DLZ177:DMH180 DVV177:DWD180 EFR177:EFZ180 EPN177:EPV180 EZJ177:EZR180 FJF177:FJN180 FTB177:FTJ180 GCX177:GDF180 GMT177:GNB180 GWP177:GWX180 HGL177:HGT180 HQH177:HQP180 IAD177:IAL180 IJZ177:IKH180 ITV177:IUD180 JDR177:JDZ180 JNN177:JNV180 JXJ177:JXR180 KHF177:KHN180 KRB177:KRJ180 LAX177:LBF180 LKT177:LLB180 LUP177:LUX180 MEL177:MET180 MOH177:MOP180 MYD177:MYL180 NHZ177:NIH180 NRV177:NSD180 OBR177:OBZ180 OLN177:OLV180 OVJ177:OVR180 PFF177:PFN180 PPB177:PPJ180 PYX177:PZF180 QIT177:QJB180 QSP177:QSX180 RCL177:RCT180 RMH177:RMP180 RWD177:RWL180 SFZ177:SGH180 SPV177:SQD180 SZR177:SZZ180 TJN177:TJV180 TTJ177:TTR180 UDF177:UDN180 UNB177:UNJ180 UWX177:UXF180 VGT177:VHB180 VQP177:VQX180 WAL177:WAT180 WKH177:WKP180 WUD177:WUL180 HR225:HZ228 RN225:RV228 ABJ225:ABR228 ALF225:ALN228 AVB225:AVJ228 BEX225:BFF228 BOT225:BPB228 BYP225:BYX228 CIL225:CIT228 CSH225:CSP228 DCD225:DCL228 DLZ225:DMH228 DVV225:DWD228 EFR225:EFZ228 EPN225:EPV228 EZJ225:EZR228 FJF225:FJN228 FTB225:FTJ228 GCX225:GDF228 GMT225:GNB228 GWP225:GWX228 HGL225:HGT228 HQH225:HQP228 IAD225:IAL228 IJZ225:IKH228 ITV225:IUD228 JDR225:JDZ228 JNN225:JNV228 JXJ225:JXR228 KHF225:KHN228 KRB225:KRJ228 LAX225:LBF228 LKT225:LLB228 LUP225:LUX228 MEL225:MET228 MOH225:MOP228 MYD225:MYL228 NHZ225:NIH228 NRV225:NSD228 OBR225:OBZ228 OLN225:OLV228 OVJ225:OVR228 PFF225:PFN228 PPB225:PPJ228 PYX225:PZF228 QIT225:QJB228 QSP225:QSX228 RCL225:RCT228 RMH225:RMP228 RWD225:RWL228 SFZ225:SGH228 SPV225:SQD228 SZR225:SZZ228 TJN225:TJV228 TTJ225:TTR228 UDF225:UDN228 UNB225:UNJ228 UWX225:UXF228 VGT225:VHB228 VQP225:VQX228 WAL225:WAT228 WKH225:WKP228 WUD225:WUL228 HR258:HZ264 RN258:RV264 ABJ258:ABR264 ALF258:ALN264 AVB258:AVJ264 BEX258:BFF264 BOT258:BPB264 BYP258:BYX264 CIL258:CIT264 CSH258:CSP264 DCD258:DCL264 DLZ258:DMH264 DVV258:DWD264 EFR258:EFZ264 EPN258:EPV264 EZJ258:EZR264 FJF258:FJN264 FTB258:FTJ264 GCX258:GDF264 GMT258:GNB264 GWP258:GWX264 HGL258:HGT264 HQH258:HQP264 IAD258:IAL264 IJZ258:IKH264 ITV258:IUD264 JDR258:JDZ264 JNN258:JNV264 JXJ258:JXR264 KHF258:KHN264 KRB258:KRJ264 LAX258:LBF264 LKT258:LLB264 LUP258:LUX264 MEL258:MET264 MOH258:MOP264 MYD258:MYL264 NHZ258:NIH264 NRV258:NSD264 OBR258:OBZ264 OLN258:OLV264 OVJ258:OVR264 PFF258:PFN264 PPB258:PPJ264 PYX258:PZF264 QIT258:QJB264 QSP258:QSX264 RCL258:RCT264 RMH258:RMP264 RWD258:RWL264 SFZ258:SGH264 SPV258:SQD264 SZR258:SZZ264 TJN258:TJV264 TTJ258:TTR264 UDF258:UDN264 UNB258:UNJ264 UWX258:UXF264 VGT258:VHB264 VQP258:VQX264 WAL258:WAT264 WKH258:WKP264 WUD258:WUL264 HR295:HZ298 RN295:RV298 ABJ295:ABR298 ALF295:ALN298 AVB295:AVJ298 BEX295:BFF298 BOT295:BPB298 BYP295:BYX298 CIL295:CIT298 CSH295:CSP298 DCD295:DCL298 DLZ295:DMH298 DVV295:DWD298 EFR295:EFZ298 EPN295:EPV298 EZJ295:EZR298 FJF295:FJN298 FTB295:FTJ298 GCX295:GDF298 GMT295:GNB298 GWP295:GWX298 HGL295:HGT298 HQH295:HQP298 IAD295:IAL298 IJZ295:IKH298 ITV295:IUD298 JDR295:JDZ298 JNN295:JNV298 JXJ295:JXR298 KHF295:KHN298 KRB295:KRJ298 LAX295:LBF298 LKT295:LLB298 LUP295:LUX298 MEL295:MET298 MOH295:MOP298 MYD295:MYL298 NHZ295:NIH298 NRV295:NSD298 OBR295:OBZ298 OLN295:OLV298 OVJ295:OVR298 PFF295:PFN298 PPB295:PPJ298 PYX295:PZF298 QIT295:QJB298 QSP295:QSX298 RCL295:RCT298 RMH295:RMP298 RWD295:RWL298 SFZ295:SGH298 SPV295:SQD298 SZR295:SZZ298 TJN295:TJV298 TTJ295:TTR298 UDF295:UDN298 UNB295:UNJ298 UWX295:UXF298 VGT295:VHB298 VQP295:VQX298 WAL295:WAT298 WKH295:WKP298 WUD295:WUL298 HR328:HZ331 RN328:RV331 ABJ328:ABR331 ALF328:ALN331 AVB328:AVJ331 BEX328:BFF331 BOT328:BPB331 BYP328:BYX331 CIL328:CIT331 CSH328:CSP331 DCD328:DCL331 DLZ328:DMH331 DVV328:DWD331 EFR328:EFZ331 EPN328:EPV331 EZJ328:EZR331 FJF328:FJN331 FTB328:FTJ331 GCX328:GDF331 GMT328:GNB331 GWP328:GWX331 HGL328:HGT331 HQH328:HQP331 IAD328:IAL331 IJZ328:IKH331 ITV328:IUD331 JDR328:JDZ331 JNN328:JNV331 JXJ328:JXR331 KHF328:KHN331 KRB328:KRJ331 LAX328:LBF331 LKT328:LLB331 LUP328:LUX331 MEL328:MET331 MOH328:MOP331 MYD328:MYL331 NHZ328:NIH331 NRV328:NSD331 OBR328:OBZ331 OLN328:OLV331 OVJ328:OVR331 PFF328:PFN331 PPB328:PPJ331 PYX328:PZF331 QIT328:QJB331 QSP328:QSX331 RCL328:RCT331 RMH328:RMP331 RWD328:RWL331 SFZ328:SGH331 SPV328:SQD331 SZR328:SZZ331 TJN328:TJV331 TTJ328:TTR331 UDF328:UDN331 UNB328:UNJ331 UWX328:UXF331 VGT328:VHB331 VQP328:VQX331 WAL328:WAT331 WKH328:WKP331 WUD328:WUL331 HR360:HZ363 RN360:RV363 ABJ360:ABR363 ALF360:ALN363 AVB360:AVJ363 BEX360:BFF363 BOT360:BPB363 BYP360:BYX363 CIL360:CIT363 CSH360:CSP363 DCD360:DCL363 DLZ360:DMH363 DVV360:DWD363 EFR360:EFZ363 EPN360:EPV363 EZJ360:EZR363 FJF360:FJN363 FTB360:FTJ363 GCX360:GDF363 GMT360:GNB363 GWP360:GWX363 HGL360:HGT363 HQH360:HQP363 IAD360:IAL363 IJZ360:IKH363 ITV360:IUD363 JDR360:JDZ363 JNN360:JNV363 JXJ360:JXR363 KHF360:KHN363 KRB360:KRJ363 LAX360:LBF363 LKT360:LLB363 LUP360:LUX363 MEL360:MET363 MOH360:MOP363 MYD360:MYL363 NHZ360:NIH363 NRV360:NSD363 OBR360:OBZ363 OLN360:OLV363 OVJ360:OVR363 PFF360:PFN363 PPB360:PPJ363 PYX360:PZF363 QIT360:QJB363 QSP360:QSX363 RCL360:RCT363 RMH360:RMP363 RWD360:RWL363 SFZ360:SGH363 SPV360:SQD363 SZR360:SZZ363 TJN360:TJV363 TTJ360:TTR363 UDF360:UDN363 UNB360:UNJ363 UWX360:UXF363 VGT360:VHB363 VQP360:VQX363 WAL360:WAT363 WKH360:WKP363 WUD360:WUL363 HR394:HZ397 RN394:RV397 ABJ394:ABR397 ALF394:ALN397 AVB394:AVJ397 BEX394:BFF397 BOT394:BPB397 BYP394:BYX397 CIL394:CIT397 CSH394:CSP397 DCD394:DCL397 DLZ394:DMH397 DVV394:DWD397 EFR394:EFZ397 EPN394:EPV397 EZJ394:EZR397 FJF394:FJN397 FTB394:FTJ397 GCX394:GDF397 GMT394:GNB397 GWP394:GWX397 HGL394:HGT397 HQH394:HQP397 IAD394:IAL397 IJZ394:IKH397 ITV394:IUD397 JDR394:JDZ397 JNN394:JNV397 JXJ394:JXR397 KHF394:KHN397 KRB394:KRJ397 LAX394:LBF397 LKT394:LLB397 LUP394:LUX397 MEL394:MET397 MOH394:MOP397 MYD394:MYL397 NHZ394:NIH397 NRV394:NSD397 OBR394:OBZ397 OLN394:OLV397 OVJ394:OVR397 PFF394:PFN397 PPB394:PPJ397 PYX394:PZF397 QIT394:QJB397 QSP394:QSX397 RCL394:RCT397 RMH394:RMP397 RWD394:RWL397 SFZ394:SGH397 SPV394:SQD397 SZR394:SZZ397 TJN394:TJV397 TTJ394:TTR397 UDF394:UDN397 UNB394:UNJ397 UWX394:UXF397 VGT394:VHB397 VQP394:VQX397 WAL394:WAT397 WKH394:WKP397 WUD394:WUL397 HR433:HZ436 RN433:RV436 ABJ433:ABR436 ALF433:ALN436 AVB433:AVJ436 BEX433:BFF436 BOT433:BPB436 BYP433:BYX436 CIL433:CIT436 CSH433:CSP436 DCD433:DCL436 DLZ433:DMH436 DVV433:DWD436 EFR433:EFZ436 EPN433:EPV436 EZJ433:EZR436 FJF433:FJN436 FTB433:FTJ436 GCX433:GDF436 GMT433:GNB436 GWP433:GWX436 HGL433:HGT436 HQH433:HQP436 IAD433:IAL436 IJZ433:IKH436 ITV433:IUD436 JDR433:JDZ436 JNN433:JNV436 JXJ433:JXR436 KHF433:KHN436 KRB433:KRJ436 LAX433:LBF436 LKT433:LLB436 LUP433:LUX436 MEL433:MET436 MOH433:MOP436 MYD433:MYL436 NHZ433:NIH436 NRV433:NSD436 OBR433:OBZ436 OLN433:OLV436 OVJ433:OVR436 PFF433:PFN436 PPB433:PPJ436 PYX433:PZF436 QIT433:QJB436 QSP433:QSX436 RCL433:RCT436 RMH433:RMP436 RWD433:RWL436 SFZ433:SGH436 SPV433:SQD436 SZR433:SZZ436 TJN433:TJV436 TTJ433:TTR436 UDF433:UDN436 UNB433:UNJ436 UWX433:UXF436 VGT433:VHB436 VQP433:VQX436 WAL433:WAT436 WKH433:WKP436 WUD433:WUL436 HR465:HZ469 RN465:RV469 ABJ465:ABR469 ALF465:ALN469 AVB465:AVJ469 BEX465:BFF469 BOT465:BPB469 BYP465:BYX469 CIL465:CIT469 CSH465:CSP469 DCD465:DCL469 DLZ465:DMH469 DVV465:DWD469 EFR465:EFZ469 EPN465:EPV469 EZJ465:EZR469 FJF465:FJN469 FTB465:FTJ469 GCX465:GDF469 GMT465:GNB469 GWP465:GWX469 HGL465:HGT469 HQH465:HQP469 IAD465:IAL469 IJZ465:IKH469 ITV465:IUD469 JDR465:JDZ469 JNN465:JNV469 JXJ465:JXR469 KHF465:KHN469 KRB465:KRJ469 LAX465:LBF469 LKT465:LLB469 LUP465:LUX469 MEL465:MET469 MOH465:MOP469 MYD465:MYL469 NHZ465:NIH469 NRV465:NSD469 OBR465:OBZ469 OLN465:OLV469 OVJ465:OVR469 PFF465:PFN469 PPB465:PPJ469 PYX465:PZF469 QIT465:QJB469 QSP465:QSX469 RCL465:RCT469 RMH465:RMP469 RWD465:RWL469 SFZ465:SGH469 SPV465:SQD469 SZR465:SZZ469 TJN465:TJV469 TTJ465:TTR469 UDF465:UDN469 UNB465:UNJ469 UWX465:UXF469 VGT465:VHB469 VQP465:VQX469 WAL465:WAT469 WKH465:WKP469 WUD465:WUL469 HR498:HZ501 RN498:RV501 ABJ498:ABR501 ALF498:ALN501 AVB498:AVJ501 BEX498:BFF501 BOT498:BPB501 BYP498:BYX501 CIL498:CIT501 CSH498:CSP501 DCD498:DCL501 DLZ498:DMH501 DVV498:DWD501 EFR498:EFZ501 EPN498:EPV501 EZJ498:EZR501 FJF498:FJN501 FTB498:FTJ501 GCX498:GDF501 GMT498:GNB501 GWP498:GWX501 HGL498:HGT501 HQH498:HQP501 IAD498:IAL501 IJZ498:IKH501 ITV498:IUD501 JDR498:JDZ501 JNN498:JNV501 JXJ498:JXR501 KHF498:KHN501 KRB498:KRJ501 LAX498:LBF501 LKT498:LLB501 LUP498:LUX501 MEL498:MET501 MOH498:MOP501 MYD498:MYL501 NHZ498:NIH501 NRV498:NSD501 OBR498:OBZ501 OLN498:OLV501 OVJ498:OVR501 PFF498:PFN501 PPB498:PPJ501 PYX498:PZF501 QIT498:QJB501 QSP498:QSX501 RCL498:RCT501 RMH498:RMP501 RWD498:RWL501 SFZ498:SGH501 SPV498:SQD501 SZR498:SZZ501 TJN498:TJV501 TTJ498:TTR501 UDF498:UDN501 UNB498:UNJ501 UWX498:UXF501 VGT498:VHB501 VQP498:VQX501 WAL498:WAT501 WKH498:WKP501 WUD498:WUL501 HR533:HZ536 RN533:RV536 ABJ533:ABR536 ALF533:ALN536 AVB533:AVJ536 BEX533:BFF536 BOT533:BPB536 BYP533:BYX536 CIL533:CIT536 CSH533:CSP536 DCD533:DCL536 DLZ533:DMH536 DVV533:DWD536 EFR533:EFZ536 EPN533:EPV536 EZJ533:EZR536 FJF533:FJN536 FTB533:FTJ536 GCX533:GDF536 GMT533:GNB536 GWP533:GWX536 HGL533:HGT536 HQH533:HQP536 IAD533:IAL536 IJZ533:IKH536 ITV533:IUD536 JDR533:JDZ536 JNN533:JNV536 JXJ533:JXR536 KHF533:KHN536 KRB533:KRJ536 LAX533:LBF536 LKT533:LLB536 LUP533:LUX536 MEL533:MET536 MOH533:MOP536 MYD533:MYL536 NHZ533:NIH536 NRV533:NSD536 OBR533:OBZ536 OLN533:OLV536 OVJ533:OVR536 PFF533:PFN536 PPB533:PPJ536 PYX533:PZF536 QIT533:QJB536 QSP533:QSX536 RCL533:RCT536 RMH533:RMP536 RWD533:RWL536 SFZ533:SGH536 SPV533:SQD536 SZR533:SZZ536 TJN533:TJV536 TTJ533:TTR536 UDF533:UDN536 UNB533:UNJ536 UWX533:UXF536 VGT533:VHB536 VQP533:VQX536 WAL533:WAT536 WKH533:WKP536 WUD533:WUL536 HR565:HZ568 RN565:RV568 ABJ565:ABR568 ALF565:ALN568 AVB565:AVJ568 BEX565:BFF568 BOT565:BPB568 BYP565:BYX568 CIL565:CIT568 CSH565:CSP568 DCD565:DCL568 DLZ565:DMH568 DVV565:DWD568 EFR565:EFZ568 EPN565:EPV568 EZJ565:EZR568 FJF565:FJN568 FTB565:FTJ568 GCX565:GDF568 GMT565:GNB568 GWP565:GWX568 HGL565:HGT568 HQH565:HQP568 IAD565:IAL568 IJZ565:IKH568 ITV565:IUD568 JDR565:JDZ568 JNN565:JNV568 JXJ565:JXR568 KHF565:KHN568 KRB565:KRJ568 LAX565:LBF568 LKT565:LLB568 LUP565:LUX568 MEL565:MET568 MOH565:MOP568 MYD565:MYL568 NHZ565:NIH568 NRV565:NSD568 OBR565:OBZ568 OLN565:OLV568 OVJ565:OVR568 PFF565:PFN568 PPB565:PPJ568 PYX565:PZF568 QIT565:QJB568 QSP565:QSX568 RCL565:RCT568 RMH565:RMP568 RWD565:RWL568 SFZ565:SGH568 SPV565:SQD568 SZR565:SZZ568 TJN565:TJV568 TTJ565:TTR568 UDF565:UDN568 UNB565:UNJ568 UWX565:UXF568 VGT565:VHB568 VQP565:VQX568 WAL565:WAT568 WKH565:WKP568 WUD565:WUL568 HR606:HZ612 RN606:RV612 ABJ606:ABR612 ALF606:ALN612 AVB606:AVJ612 BEX606:BFF612 BOT606:BPB612 BYP606:BYX612 CIL606:CIT612 CSH606:CSP612 DCD606:DCL612 DLZ606:DMH612 DVV606:DWD612 EFR606:EFZ612 EPN606:EPV612 EZJ606:EZR612 FJF606:FJN612 FTB606:FTJ612 GCX606:GDF612 GMT606:GNB612 GWP606:GWX612 HGL606:HGT612 HQH606:HQP612 IAD606:IAL612 IJZ606:IKH612 ITV606:IUD612 JDR606:JDZ612 JNN606:JNV612 JXJ606:JXR612 KHF606:KHN612 KRB606:KRJ612 LAX606:LBF612 LKT606:LLB612 LUP606:LUX612 MEL606:MET612 MOH606:MOP612 MYD606:MYL612 NHZ606:NIH612 NRV606:NSD612 OBR606:OBZ612 OLN606:OLV612 OVJ606:OVR612 PFF606:PFN612 PPB606:PPJ612 PYX606:PZF612 QIT606:QJB612 QSP606:QSX612 RCL606:RCT612 RMH606:RMP612 RWD606:RWL612 SFZ606:SGH612 SPV606:SQD612 SZR606:SZZ612 TJN606:TJV612 TTJ606:TTR612 UDF606:UDN612 UNB606:UNJ612 UWX606:UXF612 VGT606:VHB612 VQP606:VQX612 WAL606:WAT612 WKH606:WKP612 WUD606:WUL612 HR650:HZ656 RN650:RV656 ABJ650:ABR656 ALF650:ALN656 AVB650:AVJ656 BEX650:BFF656 BOT650:BPB656 BYP650:BYX656 CIL650:CIT656 CSH650:CSP656 DCD650:DCL656 DLZ650:DMH656 DVV650:DWD656 EFR650:EFZ656 EPN650:EPV656 EZJ650:EZR656 FJF650:FJN656 FTB650:FTJ656 GCX650:GDF656 GMT650:GNB656 GWP650:GWX656 HGL650:HGT656 HQH650:HQP656 IAD650:IAL656 IJZ650:IKH656 ITV650:IUD656 JDR650:JDZ656 JNN650:JNV656 JXJ650:JXR656 KHF650:KHN656 KRB650:KRJ656 LAX650:LBF656 LKT650:LLB656 LUP650:LUX656 MEL650:MET656 MOH650:MOP656 MYD650:MYL656 NHZ650:NIH656 NRV650:NSD656 OBR650:OBZ656 OLN650:OLV656 OVJ650:OVR656 PFF650:PFN656 PPB650:PPJ656 PYX650:PZF656 QIT650:QJB656 QSP650:QSX656 RCL650:RCT656 RMH650:RMP656 RWD650:RWL656 SFZ650:SGH656 SPV650:SQD656 SZR650:SZZ656 TJN650:TJV656 TTJ650:TTR656 UDF650:UDN656 UNB650:UNJ656 UWX650:UXF656 VGT650:VHB656 VQP650:VQX656 WAL650:WAT656 WKH650:WKP656 WUD650:WUL656 HR693:HZ696 RN693:RV696 ABJ693:ABR696 ALF693:ALN696 AVB693:AVJ696 BEX693:BFF696 BOT693:BPB696 BYP693:BYX696 CIL693:CIT696 CSH693:CSP696 DCD693:DCL696 DLZ693:DMH696 DVV693:DWD696 EFR693:EFZ696 EPN693:EPV696 EZJ693:EZR696 FJF693:FJN696 FTB693:FTJ696 GCX693:GDF696 GMT693:GNB696 GWP693:GWX696 HGL693:HGT696 HQH693:HQP696 IAD693:IAL696 IJZ693:IKH696 ITV693:IUD696 JDR693:JDZ696 JNN693:JNV696 JXJ693:JXR696 KHF693:KHN696 KRB693:KRJ696 LAX693:LBF696 LKT693:LLB696 LUP693:LUX696 MEL693:MET696 MOH693:MOP696 MYD693:MYL696 NHZ693:NIH696 NRV693:NSD696 OBR693:OBZ696 OLN693:OLV696 OVJ693:OVR696 PFF693:PFN696 PPB693:PPJ696 PYX693:PZF696 QIT693:QJB696 QSP693:QSX696 RCL693:RCT696 RMH693:RMP696 RWD693:RWL696 SFZ693:SGH696 SPV693:SQD696 SZR693:SZZ696 TJN693:TJV696 TTJ693:TTR696 UDF693:UDN696 UNB693:UNJ696 UWX693:UXF696 VGT693:VHB696 VQP693:VQX696 WAL693:WAT696 WKH693:WKP696 WUD693:WUL696 HR726:HZ729 RN726:RV729 ABJ726:ABR729 ALF726:ALN729 AVB726:AVJ729 BEX726:BFF729 BOT726:BPB729 BYP726:BYX729 CIL726:CIT729 CSH726:CSP729 DCD726:DCL729 DLZ726:DMH729 DVV726:DWD729 EFR726:EFZ729 EPN726:EPV729 EZJ726:EZR729 FJF726:FJN729 FTB726:FTJ729 GCX726:GDF729 GMT726:GNB729 GWP726:GWX729 HGL726:HGT729 HQH726:HQP729 IAD726:IAL729 IJZ726:IKH729 ITV726:IUD729 JDR726:JDZ729 JNN726:JNV729 JXJ726:JXR729 KHF726:KHN729 KRB726:KRJ729 LAX726:LBF729 LKT726:LLB729 LUP726:LUX729 MEL726:MET729 MOH726:MOP729 MYD726:MYL729 NHZ726:NIH729 NRV726:NSD729 OBR726:OBZ729 OLN726:OLV729 OVJ726:OVR729 PFF726:PFN729 PPB726:PPJ729 PYX726:PZF729 QIT726:QJB729 QSP726:QSX729 RCL726:RCT729 RMH726:RMP729 RWD726:RWL729 SFZ726:SGH729 SPV726:SQD729 SZR726:SZZ729 TJN726:TJV729 TTJ726:TTR729 UDF726:UDN729 UNB726:UNJ729 UWX726:UXF729 VGT726:VHB729 VQP726:VQX729 WAL726:WAT729 WKH726:WKP729 WUD726:WUL729 HR758:HZ761 RN758:RV761 ABJ758:ABR761 ALF758:ALN761 AVB758:AVJ761 BEX758:BFF761 BOT758:BPB761 BYP758:BYX761 CIL758:CIT761 CSH758:CSP761 DCD758:DCL761 DLZ758:DMH761 DVV758:DWD761 EFR758:EFZ761 EPN758:EPV761 EZJ758:EZR761 FJF758:FJN761 FTB758:FTJ761 GCX758:GDF761 GMT758:GNB761 GWP758:GWX761 HGL758:HGT761 HQH758:HQP761 IAD758:IAL761 IJZ758:IKH761 ITV758:IUD761 JDR758:JDZ761 JNN758:JNV761 JXJ758:JXR761 KHF758:KHN761 KRB758:KRJ761 LAX758:LBF761 LKT758:LLB761 LUP758:LUX761 MEL758:MET761 MOH758:MOP761 MYD758:MYL761 NHZ758:NIH761 NRV758:NSD761 OBR758:OBZ761 OLN758:OLV761 OVJ758:OVR761 PFF758:PFN761 PPB758:PPJ761 PYX758:PZF761 QIT758:QJB761 QSP758:QSX761 RCL758:RCT761 RMH758:RMP761 RWD758:RWL761 SFZ758:SGH761 SPV758:SQD761 SZR758:SZZ761 TJN758:TJV761 TTJ758:TTR761 UDF758:UDN761 UNB758:UNJ761 UWX758:UXF761 VGT758:VHB761 VQP758:VQX761 WAL758:WAT761 WKH758:WKP761 WUD758:WUL761 HR791:HZ794 RN791:RV794 ABJ791:ABR794 ALF791:ALN794 AVB791:AVJ794 BEX791:BFF794 BOT791:BPB794 BYP791:BYX794 CIL791:CIT794 CSH791:CSP794 DCD791:DCL794 DLZ791:DMH794 DVV791:DWD794 EFR791:EFZ794 EPN791:EPV794 EZJ791:EZR794 FJF791:FJN794 FTB791:FTJ794 GCX791:GDF794 GMT791:GNB794 GWP791:GWX794 HGL791:HGT794 HQH791:HQP794 IAD791:IAL794 IJZ791:IKH794 ITV791:IUD794 JDR791:JDZ794 JNN791:JNV794 JXJ791:JXR794 KHF791:KHN794 KRB791:KRJ794 LAX791:LBF794 LKT791:LLB794 LUP791:LUX794 MEL791:MET794 MOH791:MOP794 MYD791:MYL794 NHZ791:NIH794 NRV791:NSD794 OBR791:OBZ794 OLN791:OLV794 OVJ791:OVR794 PFF791:PFN794 PPB791:PPJ794 PYX791:PZF794 QIT791:QJB794 QSP791:QSX794 RCL791:RCT794 RMH791:RMP794 RWD791:RWL794 SFZ791:SGH794 SPV791:SQD794 SZR791:SZZ794 TJN791:TJV794 TTJ791:TTR794 UDF791:UDN794 UNB791:UNJ794 UWX791:UXF794 VGT791:VHB794 VQP791:VQX794 WAL791:WAT794 WKH791:WKP794 WUD791:WUL794 HR824:HZ827 RN824:RV827 ABJ824:ABR827 ALF824:ALN827 AVB824:AVJ827 BEX824:BFF827 BOT824:BPB827 BYP824:BYX827 CIL824:CIT827 CSH824:CSP827 DCD824:DCL827 DLZ824:DMH827 DVV824:DWD827 EFR824:EFZ827 EPN824:EPV827 EZJ824:EZR827 FJF824:FJN827 FTB824:FTJ827 GCX824:GDF827 GMT824:GNB827 GWP824:GWX827 HGL824:HGT827 HQH824:HQP827 IAD824:IAL827 IJZ824:IKH827 ITV824:IUD827 JDR824:JDZ827 JNN824:JNV827 JXJ824:JXR827 KHF824:KHN827 KRB824:KRJ827 LAX824:LBF827 LKT824:LLB827 LUP824:LUX827 MEL824:MET827 MOH824:MOP827 MYD824:MYL827 NHZ824:NIH827 NRV824:NSD827 OBR824:OBZ827 OLN824:OLV827 OVJ824:OVR827 PFF824:PFN827 PPB824:PPJ827 PYX824:PZF827 QIT824:QJB827 QSP824:QSX827 RCL824:RCT827 RMH824:RMP827 RWD824:RWL827 SFZ824:SGH827 SPV824:SQD827 SZR824:SZZ827 TJN824:TJV827 TTJ824:TTR827 UDF824:UDN827 UNB824:UNJ827 UWX824:UXF827 VGT824:VHB827 VQP824:VQX827 WAL824:WAT827 WKH824:WKP827 WUD824:WUL827 HR856:HZ859 RN856:RV859 ABJ856:ABR859 ALF856:ALN859 AVB856:AVJ859 BEX856:BFF859 BOT856:BPB859 BYP856:BYX859 CIL856:CIT859 CSH856:CSP859 DCD856:DCL859 DLZ856:DMH859 DVV856:DWD859 EFR856:EFZ859 EPN856:EPV859 EZJ856:EZR859 FJF856:FJN859 FTB856:FTJ859 GCX856:GDF859 GMT856:GNB859 GWP856:GWX859 HGL856:HGT859 HQH856:HQP859 IAD856:IAL859 IJZ856:IKH859 ITV856:IUD859 JDR856:JDZ859 JNN856:JNV859 JXJ856:JXR859 KHF856:KHN859 KRB856:KRJ859 LAX856:LBF859 LKT856:LLB859 LUP856:LUX859 MEL856:MET859 MOH856:MOP859 MYD856:MYL859 NHZ856:NIH859 NRV856:NSD859 OBR856:OBZ859 OLN856:OLV859 OVJ856:OVR859 PFF856:PFN859 PPB856:PPJ859 PYX856:PZF859 QIT856:QJB859 QSP856:QSX859 RCL856:RCT859 RMH856:RMP859 RWD856:RWL859 SFZ856:SGH859 SPV856:SQD859 SZR856:SZZ859 TJN856:TJV859 TTJ856:TTR859 UDF856:UDN859 UNB856:UNJ859 UWX856:UXF859 VGT856:VHB859 VQP856:VQX859 WAL856:WAT859 WKH856:WKP859 WUD856:WUL859 HR888:HZ892 RN888:RV892 ABJ888:ABR892 ALF888:ALN892 AVB888:AVJ892 BEX888:BFF892 BOT888:BPB892 BYP888:BYX892 CIL888:CIT892 CSH888:CSP892 DCD888:DCL892 DLZ888:DMH892 DVV888:DWD892 EFR888:EFZ892 EPN888:EPV892 EZJ888:EZR892 FJF888:FJN892 FTB888:FTJ892 GCX888:GDF892 GMT888:GNB892 GWP888:GWX892 HGL888:HGT892 HQH888:HQP892 IAD888:IAL892 IJZ888:IKH892 ITV888:IUD892 JDR888:JDZ892 JNN888:JNV892 JXJ888:JXR892 KHF888:KHN892 KRB888:KRJ892 LAX888:LBF892 LKT888:LLB892 LUP888:LUX892 MEL888:MET892 MOH888:MOP892 MYD888:MYL892 NHZ888:NIH892 NRV888:NSD892 OBR888:OBZ892 OLN888:OLV892 OVJ888:OVR892 PFF888:PFN892 PPB888:PPJ892 PYX888:PZF892 QIT888:QJB892 QSP888:QSX892 RCL888:RCT892 RMH888:RMP892 RWD888:RWL892 SFZ888:SGH892 SPV888:SQD892 SZR888:SZZ892 TJN888:TJV892 TTJ888:TTR892 UDF888:UDN892 UNB888:UNJ892 UWX888:UXF892 VGT888:VHB892 VQP888:VQX892 WAL888:WAT892 WKH888:WKP892 WUD888:WUL892 HR929:HZ932 RN929:RV932 ABJ929:ABR932 ALF929:ALN932 AVB929:AVJ932 BEX929:BFF932 BOT929:BPB932 BYP929:BYX932 CIL929:CIT932 CSH929:CSP932 DCD929:DCL932 DLZ929:DMH932 DVV929:DWD932 EFR929:EFZ932 EPN929:EPV932 EZJ929:EZR932 FJF929:FJN932 FTB929:FTJ932 GCX929:GDF932 GMT929:GNB932 GWP929:GWX932 HGL929:HGT932 HQH929:HQP932 IAD929:IAL932 IJZ929:IKH932 ITV929:IUD932 JDR929:JDZ932 JNN929:JNV932 JXJ929:JXR932 KHF929:KHN932 KRB929:KRJ932 LAX929:LBF932 LKT929:LLB932 LUP929:LUX932 MEL929:MET932 MOH929:MOP932 MYD929:MYL932 NHZ929:NIH932 NRV929:NSD932 OBR929:OBZ932 OLN929:OLV932 OVJ929:OVR932 PFF929:PFN932 PPB929:PPJ932 PYX929:PZF932 QIT929:QJB932 QSP929:QSX932 RCL929:RCT932 RMH929:RMP932 RWD929:RWL932 SFZ929:SGH932 SPV929:SQD932 SZR929:SZZ932 TJN929:TJV932 TTJ929:TTR932 UDF929:UDN932 UNB929:UNJ932 UWX929:UXF932 VGT929:VHB932 VQP929:VQX932 WAL929:WAT932 WKH929:WKP932 WUD929:WUL932 HR972:HZ975 RN972:RV975 ABJ972:ABR975 ALF972:ALN975 AVB972:AVJ975 BEX972:BFF975 BOT972:BPB975 BYP972:BYX975 CIL972:CIT975 CSH972:CSP975 DCD972:DCL975 DLZ972:DMH975 DVV972:DWD975 EFR972:EFZ975 EPN972:EPV975 EZJ972:EZR975 FJF972:FJN975 FTB972:FTJ975 GCX972:GDF975 GMT972:GNB975 GWP972:GWX975 HGL972:HGT975 HQH972:HQP975 IAD972:IAL975 IJZ972:IKH975 ITV972:IUD975 JDR972:JDZ975 JNN972:JNV975 JXJ972:JXR975 KHF972:KHN975 KRB972:KRJ975 LAX972:LBF975 LKT972:LLB975 LUP972:LUX975 MEL972:MET975 MOH972:MOP975 MYD972:MYL975 NHZ972:NIH975 NRV972:NSD975 OBR972:OBZ975 OLN972:OLV975 OVJ972:OVR975 PFF972:PFN975 PPB972:PPJ975 PYX972:PZF975 QIT972:QJB975 QSP972:QSX975 RCL972:RCT975 RMH972:RMP975 RWD972:RWL975 SFZ972:SGH975 SPV972:SQD975 SZR972:SZZ975 TJN972:TJV975 TTJ972:TTR975 UDF972:UDN975 UNB972:UNJ975 UWX972:UXF975 VGT972:VHB975 VQP972:VQX975 WAL972:WAT975 WKH972:WKP975 WUD972:WUL975 HR1011:HZ1014 RN1011:RV1014 ABJ1011:ABR1014 ALF1011:ALN1014 AVB1011:AVJ1014 BEX1011:BFF1014 BOT1011:BPB1014 BYP1011:BYX1014 CIL1011:CIT1014 CSH1011:CSP1014 DCD1011:DCL1014 DLZ1011:DMH1014 DVV1011:DWD1014 EFR1011:EFZ1014 EPN1011:EPV1014 EZJ1011:EZR1014 FJF1011:FJN1014 FTB1011:FTJ1014 GCX1011:GDF1014 GMT1011:GNB1014 GWP1011:GWX1014 HGL1011:HGT1014 HQH1011:HQP1014 IAD1011:IAL1014 IJZ1011:IKH1014 ITV1011:IUD1014 JDR1011:JDZ1014 JNN1011:JNV1014 JXJ1011:JXR1014 KHF1011:KHN1014 KRB1011:KRJ1014 LAX1011:LBF1014 LKT1011:LLB1014 LUP1011:LUX1014 MEL1011:MET1014 MOH1011:MOP1014 MYD1011:MYL1014 NHZ1011:NIH1014 NRV1011:NSD1014 OBR1011:OBZ1014 OLN1011:OLV1014 OVJ1011:OVR1014 PFF1011:PFN1014 PPB1011:PPJ1014 PYX1011:PZF1014 QIT1011:QJB1014 QSP1011:QSX1014 RCL1011:RCT1014 RMH1011:RMP1014 RWD1011:RWL1014 SFZ1011:SGH1014 SPV1011:SQD1014 SZR1011:SZZ1014 TJN1011:TJV1014 TTJ1011:TTR1014 UDF1011:UDN1014 UNB1011:UNJ1014 UWX1011:UXF1014 VGT1011:VHB1014 VQP1011:VQX1014 WAL1011:WAT1014 WKH1011:WKP1014 WUD1011:WUL1014 HR1043:HZ1046 RN1043:RV1046 ABJ1043:ABR1046 ALF1043:ALN1046 AVB1043:AVJ1046 BEX1043:BFF1046 BOT1043:BPB1046 BYP1043:BYX1046 CIL1043:CIT1046 CSH1043:CSP1046 DCD1043:DCL1046 DLZ1043:DMH1046 DVV1043:DWD1046 EFR1043:EFZ1046 EPN1043:EPV1046 EZJ1043:EZR1046 FJF1043:FJN1046 FTB1043:FTJ1046 GCX1043:GDF1046 GMT1043:GNB1046 GWP1043:GWX1046 HGL1043:HGT1046 HQH1043:HQP1046 IAD1043:IAL1046 IJZ1043:IKH1046 ITV1043:IUD1046 JDR1043:JDZ1046 JNN1043:JNV1046 JXJ1043:JXR1046 KHF1043:KHN1046 KRB1043:KRJ1046 LAX1043:LBF1046 LKT1043:LLB1046 LUP1043:LUX1046 MEL1043:MET1046 MOH1043:MOP1046 MYD1043:MYL1046 NHZ1043:NIH1046 NRV1043:NSD1046 OBR1043:OBZ1046 OLN1043:OLV1046 OVJ1043:OVR1046 PFF1043:PFN1046 PPB1043:PPJ1046 PYX1043:PZF1046 QIT1043:QJB1046 QSP1043:QSX1046 RCL1043:RCT1046 RMH1043:RMP1046 RWD1043:RWL1046 SFZ1043:SGH1046 SPV1043:SQD1046 SZR1043:SZZ1046 TJN1043:TJV1046 TTJ1043:TTR1046 UDF1043:UDN1046 UNB1043:UNJ1046 UWX1043:UXF1046 VGT1043:VHB1046 VQP1043:VQX1046 WAL1043:WAT1046 WKH1043:WKP1046 WUD1043:WUL1046 HR1076:HZ1079 RN1076:RV1079 ABJ1076:ABR1079 ALF1076:ALN1079 AVB1076:AVJ1079 BEX1076:BFF1079 BOT1076:BPB1079 BYP1076:BYX1079 CIL1076:CIT1079 CSH1076:CSP1079 DCD1076:DCL1079 DLZ1076:DMH1079 DVV1076:DWD1079 EFR1076:EFZ1079 EPN1076:EPV1079 EZJ1076:EZR1079 FJF1076:FJN1079 FTB1076:FTJ1079 GCX1076:GDF1079 GMT1076:GNB1079 GWP1076:GWX1079 HGL1076:HGT1079 HQH1076:HQP1079 IAD1076:IAL1079 IJZ1076:IKH1079 ITV1076:IUD1079 JDR1076:JDZ1079 JNN1076:JNV1079 JXJ1076:JXR1079 KHF1076:KHN1079 KRB1076:KRJ1079 LAX1076:LBF1079 LKT1076:LLB1079 LUP1076:LUX1079 MEL1076:MET1079 MOH1076:MOP1079 MYD1076:MYL1079 NHZ1076:NIH1079 NRV1076:NSD1079 OBR1076:OBZ1079 OLN1076:OLV1079 OVJ1076:OVR1079 PFF1076:PFN1079 PPB1076:PPJ1079 PYX1076:PZF1079 QIT1076:QJB1079 QSP1076:QSX1079 RCL1076:RCT1079 RMH1076:RMP1079 RWD1076:RWL1079 SFZ1076:SGH1079 SPV1076:SQD1079 SZR1076:SZZ1079 TJN1076:TJV1079 TTJ1076:TTR1079 UDF1076:UDN1079 UNB1076:UNJ1079 UWX1076:UXF1079 VGT1076:VHB1079 VQP1076:VQX1079 WAL1076:WAT1079 WKH1076:WKP1079 WUD1076:WUL1079 HR1111:HZ1114 RN1111:RV1114 ABJ1111:ABR1114 ALF1111:ALN1114 AVB1111:AVJ1114 BEX1111:BFF1114 BOT1111:BPB1114 BYP1111:BYX1114 CIL1111:CIT1114 CSH1111:CSP1114 DCD1111:DCL1114 DLZ1111:DMH1114 DVV1111:DWD1114 EFR1111:EFZ1114 EPN1111:EPV1114 EZJ1111:EZR1114 FJF1111:FJN1114 FTB1111:FTJ1114 GCX1111:GDF1114 GMT1111:GNB1114 GWP1111:GWX1114 HGL1111:HGT1114 HQH1111:HQP1114 IAD1111:IAL1114 IJZ1111:IKH1114 ITV1111:IUD1114 JDR1111:JDZ1114 JNN1111:JNV1114 JXJ1111:JXR1114 KHF1111:KHN1114 KRB1111:KRJ1114 LAX1111:LBF1114 LKT1111:LLB1114 LUP1111:LUX1114 MEL1111:MET1114 MOH1111:MOP1114 MYD1111:MYL1114 NHZ1111:NIH1114 NRV1111:NSD1114 OBR1111:OBZ1114 OLN1111:OLV1114 OVJ1111:OVR1114 PFF1111:PFN1114 PPB1111:PPJ1114 PYX1111:PZF1114 QIT1111:QJB1114 QSP1111:QSX1114 RCL1111:RCT1114 RMH1111:RMP1114 RWD1111:RWL1114 SFZ1111:SGH1114 SPV1111:SQD1114 SZR1111:SZZ1114 TJN1111:TJV1114 TTJ1111:TTR1114 UDF1111:UDN1114 UNB1111:UNJ1114 UWX1111:UXF1114 VGT1111:VHB1114 VQP1111:VQX1114 WAL1111:WAT1114 WKH1111:WKP1114 WUD1111:WUL1114 HR1144:HZ1147 RN1144:RV1147 ABJ1144:ABR1147 ALF1144:ALN1147 AVB1144:AVJ1147 BEX1144:BFF1147 BOT1144:BPB1147 BYP1144:BYX1147 CIL1144:CIT1147 CSH1144:CSP1147 DCD1144:DCL1147 DLZ1144:DMH1147 DVV1144:DWD1147 EFR1144:EFZ1147 EPN1144:EPV1147 EZJ1144:EZR1147 FJF1144:FJN1147 FTB1144:FTJ1147 GCX1144:GDF1147 GMT1144:GNB1147 GWP1144:GWX1147 HGL1144:HGT1147 HQH1144:HQP1147 IAD1144:IAL1147 IJZ1144:IKH1147 ITV1144:IUD1147 JDR1144:JDZ1147 JNN1144:JNV1147 JXJ1144:JXR1147 KHF1144:KHN1147 KRB1144:KRJ1147 LAX1144:LBF1147 LKT1144:LLB1147 LUP1144:LUX1147 MEL1144:MET1147 MOH1144:MOP1147 MYD1144:MYL1147 NHZ1144:NIH1147 NRV1144:NSD1147 OBR1144:OBZ1147 OLN1144:OLV1147 OVJ1144:OVR1147 PFF1144:PFN1147 PPB1144:PPJ1147 PYX1144:PZF1147 QIT1144:QJB1147 QSP1144:QSX1147 RCL1144:RCT1147 RMH1144:RMP1147 RWD1144:RWL1147 SFZ1144:SGH1147 SPV1144:SQD1147 SZR1144:SZZ1147 TJN1144:TJV1147 TTJ1144:TTR1147 UDF1144:UDN1147 UNB1144:UNJ1147 UWX1144:UXF1147 VGT1144:VHB1147 VQP1144:VQX1147 WAL1144:WAT1147 WKH1144:WKP1147 WUD1144:WUL1147 HR1182:HZ1185 RN1182:RV1185 ABJ1182:ABR1185 ALF1182:ALN1185 AVB1182:AVJ1185 BEX1182:BFF1185 BOT1182:BPB1185 BYP1182:BYX1185 CIL1182:CIT1185 CSH1182:CSP1185 DCD1182:DCL1185 DLZ1182:DMH1185 DVV1182:DWD1185 EFR1182:EFZ1185 EPN1182:EPV1185 EZJ1182:EZR1185 FJF1182:FJN1185 FTB1182:FTJ1185 GCX1182:GDF1185 GMT1182:GNB1185 GWP1182:GWX1185 HGL1182:HGT1185 HQH1182:HQP1185 IAD1182:IAL1185 IJZ1182:IKH1185 ITV1182:IUD1185 JDR1182:JDZ1185 JNN1182:JNV1185 JXJ1182:JXR1185 KHF1182:KHN1185 KRB1182:KRJ1185 LAX1182:LBF1185 LKT1182:LLB1185 LUP1182:LUX1185 MEL1182:MET1185 MOH1182:MOP1185 MYD1182:MYL1185 NHZ1182:NIH1185 NRV1182:NSD1185 OBR1182:OBZ1185 OLN1182:OLV1185 OVJ1182:OVR1185 PFF1182:PFN1185 PPB1182:PPJ1185 PYX1182:PZF1185 QIT1182:QJB1185 QSP1182:QSX1185 RCL1182:RCT1185 RMH1182:RMP1185 RWD1182:RWL1185 SFZ1182:SGH1185 SPV1182:SQD1185 SZR1182:SZZ1185 TJN1182:TJV1185 TTJ1182:TTR1185 UDF1182:UDN1185 UNB1182:UNJ1185 UWX1182:UXF1185 VGT1182:VHB1185 VQP1182:VQX1185 WAL1182:WAT1185 WKH1182:WKP1185 WUD1182:WUL1185 HR1215:HZ1218 RN1215:RV1218 ABJ1215:ABR1218 ALF1215:ALN1218 AVB1215:AVJ1218 BEX1215:BFF1218 BOT1215:BPB1218 BYP1215:BYX1218 CIL1215:CIT1218 CSH1215:CSP1218 DCD1215:DCL1218 DLZ1215:DMH1218 DVV1215:DWD1218 EFR1215:EFZ1218 EPN1215:EPV1218 EZJ1215:EZR1218 FJF1215:FJN1218 FTB1215:FTJ1218 GCX1215:GDF1218 GMT1215:GNB1218 GWP1215:GWX1218 HGL1215:HGT1218 HQH1215:HQP1218 IAD1215:IAL1218 IJZ1215:IKH1218 ITV1215:IUD1218 JDR1215:JDZ1218 JNN1215:JNV1218 JXJ1215:JXR1218 KHF1215:KHN1218 KRB1215:KRJ1218 LAX1215:LBF1218 LKT1215:LLB1218 LUP1215:LUX1218 MEL1215:MET1218 MOH1215:MOP1218 MYD1215:MYL1218 NHZ1215:NIH1218 NRV1215:NSD1218 OBR1215:OBZ1218 OLN1215:OLV1218 OVJ1215:OVR1218 PFF1215:PFN1218 PPB1215:PPJ1218 PYX1215:PZF1218 QIT1215:QJB1218 QSP1215:QSX1218 RCL1215:RCT1218 RMH1215:RMP1218 RWD1215:RWL1218 SFZ1215:SGH1218 SPV1215:SQD1218 SZR1215:SZZ1218 TJN1215:TJV1218 TTJ1215:TTR1218 UDF1215:UDN1218 UNB1215:UNJ1218 UWX1215:UXF1218 VGT1215:VHB1218 VQP1215:VQX1218 WAL1215:WAT1218 WKH1215:WKP1218 WUD1215:WUL1218 HR1247:HZ1250 RN1247:RV1250 ABJ1247:ABR1250 ALF1247:ALN1250 AVB1247:AVJ1250 BEX1247:BFF1250 BOT1247:BPB1250 BYP1247:BYX1250 CIL1247:CIT1250 CSH1247:CSP1250 DCD1247:DCL1250 DLZ1247:DMH1250 DVV1247:DWD1250 EFR1247:EFZ1250 EPN1247:EPV1250 EZJ1247:EZR1250 FJF1247:FJN1250 FTB1247:FTJ1250 GCX1247:GDF1250 GMT1247:GNB1250 GWP1247:GWX1250 HGL1247:HGT1250 HQH1247:HQP1250 IAD1247:IAL1250 IJZ1247:IKH1250 ITV1247:IUD1250 JDR1247:JDZ1250 JNN1247:JNV1250 JXJ1247:JXR1250 KHF1247:KHN1250 KRB1247:KRJ1250 LAX1247:LBF1250 LKT1247:LLB1250 LUP1247:LUX1250 MEL1247:MET1250 MOH1247:MOP1250 MYD1247:MYL1250 NHZ1247:NIH1250 NRV1247:NSD1250 OBR1247:OBZ1250 OLN1247:OLV1250 OVJ1247:OVR1250 PFF1247:PFN1250 PPB1247:PPJ1250 PYX1247:PZF1250 QIT1247:QJB1250 QSP1247:QSX1250 RCL1247:RCT1250 RMH1247:RMP1250 RWD1247:RWL1250 SFZ1247:SGH1250 SPV1247:SQD1250 SZR1247:SZZ1250 TJN1247:TJV1250 TTJ1247:TTR1250 UDF1247:UDN1250 UNB1247:UNJ1250 UWX1247:UXF1250 VGT1247:VHB1250 VQP1247:VQX1250 WAL1247:WAT1250 WKH1247:WKP1250 WUD1247:WUL1250 HR1279:HZ1282 RN1279:RV1282 ABJ1279:ABR1282 ALF1279:ALN1282 AVB1279:AVJ1282 BEX1279:BFF1282 BOT1279:BPB1282 BYP1279:BYX1282 CIL1279:CIT1282 CSH1279:CSP1282 DCD1279:DCL1282 DLZ1279:DMH1282 DVV1279:DWD1282 EFR1279:EFZ1282 EPN1279:EPV1282 EZJ1279:EZR1282 FJF1279:FJN1282 FTB1279:FTJ1282 GCX1279:GDF1282 GMT1279:GNB1282 GWP1279:GWX1282 HGL1279:HGT1282 HQH1279:HQP1282 IAD1279:IAL1282 IJZ1279:IKH1282 ITV1279:IUD1282 JDR1279:JDZ1282 JNN1279:JNV1282 JXJ1279:JXR1282 KHF1279:KHN1282 KRB1279:KRJ1282 LAX1279:LBF1282 LKT1279:LLB1282 LUP1279:LUX1282 MEL1279:MET1282 MOH1279:MOP1282 MYD1279:MYL1282 NHZ1279:NIH1282 NRV1279:NSD1282 OBR1279:OBZ1282 OLN1279:OLV1282 OVJ1279:OVR1282 PFF1279:PFN1282 PPB1279:PPJ1282 PYX1279:PZF1282 QIT1279:QJB1282 QSP1279:QSX1282 RCL1279:RCT1282 RMH1279:RMP1282 RWD1279:RWL1282 SFZ1279:SGH1282 SPV1279:SQD1282 SZR1279:SZZ1282 TJN1279:TJV1282 TTJ1279:TTR1282 UDF1279:UDN1282 UNB1279:UNJ1282 UWX1279:UXF1282 VGT1279:VHB1282 VQP1279:VQX1282 WAL1279:WAT1282 WKH1279:WKP1282 WUD1279:WUL1282 HR1312:HZ1315 RN1312:RV1315 ABJ1312:ABR1315 ALF1312:ALN1315 AVB1312:AVJ1315 BEX1312:BFF1315 BOT1312:BPB1315 BYP1312:BYX1315 CIL1312:CIT1315 CSH1312:CSP1315 DCD1312:DCL1315 DLZ1312:DMH1315 DVV1312:DWD1315 EFR1312:EFZ1315 EPN1312:EPV1315 EZJ1312:EZR1315 FJF1312:FJN1315 FTB1312:FTJ1315 GCX1312:GDF1315 GMT1312:GNB1315 GWP1312:GWX1315 HGL1312:HGT1315 HQH1312:HQP1315 IAD1312:IAL1315 IJZ1312:IKH1315 ITV1312:IUD1315 JDR1312:JDZ1315 JNN1312:JNV1315 JXJ1312:JXR1315 KHF1312:KHN1315 KRB1312:KRJ1315 LAX1312:LBF1315 LKT1312:LLB1315 LUP1312:LUX1315 MEL1312:MET1315 MOH1312:MOP1315 MYD1312:MYL1315 NHZ1312:NIH1315 NRV1312:NSD1315 OBR1312:OBZ1315 OLN1312:OLV1315 OVJ1312:OVR1315 PFF1312:PFN1315 PPB1312:PPJ1315 PYX1312:PZF1315 QIT1312:QJB1315 QSP1312:QSX1315 RCL1312:RCT1315 RMH1312:RMP1315 RWD1312:RWL1315 SFZ1312:SGH1315 SPV1312:SQD1315 SZR1312:SZZ1315 TJN1312:TJV1315 TTJ1312:TTR1315 UDF1312:UDN1315 UNB1312:UNJ1315 UWX1312:UXF1315 VGT1312:VHB1315 VQP1312:VQX1315 WAL1312:WAT1315 WKH1312:WKP1315 WUD1312:WUL1315 HR1344:HZ1347 RN1344:RV1347 ABJ1344:ABR1347 ALF1344:ALN1347 AVB1344:AVJ1347 BEX1344:BFF1347 BOT1344:BPB1347 BYP1344:BYX1347 CIL1344:CIT1347 CSH1344:CSP1347 DCD1344:DCL1347 DLZ1344:DMH1347 DVV1344:DWD1347 EFR1344:EFZ1347 EPN1344:EPV1347 EZJ1344:EZR1347 FJF1344:FJN1347 FTB1344:FTJ1347 GCX1344:GDF1347 GMT1344:GNB1347 GWP1344:GWX1347 HGL1344:HGT1347 HQH1344:HQP1347 IAD1344:IAL1347 IJZ1344:IKH1347 ITV1344:IUD1347 JDR1344:JDZ1347 JNN1344:JNV1347 JXJ1344:JXR1347 KHF1344:KHN1347 KRB1344:KRJ1347 LAX1344:LBF1347 LKT1344:LLB1347 LUP1344:LUX1347 MEL1344:MET1347 MOH1344:MOP1347 MYD1344:MYL1347 NHZ1344:NIH1347 NRV1344:NSD1347 OBR1344:OBZ1347 OLN1344:OLV1347 OVJ1344:OVR1347 PFF1344:PFN1347 PPB1344:PPJ1347 PYX1344:PZF1347 QIT1344:QJB1347 QSP1344:QSX1347 RCL1344:RCT1347 RMH1344:RMP1347 RWD1344:RWL1347 SFZ1344:SGH1347 SPV1344:SQD1347 SZR1344:SZZ1347 TJN1344:TJV1347 TTJ1344:TTR1347 UDF1344:UDN1347 UNB1344:UNJ1347 UWX1344:UXF1347 VGT1344:VHB1347 VQP1344:VQX1347 WAL1344:WAT1347 WKH1344:WKP1347 WUD1344:WUL1347" xr:uid="{30CF8960-D7EF-46EB-8D27-CF7AAD3C40B5}">
      <formula1>"5年度算定,5年度予算案,5年度予算"</formula1>
    </dataValidation>
  </dataValidations>
  <pageMargins left="0.62992125984251968" right="0.59055118110236227" top="0.74803149606299213" bottom="0.74803149606299213" header="0.31496062992125984" footer="0.31496062992125984"/>
  <pageSetup paperSize="9" scale="94" orientation="portrait" r:id="rId1"/>
  <rowBreaks count="38" manualBreakCount="38">
    <brk id="32" max="16383" man="1"/>
    <brk id="64" max="16383" man="1"/>
    <brk id="110" max="16383" man="1"/>
    <brk id="144" max="16383" man="1"/>
    <brk id="181" max="16383" man="1"/>
    <brk id="229" max="16383" man="1"/>
    <brk id="265" max="16383" man="1"/>
    <brk id="299" max="16383" man="1"/>
    <brk id="332" max="16383" man="1"/>
    <brk id="364" max="16383" man="1"/>
    <brk id="398" max="16383" man="1"/>
    <brk id="437" max="16383" man="1"/>
    <brk id="470" max="16383" man="1"/>
    <brk id="502" max="16383" man="1"/>
    <brk id="537" max="16383" man="1"/>
    <brk id="569" max="16383" man="1"/>
    <brk id="613" max="16383" man="1"/>
    <brk id="657" max="16383" man="1"/>
    <brk id="697" max="16383" man="1"/>
    <brk id="730" max="16383" man="1"/>
    <brk id="762" max="16383" man="1"/>
    <brk id="795" max="16383" man="1"/>
    <brk id="828" max="16383" man="1"/>
    <brk id="860" max="16383" man="1"/>
    <brk id="893" max="16383" man="1"/>
    <brk id="933" max="16383" man="1"/>
    <brk id="976" max="16383" man="1"/>
    <brk id="1015" max="16383" man="1"/>
    <brk id="1047" max="16383" man="1"/>
    <brk id="1080" max="16383" man="1"/>
    <brk id="1115" max="16383" man="1"/>
    <brk id="1148" max="16383" man="1"/>
    <brk id="1186" max="16383" man="1"/>
    <brk id="1219" max="16383" man="1"/>
    <brk id="1251" max="16383" man="1"/>
    <brk id="1283" max="16383" man="1"/>
    <brk id="1316" max="16383" man="1"/>
    <brk id="13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41</vt:i4>
      </vt:variant>
    </vt:vector>
  </HeadingPairs>
  <TitlesOfParts>
    <vt:vector size="43" baseType="lpstr">
      <vt:lpstr>予算事業一覧</vt:lpstr>
      <vt:lpstr>事業概要説明資料</vt:lpstr>
      <vt:lpstr>事業概要説明資料!N_009ce96747f2ca90c29d42df016d43ac</vt:lpstr>
      <vt:lpstr>事業概要説明資料!N_026e5def4732ca90c29d42df016d4308</vt:lpstr>
      <vt:lpstr>事業概要説明資料!N_07b2e5eb4772ca90c29d42df016d4343</vt:lpstr>
      <vt:lpstr>事業概要説明資料!N_0c8e51234772ca90c29d42df016d4333</vt:lpstr>
      <vt:lpstr>事業概要説明資料!N_0f4021674772ca90c29d42df016d43e9</vt:lpstr>
      <vt:lpstr>事業概要説明資料!N_0f54adef4772ca90c29d42df016d4393</vt:lpstr>
      <vt:lpstr>事業概要説明資料!N_0f9f51e34772ca90c29d42df016d438e</vt:lpstr>
      <vt:lpstr>事業概要説明資料!N_176aa12347f2ca90c29d42df016d4362</vt:lpstr>
      <vt:lpstr>事業概要説明資料!N_1d6c256747f2ca90c29d42df016d4391</vt:lpstr>
      <vt:lpstr>事業概要説明資料!N_1d8861eb47b2ca90c29d42df016d433a</vt:lpstr>
      <vt:lpstr>事業概要説明資料!N_23296d2f47b2ca90c29d42df016d4368</vt:lpstr>
      <vt:lpstr>事業概要説明資料!N_2433e92f4772ca90c29d42df016d435f</vt:lpstr>
      <vt:lpstr>事業概要説明資料!N_34e3e9af4772ca90c29d42df016d431b</vt:lpstr>
      <vt:lpstr>事業概要説明資料!N_3f8561e347b2ca90c29d42df016d43f0</vt:lpstr>
      <vt:lpstr>事業概要説明資料!N_461b8da24730d290a65a9dab116d434e</vt:lpstr>
      <vt:lpstr>事業概要説明資料!N_472129e74772ca90c29d42df016d434e</vt:lpstr>
      <vt:lpstr>事業概要説明資料!N_5976296747b2ca90c29d42df016d43d4</vt:lpstr>
      <vt:lpstr>事業概要説明資料!N_5bc2a9eb4772ca90c29d42df016d43b5</vt:lpstr>
      <vt:lpstr>事業概要説明資料!N_62f2e12f4772ca90c29d42df016d4306</vt:lpstr>
      <vt:lpstr>事業概要説明資料!N_816a612347f2ca90c29d42df016d431b</vt:lpstr>
      <vt:lpstr>事業概要説明資料!N_836f59a34772ca90c29d42df016d430b</vt:lpstr>
      <vt:lpstr>事業概要説明資料!N_89f0ada74772ca90c29d42df016d4310</vt:lpstr>
      <vt:lpstr>事業概要説明資料!N_8bfed5634772ca90c29d42df016d4312</vt:lpstr>
      <vt:lpstr>事業概要説明資料!N_8c63e16f4772ca90c29d42df016d4373</vt:lpstr>
      <vt:lpstr>事業概要説明資料!N_8d8c1dab4732ca90c29d42df016d438b</vt:lpstr>
      <vt:lpstr>事業概要説明資料!N_91a7e92b47b2ca90c29d42df016d4391</vt:lpstr>
      <vt:lpstr>事業概要説明資料!N_9687652b47b2ca90c29d42df016d43f3</vt:lpstr>
      <vt:lpstr>事業概要説明資料!N_982465ef4772ca90c29d42df016d437e</vt:lpstr>
      <vt:lpstr>事業概要説明資料!N_a38d652b47f2ca90c29d42df016d4305</vt:lpstr>
      <vt:lpstr>事業概要説明資料!N_ad92fc8c47b49250a65a9dab116d4351</vt:lpstr>
      <vt:lpstr>事業概要説明資料!N_c973e56f4772ca90c29d42df016d4371</vt:lpstr>
      <vt:lpstr>事業概要説明資料!N_d146616747b2ca90c29d42df016d437c</vt:lpstr>
      <vt:lpstr>事業概要説明資料!N_d94b65a347f2ca90c29d42df016d4386</vt:lpstr>
      <vt:lpstr>事業概要説明資料!N_df1fe8b047099610a65a9dab116d435d</vt:lpstr>
      <vt:lpstr>事業概要説明資料!N_e42d25e747f2ca90c29d42df016d434c</vt:lpstr>
      <vt:lpstr>事業概要説明資料!N_e6b6e1a747b2ca90c29d42df016d436d</vt:lpstr>
      <vt:lpstr>事業概要説明資料!N_eaf1696b4772ca90c29d42df016d43ce</vt:lpstr>
      <vt:lpstr>事業概要説明資料!N_ed6d516f4732ca90c29d42df016d4300</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2025-02-13T05:24:17Z</cp:lastPrinted>
  <dcterms:created xsi:type="dcterms:W3CDTF">2024-12-15T23:31:02Z</dcterms:created>
  <dcterms:modified xsi:type="dcterms:W3CDTF">2025-02-13T05:24:46Z</dcterms:modified>
</cp:coreProperties>
</file>