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注記" sheetId="1" r:id="rId1"/>
    <sheet name="所属別有形固定資産等明細表" sheetId="2" r:id="rId2"/>
  </sheets>
  <externalReferences>
    <externalReference r:id="rId5"/>
    <externalReference r:id="rId6"/>
    <externalReference r:id="rId7"/>
    <externalReference r:id="rId8"/>
    <externalReference r:id="rId9"/>
    <externalReference r:id="rId10"/>
    <externalReference r:id="rId11"/>
  </externalReferences>
  <definedNames>
    <definedName name="CTI番号">#REF!</definedName>
    <definedName name="DB型２">'[3]リスト'!$A$2:$A$4</definedName>
    <definedName name="FAX番号">#REF!</definedName>
    <definedName name="FDDW0012new">'[4]リスト'!$A$2:$A$4</definedName>
    <definedName name="fffff">'[5]リスト'!$A$2:$A$4</definedName>
    <definedName name="_xlnm.Print_Area" localSheetId="1">'所属別有形固定資産等明細表'!$B$1:$O$71</definedName>
    <definedName name="_xlnm.Print_Area" localSheetId="0">'注記'!$A$1:$F$24</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一般会計">'[1]作業シート'!#REF!</definedName>
    <definedName name="一部事務組合">'[1]作業シート'!#REF!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営企業会計">'[1]作業シート'!#REF!</definedName>
    <definedName name="公開不可">#REF!</definedName>
    <definedName name="公債費会計">'[1]作業シート'!#REF!</definedName>
    <definedName name="広域連合">'[1]作業シート'!#REF!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準公営企業会計">'[1]作業シート'!#REF!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政令等特別会計">'[1]作業シート'!#REF!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第三セクター等">'[1]作業シート'!#REF!</definedName>
    <definedName name="担当Ope">#REF!</definedName>
    <definedName name="担当者">#REF!</definedName>
    <definedName name="地方公社">'[1]作業シート'!#REF!</definedName>
    <definedName name="地方独立行政法人">'[1]作業シート'!#REF!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<sst xmlns="http://schemas.openxmlformats.org/spreadsheetml/2006/main" count="61" uniqueCount="59">
  <si>
    <t>連結</t>
  </si>
  <si>
    <t>財務諸表に対する注記</t>
  </si>
  <si>
    <t>１．関連集団に含めた会計及び連結対象団体の名称</t>
  </si>
  <si>
    <t>　連結対象団体については、「連結財務諸表及び所属別連結財務諸表にかかる実務指針」に基づき決定しています。</t>
  </si>
  <si>
    <t>　</t>
  </si>
  <si>
    <t>区分</t>
  </si>
  <si>
    <t>会計・団体名</t>
  </si>
  <si>
    <t>連結割合（％）</t>
  </si>
  <si>
    <t>一般会計</t>
  </si>
  <si>
    <t>国民健康保険事業会計</t>
  </si>
  <si>
    <t>介護保険事業会計</t>
  </si>
  <si>
    <t>後期高齢者医療事業会計</t>
  </si>
  <si>
    <t>有 形 固 定 資 産 等 明 細 表</t>
  </si>
  <si>
    <t>（単位：円）</t>
  </si>
  <si>
    <t>区分</t>
  </si>
  <si>
    <t>前年度末残高</t>
  </si>
  <si>
    <t>当年度増加額</t>
  </si>
  <si>
    <t>当年度減少額</t>
  </si>
  <si>
    <t>当年度末残高</t>
  </si>
  <si>
    <t>当年度末減価償却累計額</t>
  </si>
  <si>
    <t>当年度償却額</t>
  </si>
  <si>
    <t>差引当年度末残高</t>
  </si>
  <si>
    <t>①</t>
  </si>
  <si>
    <t>②</t>
  </si>
  <si>
    <t>③</t>
  </si>
  <si>
    <t>④＝①＋②－③</t>
  </si>
  <si>
    <t>⑤</t>
  </si>
  <si>
    <t>⑥</t>
  </si>
  <si>
    <t>④－⑤</t>
  </si>
  <si>
    <t>事業用資産</t>
  </si>
  <si>
    <t xml:space="preserve"> 有形事業用固定資産</t>
  </si>
  <si>
    <t xml:space="preserve"> 　土地</t>
  </si>
  <si>
    <t xml:space="preserve"> 　建物</t>
  </si>
  <si>
    <t xml:space="preserve"> 　工作物</t>
  </si>
  <si>
    <t xml:space="preserve"> 　立木竹</t>
  </si>
  <si>
    <t xml:space="preserve"> 　船舶</t>
  </si>
  <si>
    <t xml:space="preserve"> 　浮標等</t>
  </si>
  <si>
    <t xml:space="preserve"> 　航空機</t>
  </si>
  <si>
    <t xml:space="preserve"> 　その他有形事業用固定資産</t>
  </si>
  <si>
    <t>　無形事業用固定資産　</t>
  </si>
  <si>
    <t>　　地上権等</t>
  </si>
  <si>
    <t>　　特許権等</t>
  </si>
  <si>
    <t>　　その他無形事業用固定資産</t>
  </si>
  <si>
    <t>インフラ資産　　</t>
  </si>
  <si>
    <t xml:space="preserve"> 有形インフラ固定資産</t>
  </si>
  <si>
    <t xml:space="preserve"> 　土地</t>
  </si>
  <si>
    <t xml:space="preserve"> 　建物</t>
  </si>
  <si>
    <t xml:space="preserve"> 　工作物</t>
  </si>
  <si>
    <t xml:space="preserve"> 　その他有形インフラ固定資産</t>
  </si>
  <si>
    <t>　無形インフラ固定資産　</t>
  </si>
  <si>
    <t>　　地上権等</t>
  </si>
  <si>
    <t>　　特許権等</t>
  </si>
  <si>
    <t>　　その他無形インフラ固定資産</t>
  </si>
  <si>
    <t>重要物品</t>
  </si>
  <si>
    <t>リース資産</t>
  </si>
  <si>
    <t>ソフトウェア　　</t>
  </si>
  <si>
    <t>建設仮勘定　　</t>
  </si>
  <si>
    <t>信託受益権　　</t>
  </si>
  <si>
    <t>合　　　　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</si>
</sst>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 #,##0\ \);&quot;（　▲ &quot;#,##0\ \)"/>
    <numFmt numFmtId="179" formatCode="#,##0;&quot;▲ &quot;#,##0"/>
  </numFmts>
  <fonts count="66">
    <font>
      <sz val="11"/>
      <color theme="1"/>
      <name val="Calibri"/>
      <family val="3"/>
    </font>
    <font>
      <sz val="11"/>
      <color indexed="8"/>
      <name val="ＭＳ Ｐゴシック"/>
      <family val="3"/>
    </font>
    <font>
      <sz val="6"/>
      <name val="ＭＳ Ｐゴシック"/>
      <family val="3"/>
    </font>
    <font>
      <b/>
      <sz val="24"/>
      <name val="ＭＳ 明朝"/>
      <family val="1"/>
    </font>
    <font>
      <sz val="24"/>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8"/>
      <color indexed="8"/>
      <name val="ＭＳ 明朝"/>
      <family val="1"/>
    </font>
    <font>
      <u val="single"/>
      <sz val="18"/>
      <color indexed="8"/>
      <name val="ＭＳ ゴシック"/>
      <family val="3"/>
    </font>
    <font>
      <sz val="18"/>
      <color indexed="8"/>
      <name val="ＭＳ 明朝"/>
      <family val="1"/>
    </font>
    <font>
      <sz val="11"/>
      <color indexed="8"/>
      <name val="ＭＳ Ｐ明朝"/>
      <family val="1"/>
    </font>
    <font>
      <u val="single"/>
      <sz val="20"/>
      <color indexed="8"/>
      <name val="ＭＳ ゴシック"/>
      <family val="3"/>
    </font>
    <font>
      <sz val="14"/>
      <color indexed="8"/>
      <name val="ＭＳ 明朝"/>
      <family val="1"/>
    </font>
    <font>
      <b/>
      <sz val="28"/>
      <color indexed="8"/>
      <name val="ＭＳ 明朝"/>
      <family val="1"/>
    </font>
    <font>
      <b/>
      <sz val="18"/>
      <color indexed="8"/>
      <name val="ＭＳ Ｐ明朝"/>
      <family val="1"/>
    </font>
    <font>
      <sz val="18"/>
      <color indexed="8"/>
      <name val="ＭＳ Ｐ明朝"/>
      <family val="1"/>
    </font>
    <font>
      <b/>
      <sz val="16"/>
      <color indexed="8"/>
      <name val="ＭＳ Ｐ明朝"/>
      <family val="1"/>
    </font>
    <font>
      <sz val="16"/>
      <color indexed="8"/>
      <name val="ＭＳ Ｐ明朝"/>
      <family val="1"/>
    </font>
    <font>
      <u val="single"/>
      <sz val="16"/>
      <color indexed="8"/>
      <name val="ＭＳ Ｐゴシック"/>
      <family val="3"/>
    </font>
    <font>
      <b/>
      <u val="single"/>
      <sz val="16"/>
      <color indexed="8"/>
      <name val="ＭＳ Ｐゴシック"/>
      <family val="3"/>
    </font>
    <font>
      <sz val="16"/>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u val="single"/>
      <sz val="18"/>
      <color theme="1"/>
      <name val="ＭＳ 明朝"/>
      <family val="1"/>
    </font>
    <font>
      <u val="single"/>
      <sz val="18"/>
      <color theme="1"/>
      <name val="ＭＳ ゴシック"/>
      <family val="3"/>
    </font>
    <font>
      <sz val="18"/>
      <color theme="1"/>
      <name val="ＭＳ 明朝"/>
      <family val="1"/>
    </font>
    <font>
      <sz val="11"/>
      <color theme="1"/>
      <name val="ＭＳ Ｐ明朝"/>
      <family val="1"/>
    </font>
    <font>
      <u val="single"/>
      <sz val="20"/>
      <color theme="1"/>
      <name val="ＭＳ ゴシック"/>
      <family val="3"/>
    </font>
    <font>
      <sz val="14"/>
      <color theme="1"/>
      <name val="ＭＳ 明朝"/>
      <family val="1"/>
    </font>
    <font>
      <b/>
      <sz val="18"/>
      <color theme="1"/>
      <name val="ＭＳ Ｐ明朝"/>
      <family val="1"/>
    </font>
    <font>
      <sz val="18"/>
      <color theme="1"/>
      <name val="ＭＳ Ｐ明朝"/>
      <family val="1"/>
    </font>
    <font>
      <b/>
      <sz val="16"/>
      <color theme="1"/>
      <name val="ＭＳ Ｐ明朝"/>
      <family val="1"/>
    </font>
    <font>
      <sz val="16"/>
      <color theme="1"/>
      <name val="ＭＳ Ｐ明朝"/>
      <family val="1"/>
    </font>
    <font>
      <b/>
      <u val="single"/>
      <sz val="16"/>
      <color theme="1"/>
      <name val="Calibri"/>
      <family val="3"/>
    </font>
    <font>
      <sz val="16"/>
      <color theme="1"/>
      <name val="ＭＳ 明朝"/>
      <family val="1"/>
    </font>
    <font>
      <b/>
      <sz val="28"/>
      <color theme="1"/>
      <name val="ＭＳ 明朝"/>
      <family val="1"/>
    </font>
    <font>
      <u val="single"/>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bottom/>
    </border>
    <border>
      <left style="thin"/>
      <right/>
      <top/>
      <bottom/>
    </border>
    <border diagonalUp="1">
      <left style="thin"/>
      <right style="medium"/>
      <top style="thin"/>
      <bottom style="hair"/>
      <diagonal style="thin"/>
    </border>
    <border>
      <left style="thin"/>
      <right/>
      <top style="hair"/>
      <bottom style="hair"/>
    </border>
    <border diagonalUp="1">
      <left style="thin"/>
      <right style="medium"/>
      <top style="hair"/>
      <bottom style="hair"/>
      <diagonal style="thin"/>
    </border>
    <border>
      <left style="thin"/>
      <right/>
      <top style="hair"/>
      <bottom style="thin"/>
    </border>
    <border diagonalUp="1">
      <left style="thin"/>
      <right style="medium"/>
      <top style="hair"/>
      <bottom style="thin"/>
      <diagonal style="thin"/>
    </border>
    <border>
      <left style="thin"/>
      <right style="thin"/>
      <top style="thin"/>
      <bottom/>
    </border>
    <border>
      <left style="thin"/>
      <right style="thin"/>
      <top/>
      <bottom style="thin"/>
    </border>
    <border>
      <left style="medium"/>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0" fillId="0" borderId="0">
      <alignment vertical="center"/>
      <protection/>
    </xf>
    <xf numFmtId="0" fontId="51" fillId="32" borderId="0" applyNumberFormat="0" applyBorder="0" applyAlignment="0" applyProtection="0"/>
  </cellStyleXfs>
  <cellXfs count="62">
    <xf numFmtId="0" fontId="0" fillId="0" borderId="0" xfId="0" applyFont="1" applyAlignment="1">
      <alignment/>
    </xf>
    <xf numFmtId="0" fontId="52" fillId="0" borderId="0" xfId="60" applyFont="1" applyFill="1">
      <alignment vertical="center"/>
      <protection/>
    </xf>
    <xf numFmtId="0" fontId="53" fillId="0" borderId="0" xfId="63" applyFont="1" applyFill="1" applyAlignment="1">
      <alignment horizontal="left" vertical="center"/>
      <protection/>
    </xf>
    <xf numFmtId="0" fontId="54" fillId="0" borderId="0" xfId="60" applyFont="1" applyFill="1">
      <alignment vertical="center"/>
      <protection/>
    </xf>
    <xf numFmtId="0" fontId="55" fillId="0" borderId="0" xfId="62" applyFont="1">
      <alignment vertical="center"/>
      <protection/>
    </xf>
    <xf numFmtId="0" fontId="56" fillId="0" borderId="0" xfId="63" applyFont="1" applyFill="1" applyAlignment="1">
      <alignment horizontal="left" vertical="center"/>
      <protection/>
    </xf>
    <xf numFmtId="0" fontId="57" fillId="0" borderId="0" xfId="60" applyFont="1" applyFill="1">
      <alignment vertical="center"/>
      <protection/>
    </xf>
    <xf numFmtId="0" fontId="58" fillId="0" borderId="0" xfId="62" applyFont="1">
      <alignment vertical="center"/>
      <protection/>
    </xf>
    <xf numFmtId="0" fontId="59" fillId="0" borderId="0" xfId="62" applyFont="1">
      <alignment vertical="center"/>
      <protection/>
    </xf>
    <xf numFmtId="0" fontId="59" fillId="0" borderId="0" xfId="62" applyFont="1" applyAlignment="1">
      <alignment horizontal="left" vertical="center"/>
      <protection/>
    </xf>
    <xf numFmtId="0" fontId="59" fillId="6" borderId="10" xfId="62" applyFont="1" applyFill="1" applyBorder="1" applyAlignment="1">
      <alignment horizontal="center" vertical="center"/>
      <protection/>
    </xf>
    <xf numFmtId="0" fontId="59" fillId="6" borderId="11" xfId="62" applyFont="1" applyFill="1" applyBorder="1" applyAlignment="1">
      <alignment horizontal="center" vertical="center"/>
      <protection/>
    </xf>
    <xf numFmtId="176" fontId="59" fillId="6" borderId="12" xfId="62" applyNumberFormat="1" applyFont="1" applyFill="1" applyBorder="1" applyAlignment="1">
      <alignment horizontal="center" vertical="center" shrinkToFit="1"/>
      <protection/>
    </xf>
    <xf numFmtId="0" fontId="59" fillId="0" borderId="13" xfId="62" applyFont="1" applyFill="1" applyBorder="1" applyAlignment="1">
      <alignment horizontal="center" vertical="center"/>
      <protection/>
    </xf>
    <xf numFmtId="0" fontId="59" fillId="0" borderId="14" xfId="62" applyFont="1" applyFill="1" applyBorder="1" applyAlignment="1">
      <alignment horizontal="left" vertical="center"/>
      <protection/>
    </xf>
    <xf numFmtId="176" fontId="59" fillId="0" borderId="15" xfId="62" applyNumberFormat="1" applyFont="1" applyFill="1" applyBorder="1">
      <alignment vertical="center"/>
      <protection/>
    </xf>
    <xf numFmtId="0" fontId="59" fillId="0" borderId="16" xfId="62" applyFont="1" applyFill="1" applyBorder="1">
      <alignment vertical="center"/>
      <protection/>
    </xf>
    <xf numFmtId="176" fontId="59" fillId="0" borderId="17" xfId="62" applyNumberFormat="1" applyFont="1" applyFill="1" applyBorder="1">
      <alignment vertical="center"/>
      <protection/>
    </xf>
    <xf numFmtId="0" fontId="59" fillId="0" borderId="18" xfId="62" applyFont="1" applyFill="1" applyBorder="1">
      <alignment vertical="center"/>
      <protection/>
    </xf>
    <xf numFmtId="176" fontId="59" fillId="0" borderId="19" xfId="62" applyNumberFormat="1" applyFont="1" applyFill="1" applyBorder="1">
      <alignment vertical="center"/>
      <protection/>
    </xf>
    <xf numFmtId="0" fontId="59" fillId="0" borderId="0" xfId="62" applyFont="1" applyAlignment="1">
      <alignment vertical="center"/>
      <protection/>
    </xf>
    <xf numFmtId="0" fontId="60" fillId="0" borderId="0" xfId="62" applyFont="1">
      <alignment vertical="center"/>
      <protection/>
    </xf>
    <xf numFmtId="0" fontId="61" fillId="0" borderId="0" xfId="62" applyFont="1">
      <alignment vertical="center"/>
      <protection/>
    </xf>
    <xf numFmtId="0" fontId="0" fillId="0" borderId="0" xfId="60">
      <alignment vertical="center"/>
      <protection/>
    </xf>
    <xf numFmtId="0" fontId="62" fillId="0" borderId="0" xfId="60" applyFont="1" applyAlignment="1">
      <alignment horizontal="left" vertical="center"/>
      <protection/>
    </xf>
    <xf numFmtId="0" fontId="63" fillId="0" borderId="0" xfId="61" applyFont="1" applyAlignment="1">
      <alignment horizontal="right"/>
      <protection/>
    </xf>
    <xf numFmtId="0" fontId="63" fillId="0" borderId="20" xfId="61" applyFont="1" applyBorder="1" applyAlignment="1">
      <alignment horizontal="center" vertical="center" wrapText="1"/>
      <protection/>
    </xf>
    <xf numFmtId="0" fontId="63" fillId="0" borderId="20" xfId="61" applyFont="1" applyBorder="1" applyAlignment="1">
      <alignment horizontal="center" vertical="center"/>
      <protection/>
    </xf>
    <xf numFmtId="0" fontId="63" fillId="0" borderId="21" xfId="61" applyFont="1" applyBorder="1" applyAlignment="1">
      <alignment horizontal="center" vertical="center"/>
      <protection/>
    </xf>
    <xf numFmtId="177" fontId="63" fillId="0" borderId="20" xfId="61" applyNumberFormat="1" applyFont="1" applyFill="1" applyBorder="1" applyAlignment="1" applyProtection="1">
      <alignment vertical="top"/>
      <protection/>
    </xf>
    <xf numFmtId="177" fontId="63" fillId="0" borderId="20" xfId="61" applyNumberFormat="1" applyFont="1" applyFill="1" applyBorder="1" applyAlignment="1" applyProtection="1">
      <alignment horizontal="right" vertical="top"/>
      <protection/>
    </xf>
    <xf numFmtId="0" fontId="0" fillId="0" borderId="0" xfId="60" applyFill="1">
      <alignment vertical="center"/>
      <protection/>
    </xf>
    <xf numFmtId="177" fontId="63" fillId="0" borderId="21" xfId="61" applyNumberFormat="1" applyFont="1" applyFill="1" applyBorder="1" applyAlignment="1" applyProtection="1">
      <alignment vertical="top"/>
      <protection/>
    </xf>
    <xf numFmtId="178" fontId="63" fillId="0" borderId="21" xfId="61" applyNumberFormat="1" applyFont="1" applyFill="1" applyBorder="1" applyAlignment="1" applyProtection="1">
      <alignment horizontal="right" vertical="top"/>
      <protection/>
    </xf>
    <xf numFmtId="179" fontId="0" fillId="0" borderId="0" xfId="60" applyNumberFormat="1">
      <alignment vertical="center"/>
      <protection/>
    </xf>
    <xf numFmtId="0" fontId="63" fillId="0" borderId="0" xfId="60" applyFont="1">
      <alignment vertical="center"/>
      <protection/>
    </xf>
    <xf numFmtId="0" fontId="64" fillId="0" borderId="0" xfId="62" applyFont="1" applyAlignment="1">
      <alignment horizontal="center" vertical="center"/>
      <protection/>
    </xf>
    <xf numFmtId="0" fontId="59" fillId="0" borderId="0" xfId="62" applyFont="1" applyAlignment="1">
      <alignment horizontal="left" vertical="center"/>
      <protection/>
    </xf>
    <xf numFmtId="0" fontId="59" fillId="0" borderId="0" xfId="62" applyFont="1" applyAlignment="1">
      <alignment horizontal="left" vertical="top" wrapText="1"/>
      <protection/>
    </xf>
    <xf numFmtId="0" fontId="59" fillId="0" borderId="13" xfId="62" applyFont="1" applyBorder="1" applyAlignment="1">
      <alignment horizontal="center" vertical="center"/>
      <protection/>
    </xf>
    <xf numFmtId="0" fontId="59" fillId="0" borderId="22" xfId="62" applyFont="1" applyBorder="1" applyAlignment="1">
      <alignment horizontal="center" vertical="center"/>
      <protection/>
    </xf>
    <xf numFmtId="0" fontId="63" fillId="0" borderId="23" xfId="61" applyFont="1" applyBorder="1" applyAlignment="1">
      <alignment horizontal="left" vertical="top"/>
      <protection/>
    </xf>
    <xf numFmtId="0" fontId="63" fillId="0" borderId="24" xfId="61" applyFont="1" applyBorder="1" applyAlignment="1">
      <alignment horizontal="left" vertical="top"/>
      <protection/>
    </xf>
    <xf numFmtId="0" fontId="63" fillId="0" borderId="25" xfId="61" applyFont="1" applyBorder="1" applyAlignment="1">
      <alignment horizontal="left" vertical="top"/>
      <protection/>
    </xf>
    <xf numFmtId="0" fontId="63" fillId="0" borderId="26" xfId="61" applyFont="1" applyBorder="1" applyAlignment="1">
      <alignment horizontal="center" vertical="top"/>
      <protection/>
    </xf>
    <xf numFmtId="0" fontId="63" fillId="0" borderId="27" xfId="61" applyFont="1" applyBorder="1" applyAlignment="1">
      <alignment horizontal="center" vertical="top"/>
      <protection/>
    </xf>
    <xf numFmtId="0" fontId="63" fillId="0" borderId="28" xfId="61" applyFont="1" applyBorder="1" applyAlignment="1">
      <alignment horizontal="center" vertical="top"/>
      <protection/>
    </xf>
    <xf numFmtId="0" fontId="65" fillId="0" borderId="0" xfId="60" applyFont="1" applyBorder="1" applyAlignment="1">
      <alignment horizontal="left" vertical="center"/>
      <protection/>
    </xf>
    <xf numFmtId="0" fontId="65" fillId="0" borderId="0" xfId="60" applyFont="1" applyAlignment="1">
      <alignment horizontal="left" vertical="center"/>
      <protection/>
    </xf>
    <xf numFmtId="0" fontId="3" fillId="0" borderId="0" xfId="61" applyFont="1" applyAlignment="1">
      <alignment horizontal="center" vertical="center"/>
      <protection/>
    </xf>
    <xf numFmtId="0" fontId="4" fillId="0" borderId="0" xfId="61" applyFont="1" applyAlignment="1">
      <alignment horizontal="center" vertical="center"/>
      <protection/>
    </xf>
    <xf numFmtId="0" fontId="63" fillId="0" borderId="23" xfId="61" applyFont="1" applyBorder="1" applyAlignment="1">
      <alignment horizontal="center" vertical="center"/>
      <protection/>
    </xf>
    <xf numFmtId="0" fontId="63" fillId="0" borderId="24" xfId="61" applyFont="1" applyBorder="1" applyAlignment="1">
      <alignment horizontal="center" vertical="center"/>
      <protection/>
    </xf>
    <xf numFmtId="0" fontId="63" fillId="0" borderId="25" xfId="61" applyFont="1" applyBorder="1" applyAlignment="1">
      <alignment horizontal="center" vertical="center"/>
      <protection/>
    </xf>
    <xf numFmtId="0" fontId="63" fillId="0" borderId="26" xfId="61" applyFont="1" applyBorder="1" applyAlignment="1">
      <alignment horizontal="center" vertical="center"/>
      <protection/>
    </xf>
    <xf numFmtId="0" fontId="63" fillId="0" borderId="27" xfId="61" applyFont="1" applyBorder="1" applyAlignment="1">
      <alignment horizontal="center" vertical="center"/>
      <protection/>
    </xf>
    <xf numFmtId="0" fontId="63" fillId="0" borderId="28" xfId="61" applyFont="1" applyBorder="1" applyAlignment="1">
      <alignment horizontal="center" vertical="center"/>
      <protection/>
    </xf>
    <xf numFmtId="0" fontId="63" fillId="0" borderId="29" xfId="61" applyFont="1" applyBorder="1" applyAlignment="1">
      <alignment horizontal="center" vertical="top"/>
      <protection/>
    </xf>
    <xf numFmtId="0" fontId="63" fillId="0" borderId="30" xfId="61" applyFont="1" applyBorder="1" applyAlignment="1">
      <alignment horizontal="center" vertical="top"/>
      <protection/>
    </xf>
    <xf numFmtId="0" fontId="63" fillId="0" borderId="31" xfId="61" applyFont="1" applyBorder="1" applyAlignment="1">
      <alignment horizontal="center" vertical="top"/>
      <protection/>
    </xf>
    <xf numFmtId="177" fontId="63" fillId="0" borderId="32" xfId="61" applyNumberFormat="1" applyFont="1" applyFill="1" applyBorder="1" applyAlignment="1" applyProtection="1">
      <alignment vertical="top"/>
      <protection/>
    </xf>
    <xf numFmtId="177" fontId="63" fillId="0" borderId="32" xfId="61" applyNumberFormat="1" applyFont="1" applyFill="1" applyBorder="1" applyAlignment="1" applyProtection="1">
      <alignment horizontal="right" vertical="top"/>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2" xfId="63"/>
    <cellStyle name="良い" xfId="64"/>
  </cellStyles>
  <dxfs count="7">
    <dxf>
      <font>
        <b/>
        <i val="0"/>
      </font>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518;&#12540;&#12470;&#20316;&#26989;&#29992;&#12501;&#12457;&#12523;&#12480;\001&#12288;&#32207;&#21209;&#35506;\005%20&#29992;&#24230;\008%20%20&#29031;&#20250;\H29\&#20250;&#35336;&#23460;\12&#26376;22&#26085;&#12294;&#20999;&#12288;&#25152;&#23646;&#21029;&#36899;&#32080;&#36001;&#21209;&#35576;&#34920;&#31561;&#12398;&#20844;&#34920;&#21450;&#12403;&#38306;&#20418;&#25152;&#23646;&#12395;&#12362;&#12369;&#12427;&#20316;&#26989;\&#12304;&#21029;&#32025;&#65297;-&#21029;&#28155;&#65298;&#12305;&#27880;&#35352;&#20316;&#25104;&#12501;&#12449;&#12452;&#125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518;&#12540;&#12470;&#20316;&#26989;&#29992;&#12501;&#12457;&#12523;&#12480;\001&#12288;&#32207;&#21209;&#35506;\005%20&#29992;&#24230;\008%20%20&#29031;&#20250;\H29\&#20250;&#35336;&#23460;\12&#26376;22&#26085;&#12294;&#20999;&#12288;&#25152;&#23646;&#21029;&#36899;&#32080;&#36001;&#21209;&#35576;&#34920;&#31561;&#12398;&#20844;&#34920;&#21450;&#12403;&#38306;&#20418;&#25152;&#23646;&#12395;&#12362;&#12369;&#12427;&#20316;&#26989;\&#12304;&#21029;&#32025;&#65297;-&#21029;&#28155;&#65297;&#12305;&#26377;&#24418;&#22266;&#23450;&#36039;&#29987;&#31561;&#26126;&#32048;&#34920;&#20316;&#25104;&#12501;&#12449;&#12452;&#1252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注記"/>
      <sheetName val="作業シート"/>
    </sheetNames>
    <sheetDataSet>
      <sheetData sheetId="1">
        <row r="7">
          <cell r="L7" t="str">
            <v>会計室</v>
          </cell>
        </row>
        <row r="8">
          <cell r="AT8">
            <v>1</v>
          </cell>
        </row>
        <row r="10">
          <cell r="AT10">
            <v>1</v>
          </cell>
          <cell r="AU10" t="str">
            <v>全部連結</v>
          </cell>
          <cell r="AV10" t="str">
            <v>全部連結対象団体については連結割合100%としています。</v>
          </cell>
        </row>
        <row r="11">
          <cell r="AT11">
            <v>2</v>
          </cell>
          <cell r="AU11" t="str">
            <v>比例連結</v>
          </cell>
          <cell r="AV11" t="str">
            <v>比例連結対象団体については出資等比率による比例連結としています。</v>
          </cell>
        </row>
        <row r="12">
          <cell r="AT12">
            <v>3</v>
          </cell>
          <cell r="AU12" t="str">
            <v>一部事務組合</v>
          </cell>
          <cell r="AV12" t="str">
            <v>一部事務組合については経費負担割合による比例連結としています。</v>
          </cell>
        </row>
        <row r="13">
          <cell r="AT13">
            <v>4</v>
          </cell>
          <cell r="AU13" t="str">
            <v>広域連合</v>
          </cell>
          <cell r="AV13" t="str">
            <v>広域連合については経費負担割合による比例連結としています。</v>
          </cell>
        </row>
        <row r="14">
          <cell r="AT14">
            <v>5</v>
          </cell>
          <cell r="AU14" t="str">
            <v>全部連結比例連結</v>
          </cell>
          <cell r="AV14" t="str">
            <v>全部連結対象団体については連結割合100%、比例連結対象団体については出資等比率による比例連結としています。</v>
          </cell>
        </row>
        <row r="15">
          <cell r="AT15">
            <v>6</v>
          </cell>
          <cell r="AU15" t="str">
            <v>全部連結一部事務組合</v>
          </cell>
          <cell r="AV15" t="str">
            <v>全部連結対象団体については連結割合100%、一部事務組合については経費負担割合による比例連結としています。</v>
          </cell>
        </row>
        <row r="16">
          <cell r="AT16">
            <v>7</v>
          </cell>
          <cell r="AU16" t="str">
            <v>全部連結広域連合</v>
          </cell>
          <cell r="AV16" t="str">
            <v>全部連結対象団体については連結割合100%、広域連合については経費負担割合による比例連結としています。</v>
          </cell>
        </row>
        <row r="17">
          <cell r="AT17">
            <v>8</v>
          </cell>
          <cell r="AU17" t="str">
            <v>比例連結一部事務組合</v>
          </cell>
          <cell r="AV17" t="str">
            <v>一部事務組合については経費負担割合による比例連結とし、その他の比例連結対象団体については出資等比率による比例連結としています。</v>
          </cell>
        </row>
        <row r="18">
          <cell r="AT18">
            <v>9</v>
          </cell>
          <cell r="AU18" t="str">
            <v>比例連結広域連合</v>
          </cell>
          <cell r="AV18" t="str">
            <v>広域連合については経費負担割合による比例連結とし、その他の比例連結対象団体については出資等比率による比例連結としています。</v>
          </cell>
        </row>
        <row r="19">
          <cell r="AT19">
            <v>10</v>
          </cell>
          <cell r="AU19" t="str">
            <v>全部連結比例連結一部事務組合</v>
          </cell>
          <cell r="AV19" t="str">
            <v>全部連結対象団体については連結割合100%、一部事務組合については経費負担割合による比例連結とし、その他の比例連結対象団体については出資等比率による比例連結としています。</v>
          </cell>
        </row>
        <row r="20">
          <cell r="AT20">
            <v>11</v>
          </cell>
          <cell r="AU20" t="str">
            <v>全部連結比例連結広域連合</v>
          </cell>
          <cell r="AV20" t="str">
            <v>全部連結対象団体については連結割合100%、広域連合については経費負担割合による比例連結とし、その他の比例連結対象団体については出資等比率による比例連結としています。</v>
          </cell>
        </row>
        <row r="21">
          <cell r="AT21">
            <v>12</v>
          </cell>
          <cell r="AU21" t="str">
            <v>全部連結比例連結一部事務組合広域連合</v>
          </cell>
          <cell r="AV21" t="str">
            <v>全部連結対象団体については連結割合100%、一部事務組合及び広域連合については経費負担割合による比例連結とし、その他の比例連結対象団体については出資等比率による比例連結としています。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所属別有形固定資産等明細表"/>
      <sheetName val="作業シート"/>
    </sheetNames>
    <sheetDataSet>
      <sheetData sheetId="1">
        <row r="2">
          <cell r="J2" t="str">
            <v>住吉区役所</v>
          </cell>
        </row>
        <row r="8">
          <cell r="I8">
            <v>8255777642</v>
          </cell>
          <cell r="J8">
            <v>0</v>
          </cell>
          <cell r="K8">
            <v>0</v>
          </cell>
          <cell r="L8">
            <v>8255777642</v>
          </cell>
          <cell r="M8">
            <v>1339797621</v>
          </cell>
          <cell r="N8">
            <v>14808864</v>
          </cell>
          <cell r="O8">
            <v>6915980021</v>
          </cell>
        </row>
        <row r="9">
          <cell r="M9">
            <v>0</v>
          </cell>
          <cell r="N9">
            <v>0</v>
          </cell>
        </row>
        <row r="10">
          <cell r="I10">
            <v>8255777642</v>
          </cell>
          <cell r="J10">
            <v>0</v>
          </cell>
          <cell r="K10">
            <v>0</v>
          </cell>
          <cell r="L10">
            <v>8255777642</v>
          </cell>
          <cell r="M10">
            <v>1339797621</v>
          </cell>
          <cell r="N10">
            <v>14808864</v>
          </cell>
          <cell r="O10">
            <v>6915980021</v>
          </cell>
        </row>
        <row r="11">
          <cell r="M11">
            <v>0</v>
          </cell>
          <cell r="N11">
            <v>0</v>
          </cell>
        </row>
        <row r="12">
          <cell r="I12">
            <v>1653655848</v>
          </cell>
          <cell r="J12">
            <v>0</v>
          </cell>
          <cell r="K12">
            <v>0</v>
          </cell>
          <cell r="L12">
            <v>1653655848</v>
          </cell>
          <cell r="M12">
            <v>0</v>
          </cell>
          <cell r="N12">
            <v>0</v>
          </cell>
          <cell r="O12">
            <v>1653655848</v>
          </cell>
        </row>
        <row r="13">
          <cell r="M13">
            <v>0</v>
          </cell>
          <cell r="N13">
            <v>0</v>
          </cell>
        </row>
        <row r="14">
          <cell r="I14">
            <v>6585605994</v>
          </cell>
          <cell r="J14">
            <v>0</v>
          </cell>
          <cell r="K14">
            <v>0</v>
          </cell>
          <cell r="L14">
            <v>6585605994</v>
          </cell>
          <cell r="M14">
            <v>1332824589</v>
          </cell>
          <cell r="N14">
            <v>14053152</v>
          </cell>
          <cell r="O14">
            <v>5252781405</v>
          </cell>
        </row>
        <row r="15">
          <cell r="M15">
            <v>0</v>
          </cell>
          <cell r="N15">
            <v>0</v>
          </cell>
        </row>
        <row r="16">
          <cell r="I16">
            <v>16515800</v>
          </cell>
          <cell r="J16">
            <v>0</v>
          </cell>
          <cell r="K16">
            <v>0</v>
          </cell>
          <cell r="L16">
            <v>16515800</v>
          </cell>
          <cell r="M16">
            <v>6973032</v>
          </cell>
          <cell r="N16">
            <v>755712</v>
          </cell>
          <cell r="O16">
            <v>9542768</v>
          </cell>
        </row>
        <row r="17">
          <cell r="M17">
            <v>0</v>
          </cell>
          <cell r="N17">
            <v>0</v>
          </cell>
        </row>
        <row r="18">
          <cell r="I18">
            <v>0</v>
          </cell>
          <cell r="J18">
            <v>0</v>
          </cell>
          <cell r="K18">
            <v>0</v>
          </cell>
          <cell r="L18">
            <v>0</v>
          </cell>
          <cell r="M18">
            <v>0</v>
          </cell>
          <cell r="N18">
            <v>0</v>
          </cell>
          <cell r="O18">
            <v>0</v>
          </cell>
        </row>
        <row r="19">
          <cell r="M19">
            <v>0</v>
          </cell>
          <cell r="N19">
            <v>0</v>
          </cell>
        </row>
        <row r="20">
          <cell r="I20">
            <v>0</v>
          </cell>
          <cell r="J20">
            <v>0</v>
          </cell>
          <cell r="K20">
            <v>0</v>
          </cell>
          <cell r="L20">
            <v>0</v>
          </cell>
          <cell r="M20">
            <v>0</v>
          </cell>
          <cell r="N20">
            <v>0</v>
          </cell>
          <cell r="O20">
            <v>0</v>
          </cell>
        </row>
        <row r="21">
          <cell r="M21">
            <v>0</v>
          </cell>
          <cell r="N21">
            <v>0</v>
          </cell>
        </row>
        <row r="22">
          <cell r="I22">
            <v>0</v>
          </cell>
          <cell r="J22">
            <v>0</v>
          </cell>
          <cell r="K22">
            <v>0</v>
          </cell>
          <cell r="L22">
            <v>0</v>
          </cell>
          <cell r="M22">
            <v>0</v>
          </cell>
          <cell r="N22">
            <v>0</v>
          </cell>
          <cell r="O22">
            <v>0</v>
          </cell>
        </row>
        <row r="23">
          <cell r="M23">
            <v>0</v>
          </cell>
          <cell r="N23">
            <v>0</v>
          </cell>
        </row>
        <row r="24">
          <cell r="I24">
            <v>0</v>
          </cell>
          <cell r="J24">
            <v>0</v>
          </cell>
          <cell r="K24">
            <v>0</v>
          </cell>
          <cell r="L24">
            <v>0</v>
          </cell>
          <cell r="M24">
            <v>0</v>
          </cell>
          <cell r="N24">
            <v>0</v>
          </cell>
          <cell r="O24">
            <v>0</v>
          </cell>
        </row>
        <row r="25">
          <cell r="M25">
            <v>0</v>
          </cell>
          <cell r="N25">
            <v>0</v>
          </cell>
        </row>
        <row r="26">
          <cell r="I26">
            <v>0</v>
          </cell>
          <cell r="J26">
            <v>0</v>
          </cell>
          <cell r="K26">
            <v>0</v>
          </cell>
          <cell r="L26">
            <v>0</v>
          </cell>
          <cell r="M26">
            <v>0</v>
          </cell>
          <cell r="N26">
            <v>0</v>
          </cell>
          <cell r="O26">
            <v>0</v>
          </cell>
        </row>
        <row r="27">
          <cell r="M27">
            <v>0</v>
          </cell>
          <cell r="N27">
            <v>0</v>
          </cell>
        </row>
        <row r="28">
          <cell r="I28">
            <v>0</v>
          </cell>
          <cell r="J28">
            <v>0</v>
          </cell>
          <cell r="K28">
            <v>0</v>
          </cell>
          <cell r="L28">
            <v>0</v>
          </cell>
          <cell r="M28">
            <v>0</v>
          </cell>
          <cell r="N28">
            <v>0</v>
          </cell>
          <cell r="O28">
            <v>0</v>
          </cell>
        </row>
        <row r="29">
          <cell r="M29">
            <v>0</v>
          </cell>
          <cell r="N29">
            <v>0</v>
          </cell>
        </row>
        <row r="30">
          <cell r="I30">
            <v>0</v>
          </cell>
          <cell r="J30">
            <v>0</v>
          </cell>
          <cell r="K30">
            <v>0</v>
          </cell>
          <cell r="L30">
            <v>0</v>
          </cell>
          <cell r="M30">
            <v>0</v>
          </cell>
          <cell r="N30">
            <v>0</v>
          </cell>
          <cell r="O30">
            <v>0</v>
          </cell>
        </row>
        <row r="31">
          <cell r="M31">
            <v>0</v>
          </cell>
          <cell r="N31">
            <v>0</v>
          </cell>
        </row>
        <row r="32">
          <cell r="I32">
            <v>0</v>
          </cell>
          <cell r="J32">
            <v>0</v>
          </cell>
          <cell r="K32">
            <v>0</v>
          </cell>
          <cell r="L32">
            <v>0</v>
          </cell>
          <cell r="M32">
            <v>0</v>
          </cell>
          <cell r="N32">
            <v>0</v>
          </cell>
          <cell r="O32">
            <v>0</v>
          </cell>
        </row>
        <row r="33">
          <cell r="M33">
            <v>0</v>
          </cell>
          <cell r="N33">
            <v>0</v>
          </cell>
        </row>
        <row r="34">
          <cell r="I34">
            <v>0</v>
          </cell>
          <cell r="J34">
            <v>0</v>
          </cell>
          <cell r="K34">
            <v>0</v>
          </cell>
          <cell r="L34">
            <v>0</v>
          </cell>
          <cell r="M34">
            <v>0</v>
          </cell>
          <cell r="N34">
            <v>0</v>
          </cell>
          <cell r="O34">
            <v>0</v>
          </cell>
        </row>
        <row r="35">
          <cell r="M35">
            <v>0</v>
          </cell>
          <cell r="N35">
            <v>0</v>
          </cell>
        </row>
        <row r="36">
          <cell r="I36">
            <v>0</v>
          </cell>
          <cell r="J36">
            <v>0</v>
          </cell>
          <cell r="K36">
            <v>0</v>
          </cell>
          <cell r="L36">
            <v>0</v>
          </cell>
          <cell r="M36">
            <v>0</v>
          </cell>
          <cell r="N36">
            <v>0</v>
          </cell>
          <cell r="O36">
            <v>0</v>
          </cell>
        </row>
        <row r="37">
          <cell r="M37">
            <v>0</v>
          </cell>
          <cell r="N37">
            <v>0</v>
          </cell>
        </row>
        <row r="38">
          <cell r="I38">
            <v>0</v>
          </cell>
          <cell r="J38">
            <v>0</v>
          </cell>
          <cell r="K38">
            <v>0</v>
          </cell>
          <cell r="L38">
            <v>0</v>
          </cell>
          <cell r="M38">
            <v>0</v>
          </cell>
          <cell r="N38">
            <v>0</v>
          </cell>
          <cell r="O38">
            <v>0</v>
          </cell>
        </row>
        <row r="39">
          <cell r="M39">
            <v>0</v>
          </cell>
          <cell r="N39">
            <v>0</v>
          </cell>
        </row>
        <row r="40">
          <cell r="I40">
            <v>0</v>
          </cell>
          <cell r="J40">
            <v>0</v>
          </cell>
          <cell r="K40">
            <v>0</v>
          </cell>
          <cell r="L40">
            <v>0</v>
          </cell>
          <cell r="M40">
            <v>0</v>
          </cell>
          <cell r="N40">
            <v>0</v>
          </cell>
          <cell r="O40">
            <v>0</v>
          </cell>
        </row>
        <row r="41">
          <cell r="M41">
            <v>0</v>
          </cell>
          <cell r="N41">
            <v>0</v>
          </cell>
        </row>
        <row r="42">
          <cell r="I42">
            <v>0</v>
          </cell>
          <cell r="J42">
            <v>0</v>
          </cell>
          <cell r="K42">
            <v>0</v>
          </cell>
          <cell r="L42">
            <v>0</v>
          </cell>
          <cell r="M42">
            <v>0</v>
          </cell>
          <cell r="N42">
            <v>0</v>
          </cell>
          <cell r="O42">
            <v>0</v>
          </cell>
        </row>
        <row r="43">
          <cell r="M43">
            <v>0</v>
          </cell>
          <cell r="N43">
            <v>0</v>
          </cell>
        </row>
        <row r="44">
          <cell r="I44">
            <v>0</v>
          </cell>
          <cell r="J44">
            <v>0</v>
          </cell>
          <cell r="K44">
            <v>0</v>
          </cell>
          <cell r="L44">
            <v>0</v>
          </cell>
          <cell r="M44">
            <v>0</v>
          </cell>
          <cell r="N44">
            <v>0</v>
          </cell>
          <cell r="O44">
            <v>0</v>
          </cell>
        </row>
        <row r="45">
          <cell r="M45">
            <v>0</v>
          </cell>
          <cell r="N45">
            <v>0</v>
          </cell>
        </row>
        <row r="46">
          <cell r="I46">
            <v>0</v>
          </cell>
          <cell r="J46">
            <v>0</v>
          </cell>
          <cell r="K46">
            <v>0</v>
          </cell>
          <cell r="L46">
            <v>0</v>
          </cell>
          <cell r="M46">
            <v>0</v>
          </cell>
          <cell r="N46">
            <v>0</v>
          </cell>
          <cell r="O46">
            <v>0</v>
          </cell>
        </row>
        <row r="47">
          <cell r="M47">
            <v>0</v>
          </cell>
          <cell r="N47">
            <v>0</v>
          </cell>
        </row>
        <row r="48">
          <cell r="I48">
            <v>0</v>
          </cell>
          <cell r="J48">
            <v>0</v>
          </cell>
          <cell r="K48">
            <v>0</v>
          </cell>
          <cell r="L48">
            <v>0</v>
          </cell>
          <cell r="M48">
            <v>0</v>
          </cell>
          <cell r="N48">
            <v>0</v>
          </cell>
          <cell r="O48">
            <v>0</v>
          </cell>
        </row>
        <row r="49">
          <cell r="M49">
            <v>0</v>
          </cell>
          <cell r="N49">
            <v>0</v>
          </cell>
        </row>
        <row r="50">
          <cell r="I50">
            <v>0</v>
          </cell>
          <cell r="J50">
            <v>0</v>
          </cell>
          <cell r="K50">
            <v>0</v>
          </cell>
          <cell r="L50">
            <v>0</v>
          </cell>
          <cell r="M50">
            <v>0</v>
          </cell>
          <cell r="N50">
            <v>0</v>
          </cell>
          <cell r="O50">
            <v>0</v>
          </cell>
        </row>
        <row r="51">
          <cell r="M51">
            <v>0</v>
          </cell>
          <cell r="N51">
            <v>0</v>
          </cell>
        </row>
        <row r="52">
          <cell r="I52">
            <v>0</v>
          </cell>
          <cell r="J52">
            <v>0</v>
          </cell>
          <cell r="K52">
            <v>0</v>
          </cell>
          <cell r="L52">
            <v>0</v>
          </cell>
          <cell r="M52">
            <v>0</v>
          </cell>
          <cell r="N52">
            <v>0</v>
          </cell>
          <cell r="O52">
            <v>0</v>
          </cell>
        </row>
        <row r="53">
          <cell r="M53">
            <v>0</v>
          </cell>
          <cell r="N53">
            <v>0</v>
          </cell>
        </row>
        <row r="54">
          <cell r="I54">
            <v>0</v>
          </cell>
          <cell r="J54">
            <v>0</v>
          </cell>
          <cell r="K54">
            <v>0</v>
          </cell>
          <cell r="L54">
            <v>0</v>
          </cell>
          <cell r="M54">
            <v>0</v>
          </cell>
          <cell r="N54">
            <v>0</v>
          </cell>
          <cell r="O54">
            <v>0</v>
          </cell>
        </row>
        <row r="55">
          <cell r="M55">
            <v>0</v>
          </cell>
          <cell r="N55">
            <v>0</v>
          </cell>
        </row>
        <row r="56">
          <cell r="I56">
            <v>60980829</v>
          </cell>
          <cell r="J56">
            <v>0</v>
          </cell>
          <cell r="K56">
            <v>0</v>
          </cell>
          <cell r="L56">
            <v>60980829</v>
          </cell>
          <cell r="M56">
            <v>37449964</v>
          </cell>
          <cell r="N56">
            <v>3028932</v>
          </cell>
          <cell r="O56">
            <v>23530865</v>
          </cell>
        </row>
        <row r="57">
          <cell r="M57">
            <v>0</v>
          </cell>
          <cell r="N57">
            <v>0</v>
          </cell>
        </row>
        <row r="58">
          <cell r="I58">
            <v>0</v>
          </cell>
          <cell r="J58">
            <v>0</v>
          </cell>
          <cell r="K58">
            <v>0</v>
          </cell>
          <cell r="L58">
            <v>0</v>
          </cell>
          <cell r="M58">
            <v>0</v>
          </cell>
          <cell r="N58">
            <v>0</v>
          </cell>
          <cell r="O58">
            <v>0</v>
          </cell>
        </row>
        <row r="59">
          <cell r="M59">
            <v>0</v>
          </cell>
          <cell r="N59">
            <v>0</v>
          </cell>
        </row>
        <row r="60">
          <cell r="I60">
            <v>0</v>
          </cell>
          <cell r="J60">
            <v>0</v>
          </cell>
          <cell r="K60">
            <v>0</v>
          </cell>
          <cell r="L60">
            <v>0</v>
          </cell>
          <cell r="M60">
            <v>0</v>
          </cell>
          <cell r="N60">
            <v>0</v>
          </cell>
          <cell r="O60">
            <v>0</v>
          </cell>
        </row>
        <row r="61">
          <cell r="M61">
            <v>0</v>
          </cell>
          <cell r="N61">
            <v>0</v>
          </cell>
        </row>
        <row r="62">
          <cell r="I62">
            <v>0</v>
          </cell>
          <cell r="J62">
            <v>0</v>
          </cell>
          <cell r="K62">
            <v>0</v>
          </cell>
          <cell r="L62">
            <v>0</v>
          </cell>
          <cell r="M62">
            <v>0</v>
          </cell>
          <cell r="N62">
            <v>0</v>
          </cell>
          <cell r="O62">
            <v>0</v>
          </cell>
        </row>
        <row r="63">
          <cell r="M63">
            <v>0</v>
          </cell>
          <cell r="N63">
            <v>0</v>
          </cell>
        </row>
        <row r="64">
          <cell r="I64">
            <v>0</v>
          </cell>
          <cell r="J64">
            <v>0</v>
          </cell>
          <cell r="K64">
            <v>0</v>
          </cell>
          <cell r="L64">
            <v>0</v>
          </cell>
          <cell r="M64">
            <v>0</v>
          </cell>
          <cell r="N64">
            <v>0</v>
          </cell>
          <cell r="O64">
            <v>0</v>
          </cell>
        </row>
        <row r="65">
          <cell r="M65">
            <v>0</v>
          </cell>
          <cell r="N65">
            <v>0</v>
          </cell>
        </row>
        <row r="66">
          <cell r="I66">
            <v>8316758471</v>
          </cell>
          <cell r="J66">
            <v>0</v>
          </cell>
          <cell r="K66">
            <v>0</v>
          </cell>
          <cell r="L66">
            <v>8316758471</v>
          </cell>
          <cell r="M66">
            <v>1377247585</v>
          </cell>
          <cell r="N66">
            <v>17837796</v>
          </cell>
          <cell r="O66">
            <v>6939510886</v>
          </cell>
        </row>
        <row r="67">
          <cell r="M67">
            <v>0</v>
          </cell>
          <cell r="N67">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F23"/>
  <sheetViews>
    <sheetView showGridLines="0" tabSelected="1" view="pageBreakPreview" zoomScale="55" zoomScaleSheetLayoutView="55" zoomScalePageLayoutView="0" workbookViewId="0" topLeftCell="A1">
      <selection activeCell="A1" sqref="A1"/>
    </sheetView>
  </sheetViews>
  <sheetFormatPr defaultColWidth="9.140625" defaultRowHeight="15"/>
  <cols>
    <col min="1" max="1" width="4.00390625" style="4" customWidth="1"/>
    <col min="2" max="2" width="54.140625" style="4" customWidth="1"/>
    <col min="3" max="3" width="72.421875" style="4" customWidth="1"/>
    <col min="4" max="4" width="25.8515625" style="4" customWidth="1"/>
    <col min="5" max="5" width="6.421875" style="4" customWidth="1"/>
    <col min="6" max="6" width="3.8515625" style="4" customWidth="1"/>
    <col min="7" max="16384" width="9.00390625" style="4" customWidth="1"/>
  </cols>
  <sheetData>
    <row r="1" spans="1:4" ht="21">
      <c r="A1" s="1" t="s">
        <v>0</v>
      </c>
      <c r="B1" s="2"/>
      <c r="C1" s="3"/>
      <c r="D1" s="3"/>
    </row>
    <row r="2" spans="1:4" ht="24">
      <c r="A2" s="1" t="str">
        <f>IF('[1]作業シート'!L7="","ERROR",'[1]作業シート'!L7)</f>
        <v>会計室</v>
      </c>
      <c r="B2" s="5"/>
      <c r="C2" s="6"/>
      <c r="D2" s="6"/>
    </row>
    <row r="3" spans="1:4" ht="24">
      <c r="A3" s="6"/>
      <c r="B3" s="5"/>
      <c r="C3" s="6"/>
      <c r="D3" s="6"/>
    </row>
    <row r="4" spans="1:4" ht="92.25" customHeight="1">
      <c r="A4" s="36" t="s">
        <v>1</v>
      </c>
      <c r="B4" s="36"/>
      <c r="C4" s="36"/>
      <c r="D4" s="36"/>
    </row>
    <row r="5" spans="1:4" ht="20.25" customHeight="1">
      <c r="A5" s="7" t="s">
        <v>2</v>
      </c>
      <c r="B5" s="8"/>
      <c r="C5" s="8"/>
      <c r="D5" s="8"/>
    </row>
    <row r="6" spans="1:6" ht="20.25" customHeight="1">
      <c r="A6" s="7"/>
      <c r="B6" s="37" t="s">
        <v>3</v>
      </c>
      <c r="C6" s="37"/>
      <c r="D6" s="37"/>
      <c r="E6" s="37"/>
      <c r="F6" s="9"/>
    </row>
    <row r="7" spans="1:5" ht="20.25" customHeight="1">
      <c r="A7" s="7"/>
      <c r="B7" s="38" t="str">
        <f>"　"&amp;VLOOKUP('[1]作業シート'!AT8,'[1]作業シート'!AT10:AV21,3)</f>
        <v>　全部連結対象団体については連結割合100%としています。</v>
      </c>
      <c r="C7" s="38"/>
      <c r="D7" s="38"/>
      <c r="E7" s="38"/>
    </row>
    <row r="8" spans="1:5" ht="30" customHeight="1">
      <c r="A8" s="7"/>
      <c r="B8" s="38"/>
      <c r="C8" s="38"/>
      <c r="D8" s="38"/>
      <c r="E8" s="38"/>
    </row>
    <row r="9" spans="1:4" ht="20.25" customHeight="1">
      <c r="A9" s="7"/>
      <c r="B9" s="8"/>
      <c r="C9" s="8"/>
      <c r="D9" s="8"/>
    </row>
    <row r="10" spans="1:4" ht="20.25" customHeight="1">
      <c r="A10" s="7"/>
      <c r="B10" s="8"/>
      <c r="C10" s="8"/>
      <c r="D10" s="8"/>
    </row>
    <row r="11" spans="1:4" ht="20.25" customHeight="1" thickBot="1">
      <c r="A11" s="7"/>
      <c r="B11" s="8" t="s">
        <v>4</v>
      </c>
      <c r="C11" s="8"/>
      <c r="D11" s="8"/>
    </row>
    <row r="12" spans="1:4" ht="20.25" customHeight="1">
      <c r="A12" s="7"/>
      <c r="B12" s="10" t="s">
        <v>5</v>
      </c>
      <c r="C12" s="11" t="s">
        <v>6</v>
      </c>
      <c r="D12" s="12" t="s">
        <v>7</v>
      </c>
    </row>
    <row r="13" spans="1:4" ht="20.25" customHeight="1">
      <c r="A13" s="7"/>
      <c r="B13" s="13" t="s">
        <v>8</v>
      </c>
      <c r="C13" s="14" t="s">
        <v>8</v>
      </c>
      <c r="D13" s="15"/>
    </row>
    <row r="14" spans="1:4" ht="20.25" customHeight="1">
      <c r="A14" s="7"/>
      <c r="B14" s="39"/>
      <c r="C14" s="16" t="s">
        <v>9</v>
      </c>
      <c r="D14" s="17"/>
    </row>
    <row r="15" spans="1:4" ht="20.25" customHeight="1">
      <c r="A15" s="7"/>
      <c r="B15" s="39"/>
      <c r="C15" s="16" t="s">
        <v>10</v>
      </c>
      <c r="D15" s="17"/>
    </row>
    <row r="16" spans="1:4" ht="20.25" customHeight="1">
      <c r="A16" s="7"/>
      <c r="B16" s="40"/>
      <c r="C16" s="18" t="s">
        <v>11</v>
      </c>
      <c r="D16" s="19"/>
    </row>
    <row r="17" spans="1:4" ht="20.25" customHeight="1">
      <c r="A17" s="7"/>
      <c r="B17" s="8"/>
      <c r="C17" s="8"/>
      <c r="D17" s="8"/>
    </row>
    <row r="18" spans="1:4" ht="20.25" customHeight="1">
      <c r="A18" s="7"/>
      <c r="B18" s="8"/>
      <c r="C18" s="8"/>
      <c r="D18" s="8"/>
    </row>
    <row r="19" spans="1:4" ht="20.25" customHeight="1">
      <c r="A19" s="7"/>
      <c r="B19" s="8"/>
      <c r="C19" s="8"/>
      <c r="D19" s="8"/>
    </row>
    <row r="20" spans="1:4" ht="20.25" customHeight="1">
      <c r="A20" s="7"/>
      <c r="B20" s="8"/>
      <c r="C20" s="8"/>
      <c r="D20" s="8"/>
    </row>
    <row r="21" spans="1:4" ht="20.25" customHeight="1">
      <c r="A21" s="7"/>
      <c r="B21" s="20"/>
      <c r="C21" s="8"/>
      <c r="D21" s="8"/>
    </row>
    <row r="22" spans="1:4" ht="20.25" customHeight="1">
      <c r="A22" s="7"/>
      <c r="B22" s="8"/>
      <c r="C22" s="8"/>
      <c r="D22" s="8"/>
    </row>
    <row r="23" spans="1:6" ht="21">
      <c r="A23" s="21"/>
      <c r="B23" s="22"/>
      <c r="C23" s="22"/>
      <c r="D23" s="8"/>
      <c r="E23" s="8"/>
      <c r="F23" s="8"/>
    </row>
  </sheetData>
  <sheetProtection/>
  <mergeCells count="4">
    <mergeCell ref="A4:D4"/>
    <mergeCell ref="B6:E6"/>
    <mergeCell ref="B7:E8"/>
    <mergeCell ref="B14:B16"/>
  </mergeCells>
  <conditionalFormatting sqref="A2">
    <cfRule type="cellIs" priority="1" dxfId="6" operator="equal">
      <formula>"ERROR"</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B1:Q71"/>
  <sheetViews>
    <sheetView showGridLines="0" view="pageBreakPreview" zoomScale="55" zoomScaleNormal="55" zoomScaleSheetLayoutView="55" zoomScalePageLayoutView="0" workbookViewId="0" topLeftCell="A1">
      <selection activeCell="A1" sqref="A1"/>
    </sheetView>
  </sheetViews>
  <sheetFormatPr defaultColWidth="8.8515625" defaultRowHeight="15"/>
  <cols>
    <col min="1" max="1" width="2.57421875" style="23" customWidth="1"/>
    <col min="2" max="6" width="2.140625" style="23" customWidth="1"/>
    <col min="7" max="7" width="2.57421875" style="23" customWidth="1"/>
    <col min="8" max="8" width="38.140625" style="23" customWidth="1"/>
    <col min="9" max="12" width="28.140625" style="23" customWidth="1"/>
    <col min="13" max="13" width="35.28125" style="23" customWidth="1"/>
    <col min="14" max="14" width="26.421875" style="23" customWidth="1"/>
    <col min="15" max="15" width="28.140625" style="23" customWidth="1"/>
    <col min="16" max="16" width="2.57421875" style="23" customWidth="1"/>
    <col min="17" max="16384" width="8.8515625" style="23" customWidth="1"/>
  </cols>
  <sheetData>
    <row r="1" spans="2:8" ht="24" customHeight="1">
      <c r="B1" s="47" t="s">
        <v>0</v>
      </c>
      <c r="C1" s="47"/>
      <c r="D1" s="47"/>
      <c r="E1" s="47"/>
      <c r="F1" s="47"/>
      <c r="G1" s="47"/>
      <c r="H1" s="47"/>
    </row>
    <row r="2" spans="2:8" ht="24" customHeight="1">
      <c r="B2" s="48" t="str">
        <f>IF('[2]作業シート'!J2="","ERROR",'[2]作業シート'!J2)</f>
        <v>住吉区役所</v>
      </c>
      <c r="C2" s="48"/>
      <c r="D2" s="48"/>
      <c r="E2" s="48"/>
      <c r="F2" s="48"/>
      <c r="G2" s="48"/>
      <c r="H2" s="48"/>
    </row>
    <row r="3" spans="2:8" ht="24" customHeight="1">
      <c r="B3" s="24"/>
      <c r="C3" s="24"/>
      <c r="D3" s="24"/>
      <c r="E3" s="24"/>
      <c r="F3" s="24"/>
      <c r="G3" s="24"/>
      <c r="H3" s="24"/>
    </row>
    <row r="4" spans="2:8" ht="24" customHeight="1">
      <c r="B4" s="24"/>
      <c r="C4" s="24"/>
      <c r="D4" s="24"/>
      <c r="E4" s="24"/>
      <c r="F4" s="24"/>
      <c r="G4" s="24"/>
      <c r="H4" s="24"/>
    </row>
    <row r="5" spans="2:15" ht="24" customHeight="1">
      <c r="B5" s="49" t="s">
        <v>12</v>
      </c>
      <c r="C5" s="50"/>
      <c r="D5" s="50"/>
      <c r="E5" s="50"/>
      <c r="F5" s="50"/>
      <c r="G5" s="50"/>
      <c r="H5" s="50"/>
      <c r="I5" s="50"/>
      <c r="J5" s="50"/>
      <c r="K5" s="50"/>
      <c r="L5" s="50"/>
      <c r="M5" s="50"/>
      <c r="N5" s="50"/>
      <c r="O5" s="50"/>
    </row>
    <row r="6" spans="2:15" ht="24" customHeight="1">
      <c r="B6" s="50"/>
      <c r="C6" s="50"/>
      <c r="D6" s="50"/>
      <c r="E6" s="50"/>
      <c r="F6" s="50"/>
      <c r="G6" s="50"/>
      <c r="H6" s="50"/>
      <c r="I6" s="50"/>
      <c r="J6" s="50"/>
      <c r="K6" s="50"/>
      <c r="L6" s="50"/>
      <c r="M6" s="50"/>
      <c r="N6" s="50"/>
      <c r="O6" s="50"/>
    </row>
    <row r="7" ht="24" customHeight="1">
      <c r="O7" s="25" t="s">
        <v>13</v>
      </c>
    </row>
    <row r="8" spans="2:15" ht="21.75" customHeight="1">
      <c r="B8" s="51" t="s">
        <v>14</v>
      </c>
      <c r="C8" s="52"/>
      <c r="D8" s="52"/>
      <c r="E8" s="52"/>
      <c r="F8" s="52"/>
      <c r="G8" s="52"/>
      <c r="H8" s="53"/>
      <c r="I8" s="26" t="s">
        <v>15</v>
      </c>
      <c r="J8" s="27" t="s">
        <v>16</v>
      </c>
      <c r="K8" s="27" t="s">
        <v>17</v>
      </c>
      <c r="L8" s="27" t="s">
        <v>18</v>
      </c>
      <c r="M8" s="27" t="s">
        <v>19</v>
      </c>
      <c r="N8" s="27" t="s">
        <v>20</v>
      </c>
      <c r="O8" s="27" t="s">
        <v>21</v>
      </c>
    </row>
    <row r="9" spans="2:15" ht="21.75" customHeight="1">
      <c r="B9" s="54"/>
      <c r="C9" s="55"/>
      <c r="D9" s="55"/>
      <c r="E9" s="55"/>
      <c r="F9" s="55"/>
      <c r="G9" s="55"/>
      <c r="H9" s="56"/>
      <c r="I9" s="28" t="s">
        <v>22</v>
      </c>
      <c r="J9" s="28" t="s">
        <v>23</v>
      </c>
      <c r="K9" s="28" t="s">
        <v>24</v>
      </c>
      <c r="L9" s="28" t="s">
        <v>25</v>
      </c>
      <c r="M9" s="28" t="s">
        <v>26</v>
      </c>
      <c r="N9" s="28" t="s">
        <v>27</v>
      </c>
      <c r="O9" s="28" t="s">
        <v>28</v>
      </c>
    </row>
    <row r="10" spans="2:17" ht="21.75" customHeight="1">
      <c r="B10" s="41" t="s">
        <v>29</v>
      </c>
      <c r="C10" s="42"/>
      <c r="D10" s="42"/>
      <c r="E10" s="42"/>
      <c r="F10" s="42"/>
      <c r="G10" s="42"/>
      <c r="H10" s="43"/>
      <c r="I10" s="29">
        <f>'[2]作業シート'!I8</f>
        <v>8255777642</v>
      </c>
      <c r="J10" s="29">
        <f>'[2]作業シート'!J8</f>
        <v>0</v>
      </c>
      <c r="K10" s="29">
        <f>'[2]作業シート'!K8</f>
        <v>0</v>
      </c>
      <c r="L10" s="29">
        <f>'[2]作業シート'!L8</f>
        <v>8255777642</v>
      </c>
      <c r="M10" s="30">
        <f>'[2]作業シート'!M8</f>
        <v>1339797621</v>
      </c>
      <c r="N10" s="30">
        <f>'[2]作業シート'!N8</f>
        <v>14808864</v>
      </c>
      <c r="O10" s="29">
        <f>'[2]作業シート'!O8</f>
        <v>6915980021</v>
      </c>
      <c r="Q10" s="31"/>
    </row>
    <row r="11" spans="2:17" ht="21.75" customHeight="1" hidden="1">
      <c r="B11" s="44" t="str">
        <f>IF(M11="","非表示設定","")</f>
        <v>非表示設定</v>
      </c>
      <c r="C11" s="45"/>
      <c r="D11" s="45"/>
      <c r="E11" s="45"/>
      <c r="F11" s="45"/>
      <c r="G11" s="45"/>
      <c r="H11" s="46"/>
      <c r="I11" s="32"/>
      <c r="J11" s="32"/>
      <c r="K11" s="32"/>
      <c r="L11" s="32"/>
      <c r="M11" s="33">
        <f>IF(SUM('[2]作業シート'!M9:N9)=0,"",'[2]作業シート'!M9)</f>
      </c>
      <c r="N11" s="33">
        <f>IF(SUM('[2]作業シート'!M9:N9)=0,"",'[2]作業シート'!N9)</f>
      </c>
      <c r="O11" s="32"/>
      <c r="Q11" s="34"/>
    </row>
    <row r="12" spans="2:17" ht="21.75" customHeight="1">
      <c r="B12" s="41" t="s">
        <v>30</v>
      </c>
      <c r="C12" s="42"/>
      <c r="D12" s="42"/>
      <c r="E12" s="42"/>
      <c r="F12" s="42"/>
      <c r="G12" s="42"/>
      <c r="H12" s="43"/>
      <c r="I12" s="29">
        <f>'[2]作業シート'!I10</f>
        <v>8255777642</v>
      </c>
      <c r="J12" s="29">
        <f>'[2]作業シート'!J10</f>
        <v>0</v>
      </c>
      <c r="K12" s="29">
        <f>'[2]作業シート'!K10</f>
        <v>0</v>
      </c>
      <c r="L12" s="29">
        <f>'[2]作業シート'!L10</f>
        <v>8255777642</v>
      </c>
      <c r="M12" s="30">
        <f>'[2]作業シート'!M10</f>
        <v>1339797621</v>
      </c>
      <c r="N12" s="30">
        <f>'[2]作業シート'!N10</f>
        <v>14808864</v>
      </c>
      <c r="O12" s="29">
        <f>'[2]作業シート'!O10</f>
        <v>6915980021</v>
      </c>
      <c r="Q12" s="31"/>
    </row>
    <row r="13" spans="2:17" ht="21.75" customHeight="1" hidden="1">
      <c r="B13" s="44" t="str">
        <f>IF(M13="","非表示設定","")</f>
        <v>非表示設定</v>
      </c>
      <c r="C13" s="45"/>
      <c r="D13" s="45"/>
      <c r="E13" s="45"/>
      <c r="F13" s="45"/>
      <c r="G13" s="45"/>
      <c r="H13" s="46"/>
      <c r="I13" s="32"/>
      <c r="J13" s="32"/>
      <c r="K13" s="32"/>
      <c r="L13" s="32"/>
      <c r="M13" s="33">
        <f>IF(SUM('[2]作業シート'!M11:N11)=0,"",'[2]作業シート'!M11)</f>
      </c>
      <c r="N13" s="33">
        <f>IF(SUM('[2]作業シート'!M11:N11)=0,"",'[2]作業シート'!N11)</f>
      </c>
      <c r="O13" s="32"/>
      <c r="Q13" s="34"/>
    </row>
    <row r="14" spans="2:17" ht="21.75" customHeight="1">
      <c r="B14" s="41" t="s">
        <v>31</v>
      </c>
      <c r="C14" s="42"/>
      <c r="D14" s="42"/>
      <c r="E14" s="42"/>
      <c r="F14" s="42"/>
      <c r="G14" s="42"/>
      <c r="H14" s="43"/>
      <c r="I14" s="29">
        <f>'[2]作業シート'!I12</f>
        <v>1653655848</v>
      </c>
      <c r="J14" s="29">
        <f>'[2]作業シート'!J12</f>
        <v>0</v>
      </c>
      <c r="K14" s="29">
        <f>'[2]作業シート'!K12</f>
        <v>0</v>
      </c>
      <c r="L14" s="29">
        <f>'[2]作業シート'!L12</f>
        <v>1653655848</v>
      </c>
      <c r="M14" s="30">
        <f>'[2]作業シート'!M12</f>
        <v>0</v>
      </c>
      <c r="N14" s="30">
        <f>'[2]作業シート'!N12</f>
        <v>0</v>
      </c>
      <c r="O14" s="29">
        <f>'[2]作業シート'!O12</f>
        <v>1653655848</v>
      </c>
      <c r="Q14" s="31"/>
    </row>
    <row r="15" spans="2:17" ht="21.75" customHeight="1" hidden="1">
      <c r="B15" s="44" t="str">
        <f>IF(M15="","非表示設定","")</f>
        <v>非表示設定</v>
      </c>
      <c r="C15" s="45"/>
      <c r="D15" s="45"/>
      <c r="E15" s="45"/>
      <c r="F15" s="45"/>
      <c r="G15" s="45"/>
      <c r="H15" s="46"/>
      <c r="I15" s="32"/>
      <c r="J15" s="32"/>
      <c r="K15" s="32"/>
      <c r="L15" s="32"/>
      <c r="M15" s="33">
        <f>IF(SUM('[2]作業シート'!M13:N13)=0,"",'[2]作業シート'!M13)</f>
      </c>
      <c r="N15" s="33">
        <f>IF(SUM('[2]作業シート'!M13:N13)=0,"",'[2]作業シート'!N13)</f>
      </c>
      <c r="O15" s="32"/>
      <c r="Q15" s="34"/>
    </row>
    <row r="16" spans="2:17" ht="21.75" customHeight="1">
      <c r="B16" s="41" t="s">
        <v>32</v>
      </c>
      <c r="C16" s="42"/>
      <c r="D16" s="42"/>
      <c r="E16" s="42"/>
      <c r="F16" s="42"/>
      <c r="G16" s="42"/>
      <c r="H16" s="43"/>
      <c r="I16" s="29">
        <f>'[2]作業シート'!I14</f>
        <v>6585605994</v>
      </c>
      <c r="J16" s="29">
        <f>'[2]作業シート'!J14</f>
        <v>0</v>
      </c>
      <c r="K16" s="29">
        <f>'[2]作業シート'!K14</f>
        <v>0</v>
      </c>
      <c r="L16" s="29">
        <f>'[2]作業シート'!L14</f>
        <v>6585605994</v>
      </c>
      <c r="M16" s="30">
        <f>'[2]作業シート'!M14</f>
        <v>1332824589</v>
      </c>
      <c r="N16" s="30">
        <f>'[2]作業シート'!N14</f>
        <v>14053152</v>
      </c>
      <c r="O16" s="29">
        <f>'[2]作業シート'!O14</f>
        <v>5252781405</v>
      </c>
      <c r="Q16" s="31"/>
    </row>
    <row r="17" spans="2:17" ht="21.75" customHeight="1" hidden="1">
      <c r="B17" s="44" t="str">
        <f>IF(M17="","非表示設定","")</f>
        <v>非表示設定</v>
      </c>
      <c r="C17" s="45"/>
      <c r="D17" s="45"/>
      <c r="E17" s="45"/>
      <c r="F17" s="45"/>
      <c r="G17" s="45"/>
      <c r="H17" s="46"/>
      <c r="I17" s="32"/>
      <c r="J17" s="32"/>
      <c r="K17" s="32"/>
      <c r="L17" s="32"/>
      <c r="M17" s="33">
        <f>IF(SUM('[2]作業シート'!M15:N15)=0,"",'[2]作業シート'!M15)</f>
      </c>
      <c r="N17" s="33">
        <f>IF(SUM('[2]作業シート'!M15:N15)=0,"",'[2]作業シート'!N15)</f>
      </c>
      <c r="O17" s="32"/>
      <c r="Q17" s="34"/>
    </row>
    <row r="18" spans="2:17" ht="21.75" customHeight="1">
      <c r="B18" s="41" t="s">
        <v>33</v>
      </c>
      <c r="C18" s="42"/>
      <c r="D18" s="42"/>
      <c r="E18" s="42"/>
      <c r="F18" s="42"/>
      <c r="G18" s="42"/>
      <c r="H18" s="43"/>
      <c r="I18" s="29">
        <f>'[2]作業シート'!I16</f>
        <v>16515800</v>
      </c>
      <c r="J18" s="29">
        <f>'[2]作業シート'!J16</f>
        <v>0</v>
      </c>
      <c r="K18" s="29">
        <f>'[2]作業シート'!K16</f>
        <v>0</v>
      </c>
      <c r="L18" s="29">
        <f>'[2]作業シート'!L16</f>
        <v>16515800</v>
      </c>
      <c r="M18" s="30">
        <f>'[2]作業シート'!M16</f>
        <v>6973032</v>
      </c>
      <c r="N18" s="30">
        <f>'[2]作業シート'!N16</f>
        <v>755712</v>
      </c>
      <c r="O18" s="29">
        <f>'[2]作業シート'!O16</f>
        <v>9542768</v>
      </c>
      <c r="Q18" s="31"/>
    </row>
    <row r="19" spans="2:17" ht="21.75" customHeight="1" hidden="1">
      <c r="B19" s="44" t="str">
        <f>IF(M19="","非表示設定","")</f>
        <v>非表示設定</v>
      </c>
      <c r="C19" s="45"/>
      <c r="D19" s="45"/>
      <c r="E19" s="45"/>
      <c r="F19" s="45"/>
      <c r="G19" s="45"/>
      <c r="H19" s="46"/>
      <c r="I19" s="32"/>
      <c r="J19" s="32"/>
      <c r="K19" s="32"/>
      <c r="L19" s="32"/>
      <c r="M19" s="33">
        <f>IF(SUM('[2]作業シート'!M17:N17)=0,"",'[2]作業シート'!M17)</f>
      </c>
      <c r="N19" s="33">
        <f>IF(SUM('[2]作業シート'!M17:N17)=0,"",'[2]作業シート'!N17)</f>
      </c>
      <c r="O19" s="32"/>
      <c r="Q19" s="34"/>
    </row>
    <row r="20" spans="2:17" ht="21.75" customHeight="1">
      <c r="B20" s="41" t="s">
        <v>34</v>
      </c>
      <c r="C20" s="42"/>
      <c r="D20" s="42"/>
      <c r="E20" s="42"/>
      <c r="F20" s="42"/>
      <c r="G20" s="42"/>
      <c r="H20" s="43"/>
      <c r="I20" s="29">
        <f>'[2]作業シート'!I18</f>
        <v>0</v>
      </c>
      <c r="J20" s="29">
        <f>'[2]作業シート'!J18</f>
        <v>0</v>
      </c>
      <c r="K20" s="29">
        <f>'[2]作業シート'!K18</f>
        <v>0</v>
      </c>
      <c r="L20" s="29">
        <f>'[2]作業シート'!L18</f>
        <v>0</v>
      </c>
      <c r="M20" s="30">
        <f>'[2]作業シート'!M18</f>
        <v>0</v>
      </c>
      <c r="N20" s="30">
        <f>'[2]作業シート'!N18</f>
        <v>0</v>
      </c>
      <c r="O20" s="29">
        <f>'[2]作業シート'!O18</f>
        <v>0</v>
      </c>
      <c r="Q20" s="31"/>
    </row>
    <row r="21" spans="2:17" ht="21.75" customHeight="1" hidden="1">
      <c r="B21" s="44" t="str">
        <f>IF(M21="","非表示設定","")</f>
        <v>非表示設定</v>
      </c>
      <c r="C21" s="45"/>
      <c r="D21" s="45"/>
      <c r="E21" s="45"/>
      <c r="F21" s="45"/>
      <c r="G21" s="45"/>
      <c r="H21" s="46"/>
      <c r="I21" s="32"/>
      <c r="J21" s="32"/>
      <c r="K21" s="32"/>
      <c r="L21" s="32"/>
      <c r="M21" s="33">
        <f>IF(SUM('[2]作業シート'!M19:N19)=0,"",'[2]作業シート'!M19)</f>
      </c>
      <c r="N21" s="33">
        <f>IF(SUM('[2]作業シート'!M19:N19)=0,"",'[2]作業シート'!N19)</f>
      </c>
      <c r="O21" s="32"/>
      <c r="Q21" s="34"/>
    </row>
    <row r="22" spans="2:17" ht="21.75" customHeight="1">
      <c r="B22" s="41" t="s">
        <v>35</v>
      </c>
      <c r="C22" s="42"/>
      <c r="D22" s="42"/>
      <c r="E22" s="42"/>
      <c r="F22" s="42"/>
      <c r="G22" s="42"/>
      <c r="H22" s="43"/>
      <c r="I22" s="29">
        <f>'[2]作業シート'!I20</f>
        <v>0</v>
      </c>
      <c r="J22" s="29">
        <f>'[2]作業シート'!J20</f>
        <v>0</v>
      </c>
      <c r="K22" s="29">
        <f>'[2]作業シート'!K20</f>
        <v>0</v>
      </c>
      <c r="L22" s="29">
        <f>'[2]作業シート'!L20</f>
        <v>0</v>
      </c>
      <c r="M22" s="30">
        <f>'[2]作業シート'!M20</f>
        <v>0</v>
      </c>
      <c r="N22" s="30">
        <f>'[2]作業シート'!N20</f>
        <v>0</v>
      </c>
      <c r="O22" s="29">
        <f>'[2]作業シート'!O20</f>
        <v>0</v>
      </c>
      <c r="Q22" s="31"/>
    </row>
    <row r="23" spans="2:17" ht="21.75" customHeight="1" hidden="1">
      <c r="B23" s="44" t="str">
        <f>IF(M23="","非表示設定","")</f>
        <v>非表示設定</v>
      </c>
      <c r="C23" s="45"/>
      <c r="D23" s="45"/>
      <c r="E23" s="45"/>
      <c r="F23" s="45"/>
      <c r="G23" s="45"/>
      <c r="H23" s="46"/>
      <c r="I23" s="32"/>
      <c r="J23" s="32"/>
      <c r="K23" s="32"/>
      <c r="L23" s="32"/>
      <c r="M23" s="33">
        <f>IF(SUM('[2]作業シート'!M21:N21)=0,"",'[2]作業シート'!M21)</f>
      </c>
      <c r="N23" s="33">
        <f>IF(SUM('[2]作業シート'!M21:N21)=0,"",'[2]作業シート'!N21)</f>
      </c>
      <c r="O23" s="32"/>
      <c r="Q23" s="34"/>
    </row>
    <row r="24" spans="2:17" ht="21.75" customHeight="1">
      <c r="B24" s="41" t="s">
        <v>36</v>
      </c>
      <c r="C24" s="42"/>
      <c r="D24" s="42"/>
      <c r="E24" s="42"/>
      <c r="F24" s="42"/>
      <c r="G24" s="42"/>
      <c r="H24" s="43"/>
      <c r="I24" s="29">
        <f>'[2]作業シート'!I22</f>
        <v>0</v>
      </c>
      <c r="J24" s="29">
        <f>'[2]作業シート'!J22</f>
        <v>0</v>
      </c>
      <c r="K24" s="29">
        <f>'[2]作業シート'!K22</f>
        <v>0</v>
      </c>
      <c r="L24" s="29">
        <f>'[2]作業シート'!L22</f>
        <v>0</v>
      </c>
      <c r="M24" s="30">
        <f>'[2]作業シート'!M22</f>
        <v>0</v>
      </c>
      <c r="N24" s="30">
        <f>'[2]作業シート'!N22</f>
        <v>0</v>
      </c>
      <c r="O24" s="29">
        <f>'[2]作業シート'!O22</f>
        <v>0</v>
      </c>
      <c r="Q24" s="31"/>
    </row>
    <row r="25" spans="2:17" ht="21.75" customHeight="1" hidden="1">
      <c r="B25" s="44" t="str">
        <f>IF(M25="","非表示設定","")</f>
        <v>非表示設定</v>
      </c>
      <c r="C25" s="45"/>
      <c r="D25" s="45"/>
      <c r="E25" s="45"/>
      <c r="F25" s="45"/>
      <c r="G25" s="45"/>
      <c r="H25" s="46"/>
      <c r="I25" s="32"/>
      <c r="J25" s="32"/>
      <c r="K25" s="32"/>
      <c r="L25" s="32"/>
      <c r="M25" s="33">
        <f>IF(SUM('[2]作業シート'!M23:N23)=0,"",'[2]作業シート'!M23)</f>
      </c>
      <c r="N25" s="33">
        <f>IF(SUM('[2]作業シート'!M23:N23)=0,"",'[2]作業シート'!N23)</f>
      </c>
      <c r="O25" s="32"/>
      <c r="Q25" s="34"/>
    </row>
    <row r="26" spans="2:17" ht="21.75" customHeight="1">
      <c r="B26" s="41" t="s">
        <v>37</v>
      </c>
      <c r="C26" s="42"/>
      <c r="D26" s="42"/>
      <c r="E26" s="42"/>
      <c r="F26" s="42"/>
      <c r="G26" s="42"/>
      <c r="H26" s="43"/>
      <c r="I26" s="29">
        <f>'[2]作業シート'!I24</f>
        <v>0</v>
      </c>
      <c r="J26" s="29">
        <f>'[2]作業シート'!J24</f>
        <v>0</v>
      </c>
      <c r="K26" s="29">
        <f>'[2]作業シート'!K24</f>
        <v>0</v>
      </c>
      <c r="L26" s="29">
        <f>'[2]作業シート'!L24</f>
        <v>0</v>
      </c>
      <c r="M26" s="30">
        <f>'[2]作業シート'!M24</f>
        <v>0</v>
      </c>
      <c r="N26" s="30">
        <f>'[2]作業シート'!N24</f>
        <v>0</v>
      </c>
      <c r="O26" s="29">
        <f>'[2]作業シート'!O24</f>
        <v>0</v>
      </c>
      <c r="Q26" s="31"/>
    </row>
    <row r="27" spans="2:17" ht="21.75" customHeight="1" hidden="1">
      <c r="B27" s="44" t="str">
        <f>IF(M27="","非表示設定","")</f>
        <v>非表示設定</v>
      </c>
      <c r="C27" s="45"/>
      <c r="D27" s="45"/>
      <c r="E27" s="45"/>
      <c r="F27" s="45"/>
      <c r="G27" s="45"/>
      <c r="H27" s="46"/>
      <c r="I27" s="32"/>
      <c r="J27" s="32"/>
      <c r="K27" s="32"/>
      <c r="L27" s="32"/>
      <c r="M27" s="33">
        <f>IF(SUM('[2]作業シート'!M25:N25)=0,"",'[2]作業シート'!M25)</f>
      </c>
      <c r="N27" s="33">
        <f>IF(SUM('[2]作業シート'!M25:N25)=0,"",'[2]作業シート'!N25)</f>
      </c>
      <c r="O27" s="32"/>
      <c r="Q27" s="34"/>
    </row>
    <row r="28" spans="2:17" ht="21.75" customHeight="1">
      <c r="B28" s="41" t="s">
        <v>38</v>
      </c>
      <c r="C28" s="42"/>
      <c r="D28" s="42"/>
      <c r="E28" s="42"/>
      <c r="F28" s="42"/>
      <c r="G28" s="42"/>
      <c r="H28" s="43"/>
      <c r="I28" s="29">
        <f>'[2]作業シート'!I26</f>
        <v>0</v>
      </c>
      <c r="J28" s="29">
        <f>'[2]作業シート'!J26</f>
        <v>0</v>
      </c>
      <c r="K28" s="29">
        <f>'[2]作業シート'!K26</f>
        <v>0</v>
      </c>
      <c r="L28" s="29">
        <f>'[2]作業シート'!L26</f>
        <v>0</v>
      </c>
      <c r="M28" s="30">
        <f>'[2]作業シート'!M26</f>
        <v>0</v>
      </c>
      <c r="N28" s="30">
        <f>'[2]作業シート'!N26</f>
        <v>0</v>
      </c>
      <c r="O28" s="29">
        <f>'[2]作業シート'!O26</f>
        <v>0</v>
      </c>
      <c r="Q28" s="31"/>
    </row>
    <row r="29" spans="2:17" ht="21.75" customHeight="1" hidden="1">
      <c r="B29" s="44" t="str">
        <f>IF(M29="","非表示設定","")</f>
        <v>非表示設定</v>
      </c>
      <c r="C29" s="45"/>
      <c r="D29" s="45"/>
      <c r="E29" s="45"/>
      <c r="F29" s="45"/>
      <c r="G29" s="45"/>
      <c r="H29" s="46"/>
      <c r="I29" s="32"/>
      <c r="J29" s="32"/>
      <c r="K29" s="32"/>
      <c r="L29" s="32"/>
      <c r="M29" s="33">
        <f>IF(SUM('[2]作業シート'!M27:N27)=0,"",'[2]作業シート'!M27)</f>
      </c>
      <c r="N29" s="33">
        <f>IF(SUM('[2]作業シート'!M27:N27)=0,"",'[2]作業シート'!N27)</f>
      </c>
      <c r="O29" s="32"/>
      <c r="Q29" s="34"/>
    </row>
    <row r="30" spans="2:17" ht="21.75" customHeight="1">
      <c r="B30" s="41" t="s">
        <v>39</v>
      </c>
      <c r="C30" s="42"/>
      <c r="D30" s="42"/>
      <c r="E30" s="42"/>
      <c r="F30" s="42"/>
      <c r="G30" s="42"/>
      <c r="H30" s="43"/>
      <c r="I30" s="29">
        <f>'[2]作業シート'!I28</f>
        <v>0</v>
      </c>
      <c r="J30" s="29">
        <f>'[2]作業シート'!J28</f>
        <v>0</v>
      </c>
      <c r="K30" s="29">
        <f>'[2]作業シート'!K28</f>
        <v>0</v>
      </c>
      <c r="L30" s="29">
        <f>'[2]作業シート'!L28</f>
        <v>0</v>
      </c>
      <c r="M30" s="30">
        <f>'[2]作業シート'!M28</f>
        <v>0</v>
      </c>
      <c r="N30" s="30">
        <f>'[2]作業シート'!N28</f>
        <v>0</v>
      </c>
      <c r="O30" s="29">
        <f>'[2]作業シート'!O28</f>
        <v>0</v>
      </c>
      <c r="Q30" s="31"/>
    </row>
    <row r="31" spans="2:17" ht="21.75" customHeight="1" hidden="1">
      <c r="B31" s="44" t="str">
        <f>IF(M31="","非表示設定","")</f>
        <v>非表示設定</v>
      </c>
      <c r="C31" s="45"/>
      <c r="D31" s="45"/>
      <c r="E31" s="45"/>
      <c r="F31" s="45"/>
      <c r="G31" s="45"/>
      <c r="H31" s="46"/>
      <c r="I31" s="32"/>
      <c r="J31" s="32"/>
      <c r="K31" s="32"/>
      <c r="L31" s="32"/>
      <c r="M31" s="33">
        <f>IF(SUM('[2]作業シート'!M29:N29)=0,"",'[2]作業シート'!M29)</f>
      </c>
      <c r="N31" s="33">
        <f>IF(SUM('[2]作業シート'!M29:N29)=0,"",'[2]作業シート'!N29)</f>
      </c>
      <c r="O31" s="32"/>
      <c r="Q31" s="34"/>
    </row>
    <row r="32" spans="2:17" ht="21.75" customHeight="1">
      <c r="B32" s="41" t="s">
        <v>40</v>
      </c>
      <c r="C32" s="42"/>
      <c r="D32" s="42"/>
      <c r="E32" s="42"/>
      <c r="F32" s="42"/>
      <c r="G32" s="42"/>
      <c r="H32" s="43"/>
      <c r="I32" s="29">
        <f>'[2]作業シート'!I30</f>
        <v>0</v>
      </c>
      <c r="J32" s="29">
        <f>'[2]作業シート'!J30</f>
        <v>0</v>
      </c>
      <c r="K32" s="29">
        <f>'[2]作業シート'!K30</f>
        <v>0</v>
      </c>
      <c r="L32" s="29">
        <f>'[2]作業シート'!L30</f>
        <v>0</v>
      </c>
      <c r="M32" s="30">
        <f>'[2]作業シート'!M30</f>
        <v>0</v>
      </c>
      <c r="N32" s="30">
        <f>'[2]作業シート'!N30</f>
        <v>0</v>
      </c>
      <c r="O32" s="29">
        <f>'[2]作業シート'!O30</f>
        <v>0</v>
      </c>
      <c r="Q32" s="31"/>
    </row>
    <row r="33" spans="2:17" ht="21.75" customHeight="1" hidden="1">
      <c r="B33" s="44" t="str">
        <f>IF(M33="","非表示設定","")</f>
        <v>非表示設定</v>
      </c>
      <c r="C33" s="45"/>
      <c r="D33" s="45"/>
      <c r="E33" s="45"/>
      <c r="F33" s="45"/>
      <c r="G33" s="45"/>
      <c r="H33" s="46"/>
      <c r="I33" s="32"/>
      <c r="J33" s="32"/>
      <c r="K33" s="32"/>
      <c r="L33" s="32"/>
      <c r="M33" s="33">
        <f>IF(SUM('[2]作業シート'!M31:N31)=0,"",'[2]作業シート'!M31)</f>
      </c>
      <c r="N33" s="33">
        <f>IF(SUM('[2]作業シート'!M31:N31)=0,"",'[2]作業シート'!N31)</f>
      </c>
      <c r="O33" s="32"/>
      <c r="Q33" s="34"/>
    </row>
    <row r="34" spans="2:17" ht="21.75" customHeight="1">
      <c r="B34" s="41" t="s">
        <v>41</v>
      </c>
      <c r="C34" s="42"/>
      <c r="D34" s="42"/>
      <c r="E34" s="42"/>
      <c r="F34" s="42"/>
      <c r="G34" s="42"/>
      <c r="H34" s="43"/>
      <c r="I34" s="29">
        <f>'[2]作業シート'!I32</f>
        <v>0</v>
      </c>
      <c r="J34" s="29">
        <f>'[2]作業シート'!J32</f>
        <v>0</v>
      </c>
      <c r="K34" s="29">
        <f>'[2]作業シート'!K32</f>
        <v>0</v>
      </c>
      <c r="L34" s="29">
        <f>'[2]作業シート'!L32</f>
        <v>0</v>
      </c>
      <c r="M34" s="30">
        <f>'[2]作業シート'!M32</f>
        <v>0</v>
      </c>
      <c r="N34" s="30">
        <f>'[2]作業シート'!N32</f>
        <v>0</v>
      </c>
      <c r="O34" s="29">
        <f>'[2]作業シート'!O32</f>
        <v>0</v>
      </c>
      <c r="Q34" s="31"/>
    </row>
    <row r="35" spans="2:17" ht="21.75" customHeight="1" hidden="1">
      <c r="B35" s="44" t="str">
        <f>IF(M35="","非表示設定","")</f>
        <v>非表示設定</v>
      </c>
      <c r="C35" s="45"/>
      <c r="D35" s="45"/>
      <c r="E35" s="45"/>
      <c r="F35" s="45"/>
      <c r="G35" s="45"/>
      <c r="H35" s="46"/>
      <c r="I35" s="32"/>
      <c r="J35" s="32"/>
      <c r="K35" s="32"/>
      <c r="L35" s="32"/>
      <c r="M35" s="33">
        <f>IF(SUM('[2]作業シート'!M33:N33)=0,"",'[2]作業シート'!M33)</f>
      </c>
      <c r="N35" s="33">
        <f>IF(SUM('[2]作業シート'!M33:N33)=0,"",'[2]作業シート'!N33)</f>
      </c>
      <c r="O35" s="32"/>
      <c r="Q35" s="34"/>
    </row>
    <row r="36" spans="2:17" ht="21.75" customHeight="1">
      <c r="B36" s="41" t="s">
        <v>42</v>
      </c>
      <c r="C36" s="42"/>
      <c r="D36" s="42"/>
      <c r="E36" s="42"/>
      <c r="F36" s="42"/>
      <c r="G36" s="42"/>
      <c r="H36" s="43"/>
      <c r="I36" s="29">
        <f>'[2]作業シート'!I34</f>
        <v>0</v>
      </c>
      <c r="J36" s="29">
        <f>'[2]作業シート'!J34</f>
        <v>0</v>
      </c>
      <c r="K36" s="29">
        <f>'[2]作業シート'!K34</f>
        <v>0</v>
      </c>
      <c r="L36" s="29">
        <f>'[2]作業シート'!L34</f>
        <v>0</v>
      </c>
      <c r="M36" s="30">
        <f>'[2]作業シート'!M34</f>
        <v>0</v>
      </c>
      <c r="N36" s="30">
        <f>'[2]作業シート'!N34</f>
        <v>0</v>
      </c>
      <c r="O36" s="29">
        <f>'[2]作業シート'!O34</f>
        <v>0</v>
      </c>
      <c r="Q36" s="31"/>
    </row>
    <row r="37" spans="2:17" ht="21.75" customHeight="1" hidden="1">
      <c r="B37" s="44" t="str">
        <f>IF(M37="","非表示設定","")</f>
        <v>非表示設定</v>
      </c>
      <c r="C37" s="45"/>
      <c r="D37" s="45"/>
      <c r="E37" s="45"/>
      <c r="F37" s="45"/>
      <c r="G37" s="45"/>
      <c r="H37" s="46"/>
      <c r="I37" s="32"/>
      <c r="J37" s="32"/>
      <c r="K37" s="32"/>
      <c r="L37" s="32"/>
      <c r="M37" s="33">
        <f>IF(SUM('[2]作業シート'!M35:N35)=0,"",'[2]作業シート'!M35)</f>
      </c>
      <c r="N37" s="33">
        <f>IF(SUM('[2]作業シート'!M35:N35)=0,"",'[2]作業シート'!N35)</f>
      </c>
      <c r="O37" s="32"/>
      <c r="Q37" s="34"/>
    </row>
    <row r="38" spans="2:17" ht="21.75" customHeight="1">
      <c r="B38" s="41" t="s">
        <v>43</v>
      </c>
      <c r="C38" s="42"/>
      <c r="D38" s="42"/>
      <c r="E38" s="42"/>
      <c r="F38" s="42"/>
      <c r="G38" s="42"/>
      <c r="H38" s="43"/>
      <c r="I38" s="29">
        <f>'[2]作業シート'!I36</f>
        <v>0</v>
      </c>
      <c r="J38" s="29">
        <f>'[2]作業シート'!J36</f>
        <v>0</v>
      </c>
      <c r="K38" s="29">
        <f>'[2]作業シート'!K36</f>
        <v>0</v>
      </c>
      <c r="L38" s="29">
        <f>'[2]作業シート'!L36</f>
        <v>0</v>
      </c>
      <c r="M38" s="30">
        <f>'[2]作業シート'!M36</f>
        <v>0</v>
      </c>
      <c r="N38" s="30">
        <f>'[2]作業シート'!N36</f>
        <v>0</v>
      </c>
      <c r="O38" s="29">
        <f>'[2]作業シート'!O36</f>
        <v>0</v>
      </c>
      <c r="Q38" s="31"/>
    </row>
    <row r="39" spans="2:17" ht="21.75" customHeight="1" hidden="1">
      <c r="B39" s="44" t="str">
        <f>IF(M39="","非表示設定","")</f>
        <v>非表示設定</v>
      </c>
      <c r="C39" s="45"/>
      <c r="D39" s="45"/>
      <c r="E39" s="45"/>
      <c r="F39" s="45"/>
      <c r="G39" s="45"/>
      <c r="H39" s="46"/>
      <c r="I39" s="32"/>
      <c r="J39" s="32"/>
      <c r="K39" s="32"/>
      <c r="L39" s="32"/>
      <c r="M39" s="33">
        <f>IF(SUM('[2]作業シート'!M37:N37)=0,"",'[2]作業シート'!M37)</f>
      </c>
      <c r="N39" s="33">
        <f>IF(SUM('[2]作業シート'!M37:N37)=0,"",'[2]作業シート'!N37)</f>
      </c>
      <c r="O39" s="32"/>
      <c r="Q39" s="34"/>
    </row>
    <row r="40" spans="2:17" ht="21.75" customHeight="1">
      <c r="B40" s="41" t="s">
        <v>44</v>
      </c>
      <c r="C40" s="42"/>
      <c r="D40" s="42"/>
      <c r="E40" s="42"/>
      <c r="F40" s="42"/>
      <c r="G40" s="42"/>
      <c r="H40" s="43"/>
      <c r="I40" s="29">
        <f>'[2]作業シート'!I38</f>
        <v>0</v>
      </c>
      <c r="J40" s="29">
        <f>'[2]作業シート'!J38</f>
        <v>0</v>
      </c>
      <c r="K40" s="29">
        <f>'[2]作業シート'!K38</f>
        <v>0</v>
      </c>
      <c r="L40" s="29">
        <f>'[2]作業シート'!L38</f>
        <v>0</v>
      </c>
      <c r="M40" s="30">
        <f>'[2]作業シート'!M38</f>
        <v>0</v>
      </c>
      <c r="N40" s="30">
        <f>'[2]作業シート'!N38</f>
        <v>0</v>
      </c>
      <c r="O40" s="29">
        <f>'[2]作業シート'!O38</f>
        <v>0</v>
      </c>
      <c r="Q40" s="31"/>
    </row>
    <row r="41" spans="2:17" ht="21.75" customHeight="1" hidden="1">
      <c r="B41" s="44" t="str">
        <f>IF(M41="","非表示設定","")</f>
        <v>非表示設定</v>
      </c>
      <c r="C41" s="45"/>
      <c r="D41" s="45"/>
      <c r="E41" s="45"/>
      <c r="F41" s="45"/>
      <c r="G41" s="45"/>
      <c r="H41" s="46"/>
      <c r="I41" s="32"/>
      <c r="J41" s="32"/>
      <c r="K41" s="32"/>
      <c r="L41" s="32"/>
      <c r="M41" s="33">
        <f>IF(SUM('[2]作業シート'!M39:N39)=0,"",'[2]作業シート'!M39)</f>
      </c>
      <c r="N41" s="33">
        <f>IF(SUM('[2]作業シート'!M39:N39)=0,"",'[2]作業シート'!N39)</f>
      </c>
      <c r="O41" s="32"/>
      <c r="Q41" s="34"/>
    </row>
    <row r="42" spans="2:17" ht="21.75" customHeight="1">
      <c r="B42" s="41" t="s">
        <v>45</v>
      </c>
      <c r="C42" s="42"/>
      <c r="D42" s="42"/>
      <c r="E42" s="42"/>
      <c r="F42" s="42"/>
      <c r="G42" s="42"/>
      <c r="H42" s="43"/>
      <c r="I42" s="29">
        <f>'[2]作業シート'!I40</f>
        <v>0</v>
      </c>
      <c r="J42" s="29">
        <f>'[2]作業シート'!J40</f>
        <v>0</v>
      </c>
      <c r="K42" s="29">
        <f>'[2]作業シート'!K40</f>
        <v>0</v>
      </c>
      <c r="L42" s="29">
        <f>'[2]作業シート'!L40</f>
        <v>0</v>
      </c>
      <c r="M42" s="30">
        <f>'[2]作業シート'!M40</f>
        <v>0</v>
      </c>
      <c r="N42" s="30">
        <f>'[2]作業シート'!N40</f>
        <v>0</v>
      </c>
      <c r="O42" s="29">
        <f>'[2]作業シート'!O40</f>
        <v>0</v>
      </c>
      <c r="Q42" s="31"/>
    </row>
    <row r="43" spans="2:17" ht="21.75" customHeight="1" hidden="1">
      <c r="B43" s="44" t="str">
        <f>IF(M43="","非表示設定","")</f>
        <v>非表示設定</v>
      </c>
      <c r="C43" s="45"/>
      <c r="D43" s="45"/>
      <c r="E43" s="45"/>
      <c r="F43" s="45"/>
      <c r="G43" s="45"/>
      <c r="H43" s="46"/>
      <c r="I43" s="32"/>
      <c r="J43" s="32"/>
      <c r="K43" s="32"/>
      <c r="L43" s="32"/>
      <c r="M43" s="33">
        <f>IF(SUM('[2]作業シート'!M41:N41)=0,"",'[2]作業シート'!M41)</f>
      </c>
      <c r="N43" s="33">
        <f>IF(SUM('[2]作業シート'!M41:N41)=0,"",'[2]作業シート'!N41)</f>
      </c>
      <c r="O43" s="32"/>
      <c r="Q43" s="34"/>
    </row>
    <row r="44" spans="2:17" ht="21.75" customHeight="1">
      <c r="B44" s="41" t="s">
        <v>46</v>
      </c>
      <c r="C44" s="42"/>
      <c r="D44" s="42"/>
      <c r="E44" s="42"/>
      <c r="F44" s="42"/>
      <c r="G44" s="42"/>
      <c r="H44" s="43"/>
      <c r="I44" s="29">
        <f>'[2]作業シート'!I42</f>
        <v>0</v>
      </c>
      <c r="J44" s="29">
        <f>'[2]作業シート'!J42</f>
        <v>0</v>
      </c>
      <c r="K44" s="29">
        <f>'[2]作業シート'!K42</f>
        <v>0</v>
      </c>
      <c r="L44" s="29">
        <f>'[2]作業シート'!L42</f>
        <v>0</v>
      </c>
      <c r="M44" s="30">
        <f>'[2]作業シート'!M42</f>
        <v>0</v>
      </c>
      <c r="N44" s="30">
        <f>'[2]作業シート'!N42</f>
        <v>0</v>
      </c>
      <c r="O44" s="29">
        <f>'[2]作業シート'!O42</f>
        <v>0</v>
      </c>
      <c r="Q44" s="31"/>
    </row>
    <row r="45" spans="2:17" ht="21.75" customHeight="1" hidden="1">
      <c r="B45" s="44" t="str">
        <f>IF(M45="","非表示設定","")</f>
        <v>非表示設定</v>
      </c>
      <c r="C45" s="45"/>
      <c r="D45" s="45"/>
      <c r="E45" s="45"/>
      <c r="F45" s="45"/>
      <c r="G45" s="45"/>
      <c r="H45" s="46"/>
      <c r="I45" s="32"/>
      <c r="J45" s="32"/>
      <c r="K45" s="32"/>
      <c r="L45" s="32"/>
      <c r="M45" s="33">
        <f>IF(SUM('[2]作業シート'!M43:N43)=0,"",'[2]作業シート'!M43)</f>
      </c>
      <c r="N45" s="33">
        <f>IF(SUM('[2]作業シート'!M43:N43)=0,"",'[2]作業シート'!N43)</f>
      </c>
      <c r="O45" s="32"/>
      <c r="Q45" s="34"/>
    </row>
    <row r="46" spans="2:17" ht="21.75" customHeight="1">
      <c r="B46" s="41" t="s">
        <v>47</v>
      </c>
      <c r="C46" s="42"/>
      <c r="D46" s="42"/>
      <c r="E46" s="42"/>
      <c r="F46" s="42"/>
      <c r="G46" s="42"/>
      <c r="H46" s="43"/>
      <c r="I46" s="29">
        <f>'[2]作業シート'!I44</f>
        <v>0</v>
      </c>
      <c r="J46" s="29">
        <f>'[2]作業シート'!J44</f>
        <v>0</v>
      </c>
      <c r="K46" s="29">
        <f>'[2]作業シート'!K44</f>
        <v>0</v>
      </c>
      <c r="L46" s="29">
        <f>'[2]作業シート'!L44</f>
        <v>0</v>
      </c>
      <c r="M46" s="30">
        <f>'[2]作業シート'!M44</f>
        <v>0</v>
      </c>
      <c r="N46" s="30">
        <f>'[2]作業シート'!N44</f>
        <v>0</v>
      </c>
      <c r="O46" s="29">
        <f>'[2]作業シート'!O44</f>
        <v>0</v>
      </c>
      <c r="Q46" s="31"/>
    </row>
    <row r="47" spans="2:17" ht="21.75" customHeight="1" hidden="1">
      <c r="B47" s="44" t="str">
        <f>IF(M47="","非表示設定","")</f>
        <v>非表示設定</v>
      </c>
      <c r="C47" s="45"/>
      <c r="D47" s="45"/>
      <c r="E47" s="45"/>
      <c r="F47" s="45"/>
      <c r="G47" s="45"/>
      <c r="H47" s="46"/>
      <c r="I47" s="32"/>
      <c r="J47" s="32"/>
      <c r="K47" s="32"/>
      <c r="L47" s="32"/>
      <c r="M47" s="33">
        <f>IF(SUM('[2]作業シート'!M45:N45)=0,"",'[2]作業シート'!M45)</f>
      </c>
      <c r="N47" s="33">
        <f>IF(SUM('[2]作業シート'!M45:N45)=0,"",'[2]作業シート'!N45)</f>
      </c>
      <c r="O47" s="32"/>
      <c r="Q47" s="34"/>
    </row>
    <row r="48" spans="2:17" ht="21.75" customHeight="1">
      <c r="B48" s="41" t="s">
        <v>48</v>
      </c>
      <c r="C48" s="42"/>
      <c r="D48" s="42"/>
      <c r="E48" s="42"/>
      <c r="F48" s="42"/>
      <c r="G48" s="42"/>
      <c r="H48" s="43"/>
      <c r="I48" s="29">
        <f>'[2]作業シート'!I46</f>
        <v>0</v>
      </c>
      <c r="J48" s="29">
        <f>'[2]作業シート'!J46</f>
        <v>0</v>
      </c>
      <c r="K48" s="29">
        <f>'[2]作業シート'!K46</f>
        <v>0</v>
      </c>
      <c r="L48" s="29">
        <f>'[2]作業シート'!L46</f>
        <v>0</v>
      </c>
      <c r="M48" s="30">
        <f>'[2]作業シート'!M46</f>
        <v>0</v>
      </c>
      <c r="N48" s="30">
        <f>'[2]作業シート'!N46</f>
        <v>0</v>
      </c>
      <c r="O48" s="29">
        <f>'[2]作業シート'!O46</f>
        <v>0</v>
      </c>
      <c r="Q48" s="31"/>
    </row>
    <row r="49" spans="2:17" ht="21.75" customHeight="1" hidden="1">
      <c r="B49" s="44" t="str">
        <f>IF(M49="","非表示設定","")</f>
        <v>非表示設定</v>
      </c>
      <c r="C49" s="45"/>
      <c r="D49" s="45"/>
      <c r="E49" s="45"/>
      <c r="F49" s="45"/>
      <c r="G49" s="45"/>
      <c r="H49" s="46"/>
      <c r="I49" s="32"/>
      <c r="J49" s="32"/>
      <c r="K49" s="32"/>
      <c r="L49" s="32"/>
      <c r="M49" s="33">
        <f>IF(SUM('[2]作業シート'!M47:N47)=0,"",'[2]作業シート'!M47)</f>
      </c>
      <c r="N49" s="33">
        <f>IF(SUM('[2]作業シート'!M47:N47)=0,"",'[2]作業シート'!N47)</f>
      </c>
      <c r="O49" s="32"/>
      <c r="Q49" s="34"/>
    </row>
    <row r="50" spans="2:17" ht="21.75" customHeight="1">
      <c r="B50" s="41" t="s">
        <v>49</v>
      </c>
      <c r="C50" s="42"/>
      <c r="D50" s="42"/>
      <c r="E50" s="42"/>
      <c r="F50" s="42"/>
      <c r="G50" s="42"/>
      <c r="H50" s="43"/>
      <c r="I50" s="29">
        <f>'[2]作業シート'!I48</f>
        <v>0</v>
      </c>
      <c r="J50" s="29">
        <f>'[2]作業シート'!J48</f>
        <v>0</v>
      </c>
      <c r="K50" s="29">
        <f>'[2]作業シート'!K48</f>
        <v>0</v>
      </c>
      <c r="L50" s="29">
        <f>'[2]作業シート'!L48</f>
        <v>0</v>
      </c>
      <c r="M50" s="30">
        <f>'[2]作業シート'!M48</f>
        <v>0</v>
      </c>
      <c r="N50" s="30">
        <f>'[2]作業シート'!N48</f>
        <v>0</v>
      </c>
      <c r="O50" s="29">
        <f>'[2]作業シート'!O48</f>
        <v>0</v>
      </c>
      <c r="Q50" s="31"/>
    </row>
    <row r="51" spans="2:17" ht="21.75" customHeight="1" hidden="1">
      <c r="B51" s="44" t="str">
        <f>IF(M51="","非表示設定","")</f>
        <v>非表示設定</v>
      </c>
      <c r="C51" s="45"/>
      <c r="D51" s="45"/>
      <c r="E51" s="45"/>
      <c r="F51" s="45"/>
      <c r="G51" s="45"/>
      <c r="H51" s="46"/>
      <c r="I51" s="32"/>
      <c r="J51" s="32"/>
      <c r="K51" s="32"/>
      <c r="L51" s="32"/>
      <c r="M51" s="33">
        <f>IF(SUM('[2]作業シート'!M49:N49)=0,"",'[2]作業シート'!M49)</f>
      </c>
      <c r="N51" s="33">
        <f>IF(SUM('[2]作業シート'!M49:N49)=0,"",'[2]作業シート'!N49)</f>
      </c>
      <c r="O51" s="32"/>
      <c r="Q51" s="34"/>
    </row>
    <row r="52" spans="2:17" ht="21.75" customHeight="1">
      <c r="B52" s="41" t="s">
        <v>50</v>
      </c>
      <c r="C52" s="42"/>
      <c r="D52" s="42"/>
      <c r="E52" s="42"/>
      <c r="F52" s="42"/>
      <c r="G52" s="42"/>
      <c r="H52" s="43"/>
      <c r="I52" s="29">
        <f>'[2]作業シート'!I50</f>
        <v>0</v>
      </c>
      <c r="J52" s="29">
        <f>'[2]作業シート'!J50</f>
        <v>0</v>
      </c>
      <c r="K52" s="29">
        <f>'[2]作業シート'!K50</f>
        <v>0</v>
      </c>
      <c r="L52" s="29">
        <f>'[2]作業シート'!L50</f>
        <v>0</v>
      </c>
      <c r="M52" s="30">
        <f>'[2]作業シート'!M50</f>
        <v>0</v>
      </c>
      <c r="N52" s="30">
        <f>'[2]作業シート'!N50</f>
        <v>0</v>
      </c>
      <c r="O52" s="29">
        <f>'[2]作業シート'!O50</f>
        <v>0</v>
      </c>
      <c r="Q52" s="31"/>
    </row>
    <row r="53" spans="2:17" ht="21.75" customHeight="1" hidden="1">
      <c r="B53" s="44" t="str">
        <f>IF(M53="","非表示設定","")</f>
        <v>非表示設定</v>
      </c>
      <c r="C53" s="45"/>
      <c r="D53" s="45"/>
      <c r="E53" s="45"/>
      <c r="F53" s="45"/>
      <c r="G53" s="45"/>
      <c r="H53" s="46"/>
      <c r="I53" s="32"/>
      <c r="J53" s="32"/>
      <c r="K53" s="32"/>
      <c r="L53" s="32"/>
      <c r="M53" s="33">
        <f>IF(SUM('[2]作業シート'!M51:N51)=0,"",'[2]作業シート'!M51)</f>
      </c>
      <c r="N53" s="33">
        <f>IF(SUM('[2]作業シート'!M51:N51)=0,"",'[2]作業シート'!N51)</f>
      </c>
      <c r="O53" s="32"/>
      <c r="Q53" s="34"/>
    </row>
    <row r="54" spans="2:17" ht="21.75" customHeight="1">
      <c r="B54" s="41" t="s">
        <v>51</v>
      </c>
      <c r="C54" s="42"/>
      <c r="D54" s="42"/>
      <c r="E54" s="42"/>
      <c r="F54" s="42"/>
      <c r="G54" s="42"/>
      <c r="H54" s="43"/>
      <c r="I54" s="29">
        <f>'[2]作業シート'!I52</f>
        <v>0</v>
      </c>
      <c r="J54" s="29">
        <f>'[2]作業シート'!J52</f>
        <v>0</v>
      </c>
      <c r="K54" s="29">
        <f>'[2]作業シート'!K52</f>
        <v>0</v>
      </c>
      <c r="L54" s="29">
        <f>'[2]作業シート'!L52</f>
        <v>0</v>
      </c>
      <c r="M54" s="30">
        <f>'[2]作業シート'!M52</f>
        <v>0</v>
      </c>
      <c r="N54" s="30">
        <f>'[2]作業シート'!N52</f>
        <v>0</v>
      </c>
      <c r="O54" s="29">
        <f>'[2]作業シート'!O52</f>
        <v>0</v>
      </c>
      <c r="Q54" s="31"/>
    </row>
    <row r="55" spans="2:17" ht="21.75" customHeight="1" hidden="1">
      <c r="B55" s="44" t="str">
        <f>IF(M55="","非表示設定","")</f>
        <v>非表示設定</v>
      </c>
      <c r="C55" s="45"/>
      <c r="D55" s="45"/>
      <c r="E55" s="45"/>
      <c r="F55" s="45"/>
      <c r="G55" s="45"/>
      <c r="H55" s="46"/>
      <c r="I55" s="32"/>
      <c r="J55" s="32"/>
      <c r="K55" s="32"/>
      <c r="L55" s="32"/>
      <c r="M55" s="33">
        <f>IF(SUM('[2]作業シート'!M53:N53)=0,"",'[2]作業シート'!M53)</f>
      </c>
      <c r="N55" s="33">
        <f>IF(SUM('[2]作業シート'!M53:N53)=0,"",'[2]作業シート'!N53)</f>
      </c>
      <c r="O55" s="32"/>
      <c r="Q55" s="34"/>
    </row>
    <row r="56" spans="2:17" ht="21.75" customHeight="1">
      <c r="B56" s="41" t="s">
        <v>52</v>
      </c>
      <c r="C56" s="42"/>
      <c r="D56" s="42"/>
      <c r="E56" s="42"/>
      <c r="F56" s="42"/>
      <c r="G56" s="42"/>
      <c r="H56" s="43"/>
      <c r="I56" s="29">
        <f>'[2]作業シート'!I54</f>
        <v>0</v>
      </c>
      <c r="J56" s="29">
        <f>'[2]作業シート'!J54</f>
        <v>0</v>
      </c>
      <c r="K56" s="29">
        <f>'[2]作業シート'!K54</f>
        <v>0</v>
      </c>
      <c r="L56" s="29">
        <f>'[2]作業シート'!L54</f>
        <v>0</v>
      </c>
      <c r="M56" s="30">
        <f>'[2]作業シート'!M54</f>
        <v>0</v>
      </c>
      <c r="N56" s="30">
        <f>'[2]作業シート'!N54</f>
        <v>0</v>
      </c>
      <c r="O56" s="29">
        <f>'[2]作業シート'!O54</f>
        <v>0</v>
      </c>
      <c r="Q56" s="31"/>
    </row>
    <row r="57" spans="2:17" ht="21.75" customHeight="1" hidden="1">
      <c r="B57" s="44" t="str">
        <f>IF(M57="","非表示設定","")</f>
        <v>非表示設定</v>
      </c>
      <c r="C57" s="45"/>
      <c r="D57" s="45"/>
      <c r="E57" s="45"/>
      <c r="F57" s="45"/>
      <c r="G57" s="45"/>
      <c r="H57" s="46"/>
      <c r="I57" s="32"/>
      <c r="J57" s="32"/>
      <c r="K57" s="32"/>
      <c r="L57" s="32"/>
      <c r="M57" s="33">
        <f>IF(SUM('[2]作業シート'!M55:N55)=0,"",'[2]作業シート'!M55)</f>
      </c>
      <c r="N57" s="33">
        <f>IF(SUM('[2]作業シート'!M55:N55)=0,"",'[2]作業シート'!N55)</f>
      </c>
      <c r="O57" s="32"/>
      <c r="Q57" s="34"/>
    </row>
    <row r="58" spans="2:17" ht="21.75" customHeight="1">
      <c r="B58" s="41" t="s">
        <v>53</v>
      </c>
      <c r="C58" s="42"/>
      <c r="D58" s="42"/>
      <c r="E58" s="42"/>
      <c r="F58" s="42"/>
      <c r="G58" s="42"/>
      <c r="H58" s="43"/>
      <c r="I58" s="29">
        <f>'[2]作業シート'!I56</f>
        <v>60980829</v>
      </c>
      <c r="J58" s="29">
        <f>'[2]作業シート'!J56</f>
        <v>0</v>
      </c>
      <c r="K58" s="29">
        <f>'[2]作業シート'!K56</f>
        <v>0</v>
      </c>
      <c r="L58" s="29">
        <f>'[2]作業シート'!L56</f>
        <v>60980829</v>
      </c>
      <c r="M58" s="30">
        <f>'[2]作業シート'!M56</f>
        <v>37449964</v>
      </c>
      <c r="N58" s="30">
        <f>'[2]作業シート'!N56</f>
        <v>3028932</v>
      </c>
      <c r="O58" s="29">
        <f>'[2]作業シート'!O56</f>
        <v>23530865</v>
      </c>
      <c r="Q58" s="31"/>
    </row>
    <row r="59" spans="2:17" ht="21.75" customHeight="1" hidden="1">
      <c r="B59" s="44" t="str">
        <f>IF(M59="","非表示設定","")</f>
        <v>非表示設定</v>
      </c>
      <c r="C59" s="45"/>
      <c r="D59" s="45"/>
      <c r="E59" s="45"/>
      <c r="F59" s="45"/>
      <c r="G59" s="45"/>
      <c r="H59" s="46"/>
      <c r="I59" s="32"/>
      <c r="J59" s="32"/>
      <c r="K59" s="32"/>
      <c r="L59" s="32"/>
      <c r="M59" s="33">
        <f>IF(SUM('[2]作業シート'!M57:N57)=0,"",'[2]作業シート'!M57)</f>
      </c>
      <c r="N59" s="33">
        <f>IF(SUM('[2]作業シート'!M57:N57)=0,"",'[2]作業シート'!N57)</f>
      </c>
      <c r="O59" s="32"/>
      <c r="Q59" s="34"/>
    </row>
    <row r="60" spans="2:17" ht="21.75" customHeight="1">
      <c r="B60" s="41" t="s">
        <v>54</v>
      </c>
      <c r="C60" s="42"/>
      <c r="D60" s="42"/>
      <c r="E60" s="42"/>
      <c r="F60" s="42"/>
      <c r="G60" s="42"/>
      <c r="H60" s="43"/>
      <c r="I60" s="29">
        <f>'[2]作業シート'!I58</f>
        <v>0</v>
      </c>
      <c r="J60" s="29">
        <f>'[2]作業シート'!J58</f>
        <v>0</v>
      </c>
      <c r="K60" s="29">
        <f>'[2]作業シート'!K58</f>
        <v>0</v>
      </c>
      <c r="L60" s="29">
        <f>'[2]作業シート'!L58</f>
        <v>0</v>
      </c>
      <c r="M60" s="30">
        <f>'[2]作業シート'!M58</f>
        <v>0</v>
      </c>
      <c r="N60" s="30">
        <f>'[2]作業シート'!N58</f>
        <v>0</v>
      </c>
      <c r="O60" s="29">
        <f>'[2]作業シート'!O58</f>
        <v>0</v>
      </c>
      <c r="Q60" s="31"/>
    </row>
    <row r="61" spans="2:17" ht="21.75" customHeight="1" hidden="1">
      <c r="B61" s="44" t="str">
        <f>IF(M61="","非表示設定","")</f>
        <v>非表示設定</v>
      </c>
      <c r="C61" s="45"/>
      <c r="D61" s="45"/>
      <c r="E61" s="45"/>
      <c r="F61" s="45"/>
      <c r="G61" s="45"/>
      <c r="H61" s="46"/>
      <c r="I61" s="32"/>
      <c r="J61" s="32"/>
      <c r="K61" s="32"/>
      <c r="L61" s="32"/>
      <c r="M61" s="33">
        <f>IF(SUM('[2]作業シート'!M59:N59)=0,"",'[2]作業シート'!M59)</f>
      </c>
      <c r="N61" s="33">
        <f>IF(SUM('[2]作業シート'!M59:N59)=0,"",'[2]作業シート'!N59)</f>
      </c>
      <c r="O61" s="32"/>
      <c r="Q61" s="34"/>
    </row>
    <row r="62" spans="2:17" ht="21.75" customHeight="1">
      <c r="B62" s="41" t="s">
        <v>55</v>
      </c>
      <c r="C62" s="42"/>
      <c r="D62" s="42"/>
      <c r="E62" s="42"/>
      <c r="F62" s="42"/>
      <c r="G62" s="42"/>
      <c r="H62" s="43"/>
      <c r="I62" s="29">
        <f>'[2]作業シート'!I60</f>
        <v>0</v>
      </c>
      <c r="J62" s="29">
        <f>'[2]作業シート'!J60</f>
        <v>0</v>
      </c>
      <c r="K62" s="29">
        <f>'[2]作業シート'!K60</f>
        <v>0</v>
      </c>
      <c r="L62" s="29">
        <f>'[2]作業シート'!L60</f>
        <v>0</v>
      </c>
      <c r="M62" s="30">
        <f>'[2]作業シート'!M60</f>
        <v>0</v>
      </c>
      <c r="N62" s="30">
        <f>'[2]作業シート'!N60</f>
        <v>0</v>
      </c>
      <c r="O62" s="29">
        <f>'[2]作業シート'!O60</f>
        <v>0</v>
      </c>
      <c r="Q62" s="31"/>
    </row>
    <row r="63" spans="2:17" ht="21.75" customHeight="1" hidden="1">
      <c r="B63" s="44" t="str">
        <f>IF(M63="","非表示設定","")</f>
        <v>非表示設定</v>
      </c>
      <c r="C63" s="45"/>
      <c r="D63" s="45"/>
      <c r="E63" s="45"/>
      <c r="F63" s="45"/>
      <c r="G63" s="45"/>
      <c r="H63" s="46"/>
      <c r="I63" s="32"/>
      <c r="J63" s="32"/>
      <c r="K63" s="32"/>
      <c r="L63" s="32"/>
      <c r="M63" s="33">
        <f>IF(SUM('[2]作業シート'!M61:N61)=0,"",'[2]作業シート'!M61)</f>
      </c>
      <c r="N63" s="33">
        <f>IF(SUM('[2]作業シート'!M61:N61)=0,"",'[2]作業シート'!N61)</f>
      </c>
      <c r="O63" s="32"/>
      <c r="Q63" s="34"/>
    </row>
    <row r="64" spans="2:17" ht="21.75" customHeight="1">
      <c r="B64" s="41" t="s">
        <v>56</v>
      </c>
      <c r="C64" s="42"/>
      <c r="D64" s="42"/>
      <c r="E64" s="42"/>
      <c r="F64" s="42"/>
      <c r="G64" s="42"/>
      <c r="H64" s="43"/>
      <c r="I64" s="29">
        <f>'[2]作業シート'!I62</f>
        <v>0</v>
      </c>
      <c r="J64" s="29">
        <f>'[2]作業シート'!J62</f>
        <v>0</v>
      </c>
      <c r="K64" s="29">
        <f>'[2]作業シート'!K62</f>
        <v>0</v>
      </c>
      <c r="L64" s="29">
        <f>'[2]作業シート'!L62</f>
        <v>0</v>
      </c>
      <c r="M64" s="30">
        <f>'[2]作業シート'!M62</f>
        <v>0</v>
      </c>
      <c r="N64" s="30">
        <f>'[2]作業シート'!N62</f>
        <v>0</v>
      </c>
      <c r="O64" s="29">
        <f>'[2]作業シート'!O62</f>
        <v>0</v>
      </c>
      <c r="Q64" s="31"/>
    </row>
    <row r="65" spans="2:17" ht="21.75" customHeight="1" hidden="1">
      <c r="B65" s="44" t="str">
        <f>IF(M65="","非表示設定","")</f>
        <v>非表示設定</v>
      </c>
      <c r="C65" s="45"/>
      <c r="D65" s="45"/>
      <c r="E65" s="45"/>
      <c r="F65" s="45"/>
      <c r="G65" s="45"/>
      <c r="H65" s="46"/>
      <c r="I65" s="32"/>
      <c r="J65" s="32"/>
      <c r="K65" s="32"/>
      <c r="L65" s="32"/>
      <c r="M65" s="33">
        <f>IF(SUM('[2]作業シート'!M63:N63)=0,"",'[2]作業シート'!M63)</f>
      </c>
      <c r="N65" s="33">
        <f>IF(SUM('[2]作業シート'!M63:N63)=0,"",'[2]作業シート'!N63)</f>
      </c>
      <c r="O65" s="32"/>
      <c r="Q65" s="34"/>
    </row>
    <row r="66" spans="2:17" ht="21.75" customHeight="1">
      <c r="B66" s="41" t="s">
        <v>57</v>
      </c>
      <c r="C66" s="42"/>
      <c r="D66" s="42"/>
      <c r="E66" s="42"/>
      <c r="F66" s="42"/>
      <c r="G66" s="42"/>
      <c r="H66" s="43"/>
      <c r="I66" s="29">
        <f>'[2]作業シート'!I64</f>
        <v>0</v>
      </c>
      <c r="J66" s="29">
        <f>'[2]作業シート'!J64</f>
        <v>0</v>
      </c>
      <c r="K66" s="29">
        <f>'[2]作業シート'!K64</f>
        <v>0</v>
      </c>
      <c r="L66" s="29">
        <f>'[2]作業シート'!L64</f>
        <v>0</v>
      </c>
      <c r="M66" s="30">
        <f>'[2]作業シート'!M64</f>
        <v>0</v>
      </c>
      <c r="N66" s="30">
        <f>'[2]作業シート'!N64</f>
        <v>0</v>
      </c>
      <c r="O66" s="29">
        <f>'[2]作業シート'!O64</f>
        <v>0</v>
      </c>
      <c r="Q66" s="31"/>
    </row>
    <row r="67" spans="2:17" ht="21.75" customHeight="1" hidden="1">
      <c r="B67" s="44" t="str">
        <f>IF(M67="","非表示設定","")</f>
        <v>非表示設定</v>
      </c>
      <c r="C67" s="45"/>
      <c r="D67" s="45"/>
      <c r="E67" s="45"/>
      <c r="F67" s="45"/>
      <c r="G67" s="45"/>
      <c r="H67" s="46"/>
      <c r="I67" s="32"/>
      <c r="J67" s="32"/>
      <c r="K67" s="32"/>
      <c r="L67" s="32"/>
      <c r="M67" s="33">
        <f>IF(SUM('[2]作業シート'!M65:N65)=0,"",'[2]作業シート'!M65)</f>
      </c>
      <c r="N67" s="33">
        <f>IF(SUM('[2]作業シート'!M65:N65)=0,"",'[2]作業シート'!N65)</f>
      </c>
      <c r="O67" s="32"/>
      <c r="Q67" s="34"/>
    </row>
    <row r="68" spans="2:17" ht="21.75" customHeight="1">
      <c r="B68" s="57" t="s">
        <v>58</v>
      </c>
      <c r="C68" s="58"/>
      <c r="D68" s="58"/>
      <c r="E68" s="58"/>
      <c r="F68" s="58"/>
      <c r="G68" s="58"/>
      <c r="H68" s="59"/>
      <c r="I68" s="60">
        <f>'[2]作業シート'!I66</f>
        <v>8316758471</v>
      </c>
      <c r="J68" s="60">
        <f>'[2]作業シート'!J66</f>
        <v>0</v>
      </c>
      <c r="K68" s="60">
        <f>'[2]作業シート'!K66</f>
        <v>0</v>
      </c>
      <c r="L68" s="60">
        <f>'[2]作業シート'!L66</f>
        <v>8316758471</v>
      </c>
      <c r="M68" s="61">
        <f>'[2]作業シート'!M66</f>
        <v>1377247585</v>
      </c>
      <c r="N68" s="61">
        <f>'[2]作業シート'!N66</f>
        <v>17837796</v>
      </c>
      <c r="O68" s="60">
        <f>'[2]作業シート'!O66</f>
        <v>6939510886</v>
      </c>
      <c r="Q68" s="31"/>
    </row>
    <row r="69" spans="2:17" ht="21.75" customHeight="1" hidden="1">
      <c r="B69" s="44" t="str">
        <f>IF(M69="","非表示設定","")</f>
        <v>非表示設定</v>
      </c>
      <c r="C69" s="45"/>
      <c r="D69" s="45"/>
      <c r="E69" s="45"/>
      <c r="F69" s="45"/>
      <c r="G69" s="45"/>
      <c r="H69" s="46"/>
      <c r="I69" s="32"/>
      <c r="J69" s="32"/>
      <c r="K69" s="32"/>
      <c r="L69" s="32"/>
      <c r="M69" s="33">
        <f>IF(SUM('[2]作業シート'!M67:N67)=0,"",'[2]作業シート'!M67)</f>
      </c>
      <c r="N69" s="33">
        <f>IF(SUM('[2]作業シート'!M67:N67)=0,"",'[2]作業シート'!N67)</f>
      </c>
      <c r="O69" s="32"/>
      <c r="Q69" s="34"/>
    </row>
    <row r="70" ht="6.75" customHeight="1"/>
    <row r="71" ht="18.75">
      <c r="I71" s="35">
        <f>IF(B69="非表示設定","","※当年度末減価償却累計額及び当年度償却額には減損損失を含んでおり、その金額を括弧書で記載しています。")</f>
      </c>
    </row>
  </sheetData>
  <sheetProtection/>
  <protectedRanges>
    <protectedRange sqref="I10:O69" name="貼付範囲_1"/>
  </protectedRanges>
  <mergeCells count="64">
    <mergeCell ref="B1:H1"/>
    <mergeCell ref="B2:H2"/>
    <mergeCell ref="B5:O6"/>
    <mergeCell ref="B8:H9"/>
    <mergeCell ref="B10:H10"/>
    <mergeCell ref="B11:H11"/>
    <mergeCell ref="B12:H12"/>
    <mergeCell ref="B13:H13"/>
    <mergeCell ref="B14:H14"/>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B35:H35"/>
    <mergeCell ref="B36:H36"/>
    <mergeCell ref="B37:H37"/>
    <mergeCell ref="B38:H38"/>
    <mergeCell ref="B39:H39"/>
    <mergeCell ref="B40:H40"/>
    <mergeCell ref="B41:H41"/>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6:H66"/>
    <mergeCell ref="B67:H67"/>
    <mergeCell ref="B68:H68"/>
    <mergeCell ref="B69:H69"/>
    <mergeCell ref="B60:H60"/>
    <mergeCell ref="B61:H61"/>
    <mergeCell ref="B62:H62"/>
    <mergeCell ref="B63:H63"/>
    <mergeCell ref="B64:H64"/>
    <mergeCell ref="B65:H65"/>
  </mergeCells>
  <conditionalFormatting sqref="B10:H69">
    <cfRule type="containsText" priority="5" dxfId="6" operator="containsText" text="非表示設定">
      <formula>NOT(ISERROR(SEARCH("非表示設定",B10)))</formula>
    </cfRule>
  </conditionalFormatting>
  <conditionalFormatting sqref="I11:O11">
    <cfRule type="expression" priority="4" dxfId="0">
      <formula>$B11="非表示設定"</formula>
    </cfRule>
  </conditionalFormatting>
  <conditionalFormatting sqref="I29:O29 I27:O27 I25:O25 I23:O23 I21:O21 I19:O19 I17:O17 I15:O15 I13:O13">
    <cfRule type="expression" priority="3" dxfId="0">
      <formula>$B13="非表示設定"</formula>
    </cfRule>
  </conditionalFormatting>
  <conditionalFormatting sqref="I69:O69 I67:O67 I65:O65 I63:O63 I61:O61 I59:O59 I57:O57 I55:O55 I53:O53 I51:O51 I49:O49 I47:O47 I45:O45 I43:O43 I41:O41 I39:O39 I37:O37 I35:O35 I33:O33 I31:O31">
    <cfRule type="expression" priority="2" dxfId="0">
      <formula>$B31="非表示設定"</formula>
    </cfRule>
  </conditionalFormatting>
  <conditionalFormatting sqref="B2:H2">
    <cfRule type="containsText" priority="1" dxfId="6" operator="containsText" text="ERROR">
      <formula>NOT(ISERROR(SEARCH("ERROR",B2)))</formula>
    </cfRule>
  </conditionalFormatting>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2017-12-22T06:25:18Z</dcterms:modified>
  <cp:category/>
  <cp:version/>
  <cp:contentType/>
  <cp:contentStatus/>
</cp:coreProperties>
</file>