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6420" tabRatio="812" activeTab="0"/>
  </bookViews>
  <sheets>
    <sheet name="様式4" sheetId="1" r:id="rId1"/>
  </sheets>
  <definedNames>
    <definedName name="_xlnm.Print_Area" localSheetId="0">'様式4'!$A$1:$G$119</definedName>
    <definedName name="_xlnm.Print_Titles" localSheetId="0">'様式4'!$1:$7</definedName>
  </definedNames>
  <calcPr fullCalcOnLoad="1"/>
</workbook>
</file>

<file path=xl/sharedStrings.xml><?xml version="1.0" encoding="utf-8"?>
<sst xmlns="http://schemas.openxmlformats.org/spreadsheetml/2006/main" count="288" uniqueCount="88">
  <si>
    <t>上段：歳  　出 　 額
(下段：所要一般財源)</t>
  </si>
  <si>
    <t>　　</t>
  </si>
  <si>
    <t>出</t>
  </si>
  <si>
    <t>税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</si>
  <si>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</si>
  <si>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</si>
  <si>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</si>
  <si>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</si>
  <si>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</si>
  <si>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</si>
  <si>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</si>
  <si>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</si>
  <si>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（② - ①）</t>
  </si>
  <si>
    <t>（様式4）</t>
  </si>
  <si>
    <t>会計名　　一般会計　　</t>
  </si>
  <si>
    <t>所属名　　　　住吉区役所　</t>
  </si>
  <si>
    <t>総務課</t>
  </si>
  <si>
    <t>地域見守り支援事業（各地域における相談・支援体制の構築）</t>
  </si>
  <si>
    <t>地域課</t>
  </si>
  <si>
    <t>災害時要援護者管理システム運用事業</t>
  </si>
  <si>
    <t>災害に備えた自助・共助・公助の対策事業</t>
  </si>
  <si>
    <t>防犯カメラ事業</t>
  </si>
  <si>
    <t>放置自転車対策事業</t>
  </si>
  <si>
    <t>小地域福祉計画策定に向けたアドバイザーの派遣事業</t>
  </si>
  <si>
    <t>保健福祉課</t>
  </si>
  <si>
    <t>地域見守り支援事業（区域における相談・支援体制の整備）</t>
  </si>
  <si>
    <t>保健福祉課</t>
  </si>
  <si>
    <t>高齢者虐待・障がい者虐待対策事業</t>
  </si>
  <si>
    <t>障がい者虐待予防事業</t>
  </si>
  <si>
    <t>身体・知的障がい者相談事業</t>
  </si>
  <si>
    <t>子ども・若者育成支援事業</t>
  </si>
  <si>
    <t>すこやか生活プロジェクト</t>
  </si>
  <si>
    <t>乳幼児発達相談体制強化事業（発達障がい者支援施策の充実）</t>
  </si>
  <si>
    <t>児童虐待防止対策事業</t>
  </si>
  <si>
    <t>すみちゃん子育て情報フェア</t>
  </si>
  <si>
    <t>産前からの家庭での育児力向上事業</t>
  </si>
  <si>
    <t>乳児期の親支援事業</t>
  </si>
  <si>
    <t>いやいや期の子育て支援（ﾍﾟｱﾚﾝﾄ・ﾌﾟﾛｸﾞﾗﾑ）普及事業</t>
  </si>
  <si>
    <t>保健福祉課</t>
  </si>
  <si>
    <t>こどもの将来のライフプラン支援事業</t>
  </si>
  <si>
    <t>教育文化課</t>
  </si>
  <si>
    <t>養育支援訪問事業の拡充</t>
  </si>
  <si>
    <t>こどもの朝食欠食率改善推進事業</t>
  </si>
  <si>
    <t>すみよし学びあいサポート事業（生活困窮世帯の中学生への学習支援）</t>
  </si>
  <si>
    <t>生活支援課</t>
  </si>
  <si>
    <t>不登校児童・生徒家庭支援（教職員サポート）事業</t>
  </si>
  <si>
    <t>学校選択制希望調査の実施</t>
  </si>
  <si>
    <t>教育文化課</t>
  </si>
  <si>
    <t>地域教育推進事業</t>
  </si>
  <si>
    <t>社会教育関連学習会等助成事業</t>
  </si>
  <si>
    <t>人権啓発推進事業</t>
  </si>
  <si>
    <t>区における青少年の健全育成事業</t>
  </si>
  <si>
    <t>青少年福祉委員活動の推進</t>
  </si>
  <si>
    <t>住吉区文化観光振興事業</t>
  </si>
  <si>
    <t>空家等対策推進事業</t>
  </si>
  <si>
    <t>政策推進課　他</t>
  </si>
  <si>
    <t>地域活動協議会補助事業</t>
  </si>
  <si>
    <t>地域コミュニティ支援事業</t>
  </si>
  <si>
    <t>花さかスミちゃん（種から育てる住吉区の花づくり）事業</t>
  </si>
  <si>
    <t>区政会議等の会議運営事業</t>
  </si>
  <si>
    <t>総務課</t>
  </si>
  <si>
    <t>区民意識調査事業</t>
  </si>
  <si>
    <t>政策推進課</t>
  </si>
  <si>
    <t>住民情報窓口業務の民間委託化</t>
  </si>
  <si>
    <t>住民情報課</t>
  </si>
  <si>
    <t>職員研修</t>
  </si>
  <si>
    <t>一般管理経費</t>
  </si>
  <si>
    <t>区庁舎設備維持費</t>
  </si>
  <si>
    <t>区役所附設会館管理運営業務</t>
  </si>
  <si>
    <t>保健福祉センター（地域福祉業務、生活支援業務）事業用経費</t>
  </si>
  <si>
    <t>保健福祉課　他</t>
  </si>
  <si>
    <t>保健福祉センター（健康推進等業務）事業用経費</t>
  </si>
  <si>
    <t>すみちゃんこども未来プロジェクト</t>
  </si>
  <si>
    <t>はぐあっぷ「地域の拠点づくり・潜在的リスクへのアプローチ」事業</t>
  </si>
  <si>
    <t>住吉区版「重大な虐待ゼロ」に向けた地域・医療連携ネットワーク事業</t>
  </si>
  <si>
    <t>すみちゃんまちぐるみ「こども安心」見守り事業</t>
  </si>
  <si>
    <t>はぐあっぷ「つながりづくり・スキルアップ」応援事業</t>
  </si>
  <si>
    <t>地域安全防犯対策事業</t>
  </si>
  <si>
    <t>発達障がい教育支援事業</t>
  </si>
  <si>
    <t>区の広報事業</t>
  </si>
  <si>
    <t>つながりの場づくり推進事業</t>
  </si>
  <si>
    <t>地域課　他</t>
  </si>
  <si>
    <t>学校園教育活動支援事業</t>
  </si>
  <si>
    <t>３　年 度</t>
  </si>
  <si>
    <t>４  年 度</t>
  </si>
  <si>
    <t>障がい者スポーツの普及啓発事業</t>
  </si>
  <si>
    <t>4歳児訪問事業</t>
  </si>
  <si>
    <t>所属計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</si>
</sst>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7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3" applyNumberFormat="1" applyFont="1" applyFill="1" applyAlignment="1">
      <alignment horizontal="left" vertical="center"/>
      <protection/>
    </xf>
    <xf numFmtId="0" fontId="10" fillId="0" borderId="0" xfId="63" applyNumberFormat="1" applyFont="1" applyFill="1" applyBorder="1" applyAlignment="1">
      <alignment horizontal="right" vertical="center" wrapText="1"/>
      <protection/>
    </xf>
    <xf numFmtId="0" fontId="6" fillId="0" borderId="0" xfId="63" applyNumberFormat="1" applyFont="1" applyFill="1" applyAlignment="1">
      <alignment horizontal="right" vertical="center"/>
      <protection/>
    </xf>
    <xf numFmtId="0" fontId="10" fillId="0" borderId="0" xfId="63" applyNumberFormat="1" applyFont="1" applyFill="1" applyAlignment="1">
      <alignment horizontal="right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181" fontId="6" fillId="0" borderId="11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horizontal="right" vertical="center" shrinkToFit="1"/>
      <protection/>
    </xf>
    <xf numFmtId="203" fontId="6" fillId="0" borderId="13" xfId="63" applyNumberFormat="1" applyFont="1" applyFill="1" applyBorder="1" applyAlignment="1">
      <alignment vertical="center" shrinkToFit="1"/>
      <protection/>
    </xf>
    <xf numFmtId="181" fontId="6" fillId="0" borderId="12" xfId="63" applyNumberFormat="1" applyFont="1" applyFill="1" applyBorder="1" applyAlignment="1">
      <alignment vertical="center" shrinkToFit="1"/>
      <protection/>
    </xf>
    <xf numFmtId="214" fontId="6" fillId="0" borderId="13" xfId="63" applyNumberFormat="1" applyFont="1" applyFill="1" applyBorder="1" applyAlignment="1">
      <alignment vertical="center" shrinkToFit="1"/>
      <protection/>
    </xf>
    <xf numFmtId="214" fontId="6" fillId="0" borderId="14" xfId="63" applyNumberFormat="1" applyFont="1" applyFill="1" applyBorder="1" applyAlignment="1">
      <alignment vertical="center" shrinkToFit="1"/>
      <protection/>
    </xf>
    <xf numFmtId="203" fontId="6" fillId="0" borderId="14" xfId="63" applyNumberFormat="1" applyFont="1" applyFill="1" applyBorder="1" applyAlignment="1">
      <alignment vertical="center" shrinkToFit="1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0" fontId="9" fillId="0" borderId="0" xfId="63" applyNumberFormat="1" applyFont="1" applyFill="1" applyAlignment="1">
      <alignment horizontal="right" vertical="center"/>
      <protection/>
    </xf>
    <xf numFmtId="181" fontId="6" fillId="0" borderId="16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0" xfId="63" applyNumberFormat="1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1" fillId="0" borderId="12" xfId="43" applyNumberFormat="1" applyFill="1" applyBorder="1" applyAlignment="1" applyProtection="1">
      <alignment horizontal="left" vertical="center" wrapText="1"/>
      <protection/>
    </xf>
    <xf numFmtId="0" fontId="1" fillId="0" borderId="13" xfId="43" applyNumberFormat="1" applyFill="1" applyBorder="1" applyAlignment="1" applyProtection="1">
      <alignment horizontal="left"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  <protection/>
    </xf>
    <xf numFmtId="181" fontId="7" fillId="0" borderId="13" xfId="63" applyNumberFormat="1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 horizontal="left" vertical="center" wrapText="1"/>
      <protection/>
    </xf>
    <xf numFmtId="0" fontId="7" fillId="0" borderId="13" xfId="63" applyNumberFormat="1" applyFont="1" applyFill="1" applyBorder="1" applyAlignment="1">
      <alignment horizontal="left" vertical="center" wrapText="1"/>
      <protection/>
    </xf>
    <xf numFmtId="176" fontId="7" fillId="0" borderId="19" xfId="63" applyNumberFormat="1" applyFont="1" applyFill="1" applyBorder="1" applyAlignment="1">
      <alignment horizontal="center" vertical="center"/>
      <protection/>
    </xf>
    <xf numFmtId="176" fontId="7" fillId="0" borderId="20" xfId="63" applyNumberFormat="1" applyFont="1" applyFill="1" applyBorder="1" applyAlignment="1">
      <alignment horizontal="center" vertical="center"/>
      <protection/>
    </xf>
    <xf numFmtId="176" fontId="7" fillId="0" borderId="21" xfId="63" applyNumberFormat="1" applyFont="1" applyFill="1" applyBorder="1" applyAlignment="1">
      <alignment horizontal="center" vertical="center"/>
      <protection/>
    </xf>
    <xf numFmtId="176" fontId="7" fillId="0" borderId="22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10" fillId="0" borderId="23" xfId="63" applyNumberFormat="1" applyFont="1" applyFill="1" applyBorder="1" applyAlignment="1">
      <alignment horizontal="right" vertical="center" wrapText="1"/>
      <protection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7" fillId="0" borderId="24" xfId="63" applyNumberFormat="1" applyFont="1" applyFill="1" applyBorder="1" applyAlignment="1">
      <alignment horizontal="center" vertical="center"/>
      <protection/>
    </xf>
    <xf numFmtId="0" fontId="7" fillId="0" borderId="25" xfId="63" applyNumberFormat="1" applyFont="1" applyFill="1" applyBorder="1" applyAlignment="1">
      <alignment horizontal="center" vertical="center"/>
      <protection/>
    </xf>
    <xf numFmtId="0" fontId="7" fillId="0" borderId="18" xfId="63" applyNumberFormat="1" applyFont="1" applyFill="1" applyBorder="1" applyAlignment="1">
      <alignment horizontal="center" vertical="center"/>
      <protection/>
    </xf>
    <xf numFmtId="0" fontId="7" fillId="0" borderId="14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③予算事業別調書(目次様式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.osaka.lg.jp/sumiyoshi/cmsfiles/contents/0000551/551836/2tiikiR4.xlsx" TargetMode="External" /><Relationship Id="rId2" Type="http://schemas.openxmlformats.org/officeDocument/2006/relationships/hyperlink" Target="https://www.city.osaka.lg.jp/sumiyoshi/cmsfiles/contents/0000551/551836/3engoR4.xlsx" TargetMode="External" /><Relationship Id="rId3" Type="http://schemas.openxmlformats.org/officeDocument/2006/relationships/hyperlink" Target="https://www.city.osaka.lg.jp/sumiyoshi/cmsfiles/contents/0000551/551836/4saigaiR4.xlsx" TargetMode="External" /><Relationship Id="rId4" Type="http://schemas.openxmlformats.org/officeDocument/2006/relationships/hyperlink" Target="https://www.city.osaka.lg.jp/sumiyoshi/cmsfiles/contents/0000551/551836/6bouhanR4.xlsx" TargetMode="External" /><Relationship Id="rId5" Type="http://schemas.openxmlformats.org/officeDocument/2006/relationships/hyperlink" Target="https://www.city.osaka.lg.jp/sumiyoshi/cmsfiles/contents/0000551/551836/5anzenR4.xlsx" TargetMode="External" /><Relationship Id="rId6" Type="http://schemas.openxmlformats.org/officeDocument/2006/relationships/hyperlink" Target="https://www.city.osaka.lg.jp/sumiyoshi/cmsfiles/contents/0000551/551836/7jitensyaR4.xlsx" TargetMode="External" /><Relationship Id="rId7" Type="http://schemas.openxmlformats.org/officeDocument/2006/relationships/hyperlink" Target="https://www.city.osaka.lg.jp/sumiyoshi/cmsfiles/contents/0000551/551836/8tiikiR4.xlsx" TargetMode="External" /><Relationship Id="rId8" Type="http://schemas.openxmlformats.org/officeDocument/2006/relationships/hyperlink" Target="https://www.city.osaka.lg.jp/sumiyoshi/cmsfiles/contents/0000551/551836/9syouhukuR4.xlsx" TargetMode="External" /><Relationship Id="rId9" Type="http://schemas.openxmlformats.org/officeDocument/2006/relationships/hyperlink" Target="https://www.city.osaka.lg.jp/sumiyoshi/cmsfiles/contents/0000551/551836/10koureiR4.xlsx" TargetMode="External" /><Relationship Id="rId10" Type="http://schemas.openxmlformats.org/officeDocument/2006/relationships/hyperlink" Target="https://www.city.osaka.lg.jp/sumiyoshi/cmsfiles/contents/0000551/551836/11syougaigyakutaiR4.xlsx" TargetMode="External" /><Relationship Id="rId11" Type="http://schemas.openxmlformats.org/officeDocument/2006/relationships/hyperlink" Target="https://www.city.osaka.lg.jp/sumiyoshi/cmsfiles/contents/0000551/551836/12syougaisoudanR4.xlsx" TargetMode="External" /><Relationship Id="rId12" Type="http://schemas.openxmlformats.org/officeDocument/2006/relationships/hyperlink" Target="https://www.city.osaka.lg.jp/sumiyoshi/cmsfiles/contents/0000551/551836/13suportsR4.xlsx" TargetMode="External" /><Relationship Id="rId13" Type="http://schemas.openxmlformats.org/officeDocument/2006/relationships/hyperlink" Target="https://www.city.osaka.lg.jp/sumiyoshi/cmsfiles/contents/0000551/551836/14sukoyakaR4.xlsx" TargetMode="External" /><Relationship Id="rId14" Type="http://schemas.openxmlformats.org/officeDocument/2006/relationships/hyperlink" Target="https://www.city.osaka.lg.jp/sumiyoshi/cmsfiles/contents/0000551/551836/15hattatusoudanR4.xlsx" TargetMode="External" /><Relationship Id="rId15" Type="http://schemas.openxmlformats.org/officeDocument/2006/relationships/hyperlink" Target="https://www.city.osaka.lg.jp/sumiyoshi/cmsfiles/contents/0000551/551836/16gyakutaitaisakuR4.xlsx" TargetMode="External" /><Relationship Id="rId16" Type="http://schemas.openxmlformats.org/officeDocument/2006/relationships/hyperlink" Target="https://www.city.osaka.lg.jp/sumiyoshi/cmsfiles/contents/0000551/551836/17feaR4.xlsx" TargetMode="External" /><Relationship Id="rId17" Type="http://schemas.openxmlformats.org/officeDocument/2006/relationships/hyperlink" Target="https://www.city.osaka.lg.jp/sumiyoshi/cmsfiles/contents/0000551/551836/18hattatukyouikuR4.xlsx" TargetMode="External" /><Relationship Id="rId18" Type="http://schemas.openxmlformats.org/officeDocument/2006/relationships/hyperlink" Target="https://www.city.osaka.lg.jp/sumiyoshi/cmsfiles/contents/0000551/551836/19tunagaridukuriR4.xlsx" TargetMode="External" /><Relationship Id="rId19" Type="http://schemas.openxmlformats.org/officeDocument/2006/relationships/hyperlink" Target="https://www.city.osaka.lg.jp/sumiyoshi/cmsfiles/contents/0000551/551836/20ikujiryokuR4.xls" TargetMode="External" /><Relationship Id="rId20" Type="http://schemas.openxmlformats.org/officeDocument/2006/relationships/hyperlink" Target="https://www.city.osaka.lg.jp/sumiyoshi/cmsfiles/contents/0000551/551836/21oyasienR4.xls" TargetMode="External" /><Relationship Id="rId21" Type="http://schemas.openxmlformats.org/officeDocument/2006/relationships/hyperlink" Target="https://www.city.osaka.lg.jp/sumiyoshi/cmsfiles/contents/0000551/551836/22haguappuR4.xlsx" TargetMode="External" /><Relationship Id="rId22" Type="http://schemas.openxmlformats.org/officeDocument/2006/relationships/hyperlink" Target="https://www.city.osaka.lg.jp/sumiyoshi/cmsfiles/contents/0000551/551836/23yonsaiR4.xlsx" TargetMode="External" /><Relationship Id="rId23" Type="http://schemas.openxmlformats.org/officeDocument/2006/relationships/hyperlink" Target="https://www.city.osaka.lg.jp/sumiyoshi/cmsfiles/contents/0000551/551836/24gyakutaizeroR4.xlsx" TargetMode="External" /><Relationship Id="rId24" Type="http://schemas.openxmlformats.org/officeDocument/2006/relationships/hyperlink" Target="https://www.city.osaka.lg.jp/sumiyoshi/cmsfiles/contents/0000551/551836/25matigurumiR4.xlsx" TargetMode="External" /><Relationship Id="rId25" Type="http://schemas.openxmlformats.org/officeDocument/2006/relationships/hyperlink" Target="https://www.city.osaka.lg.jp/sumiyoshi/cmsfiles/contents/0000551/551836/26gakkouenR4.xlsx" TargetMode="External" /><Relationship Id="rId26" Type="http://schemas.openxmlformats.org/officeDocument/2006/relationships/hyperlink" Target="https://www.city.osaka.lg.jp/sumiyoshi/cmsfiles/contents/0000551/551836/27raihupuranR4.xlsx" TargetMode="External" /><Relationship Id="rId27" Type="http://schemas.openxmlformats.org/officeDocument/2006/relationships/hyperlink" Target="https://www.city.osaka.lg.jp/sumiyoshi/cmsfiles/contents/0000551/551836/28youikuR4.xlsx" TargetMode="External" /><Relationship Id="rId28" Type="http://schemas.openxmlformats.org/officeDocument/2006/relationships/hyperlink" Target="https://www.city.osaka.lg.jp/sumiyoshi/cmsfiles/contents/0000551/551836/29tyousyokuR4.xlsx" TargetMode="External" /><Relationship Id="rId29" Type="http://schemas.openxmlformats.org/officeDocument/2006/relationships/hyperlink" Target="https://www.city.osaka.lg.jp/sumiyoshi/cmsfiles/contents/0000551/551836/30manabiaiR4.xlsx" TargetMode="External" /><Relationship Id="rId30" Type="http://schemas.openxmlformats.org/officeDocument/2006/relationships/hyperlink" Target="https://www.city.osaka.lg.jp/sumiyoshi/cmsfiles/contents/0000551/551836/31kowakaR4.xlsx" TargetMode="External" /><Relationship Id="rId31" Type="http://schemas.openxmlformats.org/officeDocument/2006/relationships/hyperlink" Target="https://www.city.osaka.lg.jp/sumiyoshi/cmsfiles/contents/0000551/551836/32hutoukousiennR4.xlsx" TargetMode="External" /><Relationship Id="rId32" Type="http://schemas.openxmlformats.org/officeDocument/2006/relationships/hyperlink" Target="https://www.city.osaka.lg.jp/sumiyoshi/cmsfiles/contents/0000551/551836/33gakkousentakuR4.xlsx" TargetMode="External" /><Relationship Id="rId33" Type="http://schemas.openxmlformats.org/officeDocument/2006/relationships/hyperlink" Target="https://www.city.osaka.lg.jp/sumiyoshi/cmsfiles/contents/0000551/551836/34tiikikyouikuR4.xlsx" TargetMode="External" /><Relationship Id="rId34" Type="http://schemas.openxmlformats.org/officeDocument/2006/relationships/hyperlink" Target="https://www.city.osaka.lg.jp/sumiyoshi/cmsfiles/contents/0000551/551836/35syakaikyouikuR4.xlsx" TargetMode="External" /><Relationship Id="rId35" Type="http://schemas.openxmlformats.org/officeDocument/2006/relationships/hyperlink" Target="https://www.city.osaka.lg.jp/sumiyoshi/cmsfiles/contents/0000551/551836/36jinkenR4.xlsx" TargetMode="External" /><Relationship Id="rId36" Type="http://schemas.openxmlformats.org/officeDocument/2006/relationships/hyperlink" Target="https://www.city.osaka.lg.jp/sumiyoshi/cmsfiles/contents/0000551/551836/37seisyounenR4.xlsx" TargetMode="External" /><Relationship Id="rId37" Type="http://schemas.openxmlformats.org/officeDocument/2006/relationships/hyperlink" Target="https://www.city.osaka.lg.jp/sumiyoshi/cmsfiles/contents/0000551/551836/38seihukuR4.xlsx" TargetMode="External" /><Relationship Id="rId38" Type="http://schemas.openxmlformats.org/officeDocument/2006/relationships/hyperlink" Target="https://www.city.osaka.lg.jp/sumiyoshi/cmsfiles/contents/0000551/551836/39kankouR4.xlsx" TargetMode="External" /><Relationship Id="rId39" Type="http://schemas.openxmlformats.org/officeDocument/2006/relationships/hyperlink" Target="https://www.city.osaka.lg.jp/sumiyoshi/cmsfiles/contents/0000551/551836/40akiyaR4.xlsx" TargetMode="External" /><Relationship Id="rId40" Type="http://schemas.openxmlformats.org/officeDocument/2006/relationships/hyperlink" Target="https://www.city.osaka.lg.jp/sumiyoshi/cmsfiles/contents/0000551/551836/41tunagariR4.xlsx" TargetMode="External" /><Relationship Id="rId41" Type="http://schemas.openxmlformats.org/officeDocument/2006/relationships/hyperlink" Target="https://www.city.osaka.lg.jp/sumiyoshi/cmsfiles/contents/0000551/551836/42tikatukyouR4.xlsx" TargetMode="External" /><Relationship Id="rId42" Type="http://schemas.openxmlformats.org/officeDocument/2006/relationships/hyperlink" Target="https://www.city.osaka.lg.jp/sumiyoshi/cmsfiles/contents/0000551/551836/43komyuR4.xlsx" TargetMode="External" /><Relationship Id="rId43" Type="http://schemas.openxmlformats.org/officeDocument/2006/relationships/hyperlink" Target="https://www.city.osaka.lg.jp/sumiyoshi/cmsfiles/contents/0000551/551836/44hanasakaR4.xlsx" TargetMode="External" /><Relationship Id="rId44" Type="http://schemas.openxmlformats.org/officeDocument/2006/relationships/hyperlink" Target="https://www.city.osaka.lg.jp/sumiyoshi/cmsfiles/contents/0000551/551836/45kuseikaigiR4.xlsx" TargetMode="External" /><Relationship Id="rId45" Type="http://schemas.openxmlformats.org/officeDocument/2006/relationships/hyperlink" Target="https://www.city.osaka.lg.jp/sumiyoshi/cmsfiles/contents/0000551/551836/46kuminisikiR4.xlsx" TargetMode="External" /><Relationship Id="rId46" Type="http://schemas.openxmlformats.org/officeDocument/2006/relationships/hyperlink" Target="https://www.city.osaka.lg.jp/sumiyoshi/cmsfiles/contents/0000551/551836/47madogutiR4.xlsx" TargetMode="External" /><Relationship Id="rId47" Type="http://schemas.openxmlformats.org/officeDocument/2006/relationships/hyperlink" Target="https://www.city.osaka.lg.jp/sumiyoshi/cmsfiles/contents/0000551/551836/48kouhouR4.xlsx" TargetMode="External" /><Relationship Id="rId48" Type="http://schemas.openxmlformats.org/officeDocument/2006/relationships/hyperlink" Target="https://www.city.osaka.lg.jp/sumiyoshi/cmsfiles/contents/0000551/551836/49syokuinR4.xlsx" TargetMode="External" /><Relationship Id="rId49" Type="http://schemas.openxmlformats.org/officeDocument/2006/relationships/hyperlink" Target="https://www.city.osaka.lg.jp/sumiyoshi/cmsfiles/contents/0000551/551836/50ippanR4.xlsx" TargetMode="External" /><Relationship Id="rId50" Type="http://schemas.openxmlformats.org/officeDocument/2006/relationships/hyperlink" Target="https://www.city.osaka.lg.jp/sumiyoshi/cmsfiles/contents/0000551/551836/51setubiR4.xlsx" TargetMode="External" /><Relationship Id="rId51" Type="http://schemas.openxmlformats.org/officeDocument/2006/relationships/hyperlink" Target="https://www.city.osaka.lg.jp/sumiyoshi/cmsfiles/contents/0000551/551836/52husetuR4.xlsx" TargetMode="External" /><Relationship Id="rId52" Type="http://schemas.openxmlformats.org/officeDocument/2006/relationships/hyperlink" Target="https://www.city.osaka.lg.jp/sumiyoshi/cmsfiles/contents/0000551/551836/53senta1R4.xlsx" TargetMode="External" /><Relationship Id="rId53" Type="http://schemas.openxmlformats.org/officeDocument/2006/relationships/hyperlink" Target="https://www.city.osaka.lg.jp/sumiyoshi/cmsfiles/contents/0000551/551836/54senta2R4.xlsx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showGridLines="0" tabSelected="1" view="pageBreakPreview" zoomScaleSheetLayoutView="100" workbookViewId="0" topLeftCell="A1">
      <pane xSplit="2" ySplit="7" topLeftCell="C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6" sqref="A46:A47"/>
    </sheetView>
  </sheetViews>
  <sheetFormatPr defaultColWidth="8.625" defaultRowHeight="13.5" outlineLevelCol="1"/>
  <cols>
    <col min="1" max="1" width="23.75390625" style="1" customWidth="1"/>
    <col min="2" max="2" width="17.50390625" style="1" customWidth="1"/>
    <col min="3" max="3" width="12.50390625" style="1" customWidth="1"/>
    <col min="4" max="5" width="12.50390625" style="2" customWidth="1"/>
    <col min="6" max="6" width="12.50390625" style="1" customWidth="1" outlineLevel="1"/>
    <col min="7" max="7" width="6.25390625" style="3" customWidth="1"/>
    <col min="8" max="8" width="9.375" style="3" customWidth="1"/>
    <col min="9" max="9" width="3.25390625" style="3" bestFit="1" customWidth="1"/>
    <col min="10" max="10" width="7.375" style="3" bestFit="1" customWidth="1"/>
    <col min="11" max="203" width="8.625" style="3" customWidth="1"/>
    <col min="204" max="16384" width="8.625" style="3" customWidth="1"/>
  </cols>
  <sheetData>
    <row r="1" spans="1:7" ht="18" customHeight="1">
      <c r="A1" s="29" t="s">
        <v>4</v>
      </c>
      <c r="B1" s="29"/>
      <c r="C1" s="29"/>
      <c r="D1" s="29"/>
      <c r="F1" s="43" t="s">
        <v>13</v>
      </c>
      <c r="G1" s="43"/>
    </row>
    <row r="2" ht="15" customHeight="1">
      <c r="F2" s="3"/>
    </row>
    <row r="3" spans="1:7" ht="18" customHeight="1">
      <c r="A3" s="30" t="s">
        <v>14</v>
      </c>
      <c r="C3" s="3"/>
      <c r="E3" s="4"/>
      <c r="F3" s="3"/>
      <c r="G3" s="22" t="s">
        <v>15</v>
      </c>
    </row>
    <row r="4" spans="2:6" ht="10.5" customHeight="1">
      <c r="B4" s="3"/>
      <c r="C4" s="3"/>
      <c r="D4" s="4"/>
      <c r="E4" s="4"/>
      <c r="F4" s="3"/>
    </row>
    <row r="5" spans="3:7" ht="27" customHeight="1" thickBot="1">
      <c r="C5" s="44" t="s">
        <v>0</v>
      </c>
      <c r="D5" s="44"/>
      <c r="E5" s="5"/>
      <c r="F5" s="3"/>
      <c r="G5" s="7" t="s">
        <v>5</v>
      </c>
    </row>
    <row r="6" spans="1:7" ht="15" customHeight="1">
      <c r="A6" s="45" t="s">
        <v>6</v>
      </c>
      <c r="B6" s="47" t="s">
        <v>7</v>
      </c>
      <c r="C6" s="20" t="s">
        <v>83</v>
      </c>
      <c r="D6" s="8" t="s">
        <v>84</v>
      </c>
      <c r="E6" s="20" t="s">
        <v>8</v>
      </c>
      <c r="F6" s="48" t="s">
        <v>9</v>
      </c>
      <c r="G6" s="49"/>
    </row>
    <row r="7" spans="1:7" ht="15" customHeight="1">
      <c r="A7" s="46"/>
      <c r="B7" s="46"/>
      <c r="C7" s="21" t="s">
        <v>10</v>
      </c>
      <c r="D7" s="21" t="s">
        <v>11</v>
      </c>
      <c r="E7" s="21" t="s">
        <v>12</v>
      </c>
      <c r="F7" s="50"/>
      <c r="G7" s="51"/>
    </row>
    <row r="8" spans="1:8" ht="22.5" customHeight="1">
      <c r="A8" s="31" t="s">
        <v>17</v>
      </c>
      <c r="B8" s="33" t="s">
        <v>18</v>
      </c>
      <c r="C8" s="10">
        <v>10487</v>
      </c>
      <c r="D8" s="10">
        <v>10624</v>
      </c>
      <c r="E8" s="9">
        <f aca="true" t="shared" si="0" ref="E8:E35">+D8-C8</f>
        <v>137</v>
      </c>
      <c r="F8" s="35"/>
      <c r="G8" s="23"/>
      <c r="H8" s="3" t="s">
        <v>2</v>
      </c>
    </row>
    <row r="9" spans="1:8" ht="22.5" customHeight="1">
      <c r="A9" s="32"/>
      <c r="B9" s="34"/>
      <c r="C9" s="13">
        <v>10487</v>
      </c>
      <c r="D9" s="13">
        <v>10624</v>
      </c>
      <c r="E9" s="11">
        <f t="shared" si="0"/>
        <v>137</v>
      </c>
      <c r="F9" s="36"/>
      <c r="G9" s="14"/>
      <c r="H9" s="3" t="s">
        <v>3</v>
      </c>
    </row>
    <row r="10" spans="1:8" ht="15" customHeight="1">
      <c r="A10" s="31" t="s">
        <v>19</v>
      </c>
      <c r="B10" s="33" t="s">
        <v>18</v>
      </c>
      <c r="C10" s="12">
        <v>2794</v>
      </c>
      <c r="D10" s="12">
        <v>1766</v>
      </c>
      <c r="E10" s="9">
        <f t="shared" si="0"/>
        <v>-1028</v>
      </c>
      <c r="F10" s="35"/>
      <c r="G10" s="26"/>
      <c r="H10" s="3" t="s">
        <v>2</v>
      </c>
    </row>
    <row r="11" spans="1:8" ht="15" customHeight="1">
      <c r="A11" s="32"/>
      <c r="B11" s="34"/>
      <c r="C11" s="13">
        <v>2794</v>
      </c>
      <c r="D11" s="13">
        <v>1766</v>
      </c>
      <c r="E11" s="11">
        <f t="shared" si="0"/>
        <v>-1028</v>
      </c>
      <c r="F11" s="36"/>
      <c r="G11" s="15"/>
      <c r="H11" s="3" t="s">
        <v>3</v>
      </c>
    </row>
    <row r="12" spans="1:8" ht="15" customHeight="1">
      <c r="A12" s="31" t="s">
        <v>20</v>
      </c>
      <c r="B12" s="33" t="s">
        <v>18</v>
      </c>
      <c r="C12" s="12">
        <v>6715</v>
      </c>
      <c r="D12" s="12">
        <v>8325</v>
      </c>
      <c r="E12" s="9">
        <f t="shared" si="0"/>
        <v>1610</v>
      </c>
      <c r="F12" s="35"/>
      <c r="G12" s="23"/>
      <c r="H12" s="3" t="s">
        <v>2</v>
      </c>
    </row>
    <row r="13" spans="1:8" ht="15" customHeight="1">
      <c r="A13" s="32"/>
      <c r="B13" s="34"/>
      <c r="C13" s="13">
        <v>6715</v>
      </c>
      <c r="D13" s="13">
        <v>7933</v>
      </c>
      <c r="E13" s="11">
        <f t="shared" si="0"/>
        <v>1218</v>
      </c>
      <c r="F13" s="36"/>
      <c r="G13" s="14"/>
      <c r="H13" s="3" t="s">
        <v>3</v>
      </c>
    </row>
    <row r="14" spans="1:8" ht="15" customHeight="1">
      <c r="A14" s="31" t="s">
        <v>77</v>
      </c>
      <c r="B14" s="33" t="s">
        <v>18</v>
      </c>
      <c r="C14" s="12">
        <v>1264</v>
      </c>
      <c r="D14" s="12">
        <v>1415</v>
      </c>
      <c r="E14" s="12">
        <f t="shared" si="0"/>
        <v>151</v>
      </c>
      <c r="F14" s="35"/>
      <c r="G14" s="26"/>
      <c r="H14" s="3" t="s">
        <v>2</v>
      </c>
    </row>
    <row r="15" spans="1:8" ht="15" customHeight="1">
      <c r="A15" s="32"/>
      <c r="B15" s="34"/>
      <c r="C15" s="13">
        <v>1114</v>
      </c>
      <c r="D15" s="13">
        <v>1265</v>
      </c>
      <c r="E15" s="11">
        <f t="shared" si="0"/>
        <v>151</v>
      </c>
      <c r="F15" s="36"/>
      <c r="G15" s="27"/>
      <c r="H15" s="3" t="s">
        <v>3</v>
      </c>
    </row>
    <row r="16" spans="1:8" ht="15" customHeight="1">
      <c r="A16" s="31" t="s">
        <v>21</v>
      </c>
      <c r="B16" s="33" t="s">
        <v>18</v>
      </c>
      <c r="C16" s="12">
        <v>6176</v>
      </c>
      <c r="D16" s="12">
        <v>5380</v>
      </c>
      <c r="E16" s="12">
        <f t="shared" si="0"/>
        <v>-796</v>
      </c>
      <c r="F16" s="35"/>
      <c r="G16" s="26"/>
      <c r="H16" s="3" t="s">
        <v>2</v>
      </c>
    </row>
    <row r="17" spans="1:8" ht="15" customHeight="1">
      <c r="A17" s="32"/>
      <c r="B17" s="34"/>
      <c r="C17" s="13">
        <v>6176</v>
      </c>
      <c r="D17" s="13">
        <v>5380</v>
      </c>
      <c r="E17" s="11">
        <f t="shared" si="0"/>
        <v>-796</v>
      </c>
      <c r="F17" s="36"/>
      <c r="G17" s="27"/>
      <c r="H17" s="3" t="s">
        <v>3</v>
      </c>
    </row>
    <row r="18" spans="1:8" ht="15" customHeight="1">
      <c r="A18" s="31" t="s">
        <v>22</v>
      </c>
      <c r="B18" s="33" t="s">
        <v>18</v>
      </c>
      <c r="C18" s="12">
        <v>5494</v>
      </c>
      <c r="D18" s="12">
        <v>5494</v>
      </c>
      <c r="E18" s="12">
        <f t="shared" si="0"/>
        <v>0</v>
      </c>
      <c r="F18" s="35" t="s">
        <v>1</v>
      </c>
      <c r="G18" s="26"/>
      <c r="H18" s="3" t="s">
        <v>2</v>
      </c>
    </row>
    <row r="19" spans="1:8" ht="15" customHeight="1">
      <c r="A19" s="32"/>
      <c r="B19" s="34"/>
      <c r="C19" s="13">
        <v>5494</v>
      </c>
      <c r="D19" s="13">
        <v>5494</v>
      </c>
      <c r="E19" s="11">
        <f t="shared" si="0"/>
        <v>0</v>
      </c>
      <c r="F19" s="36"/>
      <c r="G19" s="27"/>
      <c r="H19" s="3" t="s">
        <v>3</v>
      </c>
    </row>
    <row r="20" spans="1:8" ht="22.5" customHeight="1">
      <c r="A20" s="31" t="s">
        <v>25</v>
      </c>
      <c r="B20" s="33" t="s">
        <v>26</v>
      </c>
      <c r="C20" s="12">
        <v>8508</v>
      </c>
      <c r="D20" s="12">
        <v>8508</v>
      </c>
      <c r="E20" s="12">
        <f t="shared" si="0"/>
        <v>0</v>
      </c>
      <c r="F20" s="35" t="s">
        <v>1</v>
      </c>
      <c r="G20" s="26"/>
      <c r="H20" s="3" t="s">
        <v>2</v>
      </c>
    </row>
    <row r="21" spans="1:8" ht="22.5" customHeight="1">
      <c r="A21" s="32"/>
      <c r="B21" s="34"/>
      <c r="C21" s="13">
        <v>8508</v>
      </c>
      <c r="D21" s="13">
        <v>8508</v>
      </c>
      <c r="E21" s="11">
        <f t="shared" si="0"/>
        <v>0</v>
      </c>
      <c r="F21" s="36"/>
      <c r="G21" s="27"/>
      <c r="H21" s="3" t="s">
        <v>3</v>
      </c>
    </row>
    <row r="22" spans="1:8" ht="15" customHeight="1">
      <c r="A22" s="31" t="s">
        <v>23</v>
      </c>
      <c r="B22" s="33" t="s">
        <v>24</v>
      </c>
      <c r="C22" s="12">
        <v>369</v>
      </c>
      <c r="D22" s="12">
        <v>368</v>
      </c>
      <c r="E22" s="12">
        <f t="shared" si="0"/>
        <v>-1</v>
      </c>
      <c r="F22" s="35" t="s">
        <v>1</v>
      </c>
      <c r="G22" s="26"/>
      <c r="H22" s="3" t="s">
        <v>2</v>
      </c>
    </row>
    <row r="23" spans="1:8" ht="15" customHeight="1">
      <c r="A23" s="32"/>
      <c r="B23" s="34"/>
      <c r="C23" s="13">
        <v>369</v>
      </c>
      <c r="D23" s="13">
        <v>368</v>
      </c>
      <c r="E23" s="11">
        <f t="shared" si="0"/>
        <v>-1</v>
      </c>
      <c r="F23" s="36"/>
      <c r="G23" s="27"/>
      <c r="H23" s="3" t="s">
        <v>3</v>
      </c>
    </row>
    <row r="24" spans="1:8" ht="15" customHeight="1">
      <c r="A24" s="31" t="s">
        <v>27</v>
      </c>
      <c r="B24" s="33" t="s">
        <v>26</v>
      </c>
      <c r="C24" s="12">
        <v>3284</v>
      </c>
      <c r="D24" s="12">
        <v>3258</v>
      </c>
      <c r="E24" s="12">
        <f t="shared" si="0"/>
        <v>-26</v>
      </c>
      <c r="F24" s="35" t="s">
        <v>1</v>
      </c>
      <c r="G24" s="26"/>
      <c r="H24" s="3" t="s">
        <v>2</v>
      </c>
    </row>
    <row r="25" spans="1:8" ht="15" customHeight="1">
      <c r="A25" s="32"/>
      <c r="B25" s="34"/>
      <c r="C25" s="13">
        <v>3284</v>
      </c>
      <c r="D25" s="13">
        <v>3258</v>
      </c>
      <c r="E25" s="11">
        <f t="shared" si="0"/>
        <v>-26</v>
      </c>
      <c r="F25" s="36"/>
      <c r="G25" s="27"/>
      <c r="H25" s="3" t="s">
        <v>3</v>
      </c>
    </row>
    <row r="26" spans="1:8" ht="15" customHeight="1">
      <c r="A26" s="31" t="s">
        <v>28</v>
      </c>
      <c r="B26" s="33" t="s">
        <v>26</v>
      </c>
      <c r="C26" s="12">
        <v>429</v>
      </c>
      <c r="D26" s="12">
        <v>319</v>
      </c>
      <c r="E26" s="12">
        <f t="shared" si="0"/>
        <v>-110</v>
      </c>
      <c r="F26" s="35" t="s">
        <v>1</v>
      </c>
      <c r="G26" s="26"/>
      <c r="H26" s="3" t="s">
        <v>2</v>
      </c>
    </row>
    <row r="27" spans="1:8" ht="15" customHeight="1">
      <c r="A27" s="32"/>
      <c r="B27" s="34"/>
      <c r="C27" s="13">
        <v>429</v>
      </c>
      <c r="D27" s="13">
        <v>319</v>
      </c>
      <c r="E27" s="11">
        <f t="shared" si="0"/>
        <v>-110</v>
      </c>
      <c r="F27" s="36"/>
      <c r="G27" s="27"/>
      <c r="H27" s="3" t="s">
        <v>3</v>
      </c>
    </row>
    <row r="28" spans="1:8" ht="15" customHeight="1">
      <c r="A28" s="31" t="s">
        <v>29</v>
      </c>
      <c r="B28" s="33" t="s">
        <v>26</v>
      </c>
      <c r="C28" s="12">
        <v>206</v>
      </c>
      <c r="D28" s="12">
        <v>206</v>
      </c>
      <c r="E28" s="12">
        <f t="shared" si="0"/>
        <v>0</v>
      </c>
      <c r="F28" s="35" t="s">
        <v>1</v>
      </c>
      <c r="G28" s="26"/>
      <c r="H28" s="3" t="s">
        <v>2</v>
      </c>
    </row>
    <row r="29" spans="1:8" ht="15" customHeight="1">
      <c r="A29" s="32"/>
      <c r="B29" s="34"/>
      <c r="C29" s="13">
        <v>206</v>
      </c>
      <c r="D29" s="13">
        <v>206</v>
      </c>
      <c r="E29" s="11">
        <f t="shared" si="0"/>
        <v>0</v>
      </c>
      <c r="F29" s="36"/>
      <c r="G29" s="27"/>
      <c r="H29" s="3" t="s">
        <v>3</v>
      </c>
    </row>
    <row r="30" spans="1:8" ht="15" customHeight="1">
      <c r="A30" s="31" t="s">
        <v>85</v>
      </c>
      <c r="B30" s="33" t="s">
        <v>26</v>
      </c>
      <c r="C30" s="12">
        <v>0</v>
      </c>
      <c r="D30" s="12">
        <v>124</v>
      </c>
      <c r="E30" s="12">
        <f t="shared" si="0"/>
        <v>124</v>
      </c>
      <c r="F30" s="35" t="s">
        <v>1</v>
      </c>
      <c r="G30" s="26"/>
      <c r="H30" s="3" t="s">
        <v>2</v>
      </c>
    </row>
    <row r="31" spans="1:8" ht="15" customHeight="1">
      <c r="A31" s="32"/>
      <c r="B31" s="34"/>
      <c r="C31" s="13">
        <v>0</v>
      </c>
      <c r="D31" s="13">
        <v>124</v>
      </c>
      <c r="E31" s="11">
        <f t="shared" si="0"/>
        <v>124</v>
      </c>
      <c r="F31" s="36"/>
      <c r="G31" s="27"/>
      <c r="H31" s="3" t="s">
        <v>3</v>
      </c>
    </row>
    <row r="32" spans="1:8" ht="15" customHeight="1">
      <c r="A32" s="31" t="s">
        <v>31</v>
      </c>
      <c r="B32" s="33" t="s">
        <v>26</v>
      </c>
      <c r="C32" s="12">
        <v>294</v>
      </c>
      <c r="D32" s="12">
        <v>331</v>
      </c>
      <c r="E32" s="12">
        <f t="shared" si="0"/>
        <v>37</v>
      </c>
      <c r="F32" s="35" t="s">
        <v>1</v>
      </c>
      <c r="G32" s="26"/>
      <c r="H32" s="3" t="s">
        <v>2</v>
      </c>
    </row>
    <row r="33" spans="1:8" ht="15" customHeight="1">
      <c r="A33" s="32"/>
      <c r="B33" s="34"/>
      <c r="C33" s="13">
        <v>294</v>
      </c>
      <c r="D33" s="13">
        <v>331</v>
      </c>
      <c r="E33" s="11">
        <f t="shared" si="0"/>
        <v>37</v>
      </c>
      <c r="F33" s="36"/>
      <c r="G33" s="27"/>
      <c r="H33" s="3" t="s">
        <v>3</v>
      </c>
    </row>
    <row r="34" spans="1:8" ht="22.5" customHeight="1">
      <c r="A34" s="31" t="s">
        <v>32</v>
      </c>
      <c r="B34" s="33" t="s">
        <v>26</v>
      </c>
      <c r="C34" s="12">
        <v>3443</v>
      </c>
      <c r="D34" s="12">
        <v>3415</v>
      </c>
      <c r="E34" s="12">
        <f t="shared" si="0"/>
        <v>-28</v>
      </c>
      <c r="F34" s="35" t="s">
        <v>1</v>
      </c>
      <c r="G34" s="26"/>
      <c r="H34" s="3" t="s">
        <v>2</v>
      </c>
    </row>
    <row r="35" spans="1:8" ht="22.5" customHeight="1">
      <c r="A35" s="32"/>
      <c r="B35" s="34"/>
      <c r="C35" s="13">
        <v>3443</v>
      </c>
      <c r="D35" s="13">
        <v>3415</v>
      </c>
      <c r="E35" s="11">
        <f t="shared" si="0"/>
        <v>-28</v>
      </c>
      <c r="F35" s="36"/>
      <c r="G35" s="27"/>
      <c r="H35" s="3" t="s">
        <v>3</v>
      </c>
    </row>
    <row r="36" spans="1:8" ht="15" customHeight="1">
      <c r="A36" s="31" t="s">
        <v>33</v>
      </c>
      <c r="B36" s="33" t="s">
        <v>26</v>
      </c>
      <c r="C36" s="12">
        <v>545</v>
      </c>
      <c r="D36" s="12">
        <v>556</v>
      </c>
      <c r="E36" s="12">
        <f aca="true" t="shared" si="1" ref="E36:E67">+D36-C36</f>
        <v>11</v>
      </c>
      <c r="F36" s="35" t="s">
        <v>1</v>
      </c>
      <c r="G36" s="26"/>
      <c r="H36" s="3" t="s">
        <v>2</v>
      </c>
    </row>
    <row r="37" spans="1:8" ht="15" customHeight="1">
      <c r="A37" s="32"/>
      <c r="B37" s="34"/>
      <c r="C37" s="13">
        <v>545</v>
      </c>
      <c r="D37" s="13">
        <v>556</v>
      </c>
      <c r="E37" s="11">
        <f t="shared" si="1"/>
        <v>11</v>
      </c>
      <c r="F37" s="36"/>
      <c r="G37" s="27"/>
      <c r="H37" s="3" t="s">
        <v>3</v>
      </c>
    </row>
    <row r="38" spans="1:8" ht="15" customHeight="1">
      <c r="A38" s="31" t="s">
        <v>34</v>
      </c>
      <c r="B38" s="33" t="s">
        <v>24</v>
      </c>
      <c r="C38" s="12">
        <v>166</v>
      </c>
      <c r="D38" s="12">
        <v>166</v>
      </c>
      <c r="E38" s="12">
        <f t="shared" si="1"/>
        <v>0</v>
      </c>
      <c r="F38" s="35" t="s">
        <v>1</v>
      </c>
      <c r="G38" s="26"/>
      <c r="H38" s="3" t="s">
        <v>2</v>
      </c>
    </row>
    <row r="39" spans="1:8" ht="15" customHeight="1">
      <c r="A39" s="32"/>
      <c r="B39" s="34"/>
      <c r="C39" s="13">
        <v>166</v>
      </c>
      <c r="D39" s="13">
        <v>166</v>
      </c>
      <c r="E39" s="11">
        <f t="shared" si="1"/>
        <v>0</v>
      </c>
      <c r="F39" s="36"/>
      <c r="G39" s="27"/>
      <c r="H39" s="3" t="s">
        <v>3</v>
      </c>
    </row>
    <row r="40" spans="1:8" ht="15" customHeight="1">
      <c r="A40" s="31" t="s">
        <v>78</v>
      </c>
      <c r="B40" s="33" t="s">
        <v>26</v>
      </c>
      <c r="C40" s="12">
        <v>7188</v>
      </c>
      <c r="D40" s="12">
        <v>7136</v>
      </c>
      <c r="E40" s="12">
        <f t="shared" si="1"/>
        <v>-52</v>
      </c>
      <c r="F40" s="35" t="s">
        <v>1</v>
      </c>
      <c r="G40" s="26"/>
      <c r="H40" s="3" t="s">
        <v>2</v>
      </c>
    </row>
    <row r="41" spans="1:8" ht="15" customHeight="1">
      <c r="A41" s="32"/>
      <c r="B41" s="34"/>
      <c r="C41" s="13">
        <v>7188</v>
      </c>
      <c r="D41" s="13">
        <v>7136</v>
      </c>
      <c r="E41" s="11">
        <f t="shared" si="1"/>
        <v>-52</v>
      </c>
      <c r="F41" s="36"/>
      <c r="G41" s="27"/>
      <c r="H41" s="3" t="s">
        <v>3</v>
      </c>
    </row>
    <row r="42" spans="1:8" ht="15" customHeight="1">
      <c r="A42" s="31" t="s">
        <v>76</v>
      </c>
      <c r="B42" s="33" t="s">
        <v>26</v>
      </c>
      <c r="C42" s="12">
        <v>624</v>
      </c>
      <c r="D42" s="12">
        <v>360</v>
      </c>
      <c r="E42" s="12">
        <f t="shared" si="1"/>
        <v>-264</v>
      </c>
      <c r="F42" s="35" t="s">
        <v>1</v>
      </c>
      <c r="G42" s="26"/>
      <c r="H42" s="3" t="s">
        <v>2</v>
      </c>
    </row>
    <row r="43" spans="1:8" ht="15" customHeight="1">
      <c r="A43" s="32"/>
      <c r="B43" s="34"/>
      <c r="C43" s="13">
        <v>624</v>
      </c>
      <c r="D43" s="13">
        <v>96</v>
      </c>
      <c r="E43" s="11">
        <f t="shared" si="1"/>
        <v>-528</v>
      </c>
      <c r="F43" s="36"/>
      <c r="G43" s="27"/>
      <c r="H43" s="3" t="s">
        <v>3</v>
      </c>
    </row>
    <row r="44" spans="1:8" ht="15" customHeight="1">
      <c r="A44" s="31" t="s">
        <v>35</v>
      </c>
      <c r="B44" s="33" t="s">
        <v>24</v>
      </c>
      <c r="C44" s="12">
        <v>2363</v>
      </c>
      <c r="D44" s="12">
        <v>2363</v>
      </c>
      <c r="E44" s="12">
        <f t="shared" si="1"/>
        <v>0</v>
      </c>
      <c r="F44" s="35" t="s">
        <v>1</v>
      </c>
      <c r="G44" s="26"/>
      <c r="H44" s="3" t="s">
        <v>2</v>
      </c>
    </row>
    <row r="45" spans="1:8" ht="15" customHeight="1">
      <c r="A45" s="32"/>
      <c r="B45" s="34"/>
      <c r="C45" s="13">
        <v>2363</v>
      </c>
      <c r="D45" s="13">
        <v>2363</v>
      </c>
      <c r="E45" s="11">
        <f t="shared" si="1"/>
        <v>0</v>
      </c>
      <c r="F45" s="36"/>
      <c r="G45" s="27"/>
      <c r="H45" s="3" t="s">
        <v>3</v>
      </c>
    </row>
    <row r="46" spans="1:8" ht="15" customHeight="1">
      <c r="A46" s="31" t="s">
        <v>36</v>
      </c>
      <c r="B46" s="33" t="s">
        <v>24</v>
      </c>
      <c r="C46" s="12">
        <v>424</v>
      </c>
      <c r="D46" s="12">
        <v>424</v>
      </c>
      <c r="E46" s="12">
        <f t="shared" si="1"/>
        <v>0</v>
      </c>
      <c r="F46" s="35" t="s">
        <v>1</v>
      </c>
      <c r="G46" s="26"/>
      <c r="H46" s="3" t="s">
        <v>2</v>
      </c>
    </row>
    <row r="47" spans="1:8" ht="15" customHeight="1">
      <c r="A47" s="32"/>
      <c r="B47" s="34"/>
      <c r="C47" s="13">
        <v>424</v>
      </c>
      <c r="D47" s="13">
        <v>424</v>
      </c>
      <c r="E47" s="11">
        <f t="shared" si="1"/>
        <v>0</v>
      </c>
      <c r="F47" s="36"/>
      <c r="G47" s="27"/>
      <c r="H47" s="3" t="s">
        <v>3</v>
      </c>
    </row>
    <row r="48" spans="1:8" ht="22.5" customHeight="1">
      <c r="A48" s="31" t="s">
        <v>73</v>
      </c>
      <c r="B48" s="33" t="s">
        <v>26</v>
      </c>
      <c r="C48" s="12">
        <v>11093</v>
      </c>
      <c r="D48" s="12">
        <v>11029</v>
      </c>
      <c r="E48" s="12">
        <f t="shared" si="1"/>
        <v>-64</v>
      </c>
      <c r="F48" s="35" t="s">
        <v>1</v>
      </c>
      <c r="G48" s="26"/>
      <c r="H48" s="3" t="s">
        <v>2</v>
      </c>
    </row>
    <row r="49" spans="1:8" ht="22.5" customHeight="1">
      <c r="A49" s="32"/>
      <c r="B49" s="34"/>
      <c r="C49" s="13">
        <v>11093</v>
      </c>
      <c r="D49" s="13">
        <v>11029</v>
      </c>
      <c r="E49" s="11">
        <f t="shared" si="1"/>
        <v>-64</v>
      </c>
      <c r="F49" s="36"/>
      <c r="G49" s="27"/>
      <c r="H49" s="3" t="s">
        <v>3</v>
      </c>
    </row>
    <row r="50" spans="1:8" ht="15" customHeight="1">
      <c r="A50" s="31" t="s">
        <v>86</v>
      </c>
      <c r="B50" s="33" t="s">
        <v>26</v>
      </c>
      <c r="C50" s="12">
        <v>0</v>
      </c>
      <c r="D50" s="12">
        <v>2590</v>
      </c>
      <c r="E50" s="12">
        <f t="shared" si="1"/>
        <v>2590</v>
      </c>
      <c r="F50" s="35" t="s">
        <v>1</v>
      </c>
      <c r="G50" s="26"/>
      <c r="H50" s="3" t="s">
        <v>2</v>
      </c>
    </row>
    <row r="51" spans="1:8" ht="15" customHeight="1">
      <c r="A51" s="32"/>
      <c r="B51" s="34"/>
      <c r="C51" s="13">
        <v>0</v>
      </c>
      <c r="D51" s="13">
        <v>2590</v>
      </c>
      <c r="E51" s="11">
        <f t="shared" si="1"/>
        <v>2590</v>
      </c>
      <c r="F51" s="36"/>
      <c r="G51" s="27"/>
      <c r="H51" s="3" t="s">
        <v>3</v>
      </c>
    </row>
    <row r="52" spans="1:8" ht="22.5" customHeight="1">
      <c r="A52" s="31" t="s">
        <v>74</v>
      </c>
      <c r="B52" s="33" t="s">
        <v>26</v>
      </c>
      <c r="C52" s="12">
        <v>413</v>
      </c>
      <c r="D52" s="12">
        <v>134</v>
      </c>
      <c r="E52" s="12">
        <f t="shared" si="1"/>
        <v>-279</v>
      </c>
      <c r="F52" s="35" t="s">
        <v>1</v>
      </c>
      <c r="G52" s="26"/>
      <c r="H52" s="3" t="s">
        <v>2</v>
      </c>
    </row>
    <row r="53" spans="1:8" ht="22.5" customHeight="1">
      <c r="A53" s="32"/>
      <c r="B53" s="34"/>
      <c r="C53" s="13">
        <v>413</v>
      </c>
      <c r="D53" s="13">
        <v>134</v>
      </c>
      <c r="E53" s="11">
        <f t="shared" si="1"/>
        <v>-279</v>
      </c>
      <c r="F53" s="36"/>
      <c r="G53" s="27"/>
      <c r="H53" s="3" t="s">
        <v>3</v>
      </c>
    </row>
    <row r="54" spans="1:8" ht="15" customHeight="1">
      <c r="A54" s="31" t="s">
        <v>75</v>
      </c>
      <c r="B54" s="33" t="s">
        <v>26</v>
      </c>
      <c r="C54" s="12">
        <v>349</v>
      </c>
      <c r="D54" s="12">
        <v>349</v>
      </c>
      <c r="E54" s="12">
        <f t="shared" si="1"/>
        <v>0</v>
      </c>
      <c r="F54" s="35" t="s">
        <v>1</v>
      </c>
      <c r="G54" s="26"/>
      <c r="H54" s="3" t="s">
        <v>2</v>
      </c>
    </row>
    <row r="55" spans="1:8" ht="15" customHeight="1">
      <c r="A55" s="32"/>
      <c r="B55" s="34"/>
      <c r="C55" s="13">
        <v>349</v>
      </c>
      <c r="D55" s="13">
        <v>349</v>
      </c>
      <c r="E55" s="11">
        <f t="shared" si="1"/>
        <v>0</v>
      </c>
      <c r="F55" s="36"/>
      <c r="G55" s="27"/>
      <c r="H55" s="3" t="s">
        <v>3</v>
      </c>
    </row>
    <row r="56" spans="1:8" ht="15" customHeight="1">
      <c r="A56" s="31" t="s">
        <v>82</v>
      </c>
      <c r="B56" s="33" t="s">
        <v>47</v>
      </c>
      <c r="C56" s="12">
        <v>5307</v>
      </c>
      <c r="D56" s="12">
        <v>5307</v>
      </c>
      <c r="E56" s="12">
        <f t="shared" si="1"/>
        <v>0</v>
      </c>
      <c r="F56" s="35" t="s">
        <v>1</v>
      </c>
      <c r="G56" s="26"/>
      <c r="H56" s="3" t="s">
        <v>2</v>
      </c>
    </row>
    <row r="57" spans="1:8" ht="15" customHeight="1">
      <c r="A57" s="32"/>
      <c r="B57" s="34"/>
      <c r="C57" s="13">
        <v>5307</v>
      </c>
      <c r="D57" s="13">
        <v>5307</v>
      </c>
      <c r="E57" s="11">
        <f t="shared" si="1"/>
        <v>0</v>
      </c>
      <c r="F57" s="36"/>
      <c r="G57" s="27"/>
      <c r="H57" s="3" t="s">
        <v>3</v>
      </c>
    </row>
    <row r="58" spans="1:8" ht="15" customHeight="1">
      <c r="A58" s="31" t="s">
        <v>39</v>
      </c>
      <c r="B58" s="33" t="s">
        <v>26</v>
      </c>
      <c r="C58" s="12">
        <v>1486</v>
      </c>
      <c r="D58" s="12">
        <v>1486</v>
      </c>
      <c r="E58" s="12">
        <f t="shared" si="1"/>
        <v>0</v>
      </c>
      <c r="F58" s="35" t="s">
        <v>1</v>
      </c>
      <c r="G58" s="26"/>
      <c r="H58" s="3" t="s">
        <v>2</v>
      </c>
    </row>
    <row r="59" spans="1:8" ht="15" customHeight="1">
      <c r="A59" s="32"/>
      <c r="B59" s="34"/>
      <c r="C59" s="13">
        <v>1486</v>
      </c>
      <c r="D59" s="13">
        <v>1486</v>
      </c>
      <c r="E59" s="11">
        <f t="shared" si="1"/>
        <v>0</v>
      </c>
      <c r="F59" s="36"/>
      <c r="G59" s="27"/>
      <c r="H59" s="3" t="s">
        <v>3</v>
      </c>
    </row>
    <row r="60" spans="1:8" ht="15" customHeight="1">
      <c r="A60" s="31" t="s">
        <v>41</v>
      </c>
      <c r="B60" s="33" t="s">
        <v>24</v>
      </c>
      <c r="C60" s="12">
        <v>1200</v>
      </c>
      <c r="D60" s="12">
        <v>1303</v>
      </c>
      <c r="E60" s="12">
        <f t="shared" si="1"/>
        <v>103</v>
      </c>
      <c r="F60" s="35" t="s">
        <v>1</v>
      </c>
      <c r="G60" s="26"/>
      <c r="H60" s="3" t="s">
        <v>2</v>
      </c>
    </row>
    <row r="61" spans="1:8" ht="15" customHeight="1">
      <c r="A61" s="32"/>
      <c r="B61" s="34"/>
      <c r="C61" s="13">
        <v>608</v>
      </c>
      <c r="D61" s="13">
        <v>625</v>
      </c>
      <c r="E61" s="11">
        <f t="shared" si="1"/>
        <v>17</v>
      </c>
      <c r="F61" s="36"/>
      <c r="G61" s="27"/>
      <c r="H61" s="3" t="s">
        <v>3</v>
      </c>
    </row>
    <row r="62" spans="1:8" ht="15" customHeight="1">
      <c r="A62" s="31" t="s">
        <v>42</v>
      </c>
      <c r="B62" s="33" t="s">
        <v>26</v>
      </c>
      <c r="C62" s="12">
        <v>373</v>
      </c>
      <c r="D62" s="12">
        <v>43</v>
      </c>
      <c r="E62" s="12">
        <f t="shared" si="1"/>
        <v>-330</v>
      </c>
      <c r="F62" s="35" t="s">
        <v>1</v>
      </c>
      <c r="G62" s="26"/>
      <c r="H62" s="3" t="s">
        <v>2</v>
      </c>
    </row>
    <row r="63" spans="1:8" ht="15" customHeight="1">
      <c r="A63" s="32"/>
      <c r="B63" s="34"/>
      <c r="C63" s="13">
        <v>373</v>
      </c>
      <c r="D63" s="13">
        <v>43</v>
      </c>
      <c r="E63" s="11">
        <f t="shared" si="1"/>
        <v>-330</v>
      </c>
      <c r="F63" s="36"/>
      <c r="G63" s="27"/>
      <c r="H63" s="3" t="s">
        <v>3</v>
      </c>
    </row>
    <row r="64" spans="1:8" ht="22.5" customHeight="1">
      <c r="A64" s="31" t="s">
        <v>43</v>
      </c>
      <c r="B64" s="33" t="s">
        <v>44</v>
      </c>
      <c r="C64" s="12">
        <v>4463</v>
      </c>
      <c r="D64" s="12">
        <v>4463</v>
      </c>
      <c r="E64" s="12">
        <f t="shared" si="1"/>
        <v>0</v>
      </c>
      <c r="F64" s="35" t="s">
        <v>1</v>
      </c>
      <c r="G64" s="26"/>
      <c r="H64" s="3" t="s">
        <v>2</v>
      </c>
    </row>
    <row r="65" spans="1:8" ht="22.5" customHeight="1">
      <c r="A65" s="32"/>
      <c r="B65" s="34"/>
      <c r="C65" s="13">
        <v>2252</v>
      </c>
      <c r="D65" s="13">
        <v>2252</v>
      </c>
      <c r="E65" s="11">
        <f t="shared" si="1"/>
        <v>0</v>
      </c>
      <c r="F65" s="36"/>
      <c r="G65" s="27"/>
      <c r="H65" s="3" t="s">
        <v>3</v>
      </c>
    </row>
    <row r="66" spans="1:8" ht="15" customHeight="1">
      <c r="A66" s="31" t="s">
        <v>30</v>
      </c>
      <c r="B66" s="33" t="s">
        <v>26</v>
      </c>
      <c r="C66" s="12">
        <v>4418</v>
      </c>
      <c r="D66" s="12">
        <v>5793</v>
      </c>
      <c r="E66" s="12">
        <f t="shared" si="1"/>
        <v>1375</v>
      </c>
      <c r="F66" s="35" t="s">
        <v>1</v>
      </c>
      <c r="G66" s="26"/>
      <c r="H66" s="3" t="s">
        <v>2</v>
      </c>
    </row>
    <row r="67" spans="1:8" ht="15" customHeight="1">
      <c r="A67" s="32"/>
      <c r="B67" s="34"/>
      <c r="C67" s="13">
        <v>4418</v>
      </c>
      <c r="D67" s="13">
        <v>5793</v>
      </c>
      <c r="E67" s="11">
        <f t="shared" si="1"/>
        <v>1375</v>
      </c>
      <c r="F67" s="36"/>
      <c r="G67" s="27"/>
      <c r="H67" s="3" t="s">
        <v>3</v>
      </c>
    </row>
    <row r="68" spans="1:8" ht="15" customHeight="1">
      <c r="A68" s="31" t="s">
        <v>45</v>
      </c>
      <c r="B68" s="33" t="s">
        <v>40</v>
      </c>
      <c r="C68" s="12">
        <v>126</v>
      </c>
      <c r="D68" s="12">
        <v>126</v>
      </c>
      <c r="E68" s="12">
        <f aca="true" t="shared" si="2" ref="E68:E99">+D68-C68</f>
        <v>0</v>
      </c>
      <c r="F68" s="35" t="s">
        <v>1</v>
      </c>
      <c r="G68" s="26"/>
      <c r="H68" s="3" t="s">
        <v>2</v>
      </c>
    </row>
    <row r="69" spans="1:8" ht="15" customHeight="1">
      <c r="A69" s="32"/>
      <c r="B69" s="34"/>
      <c r="C69" s="13">
        <v>126</v>
      </c>
      <c r="D69" s="13">
        <v>126</v>
      </c>
      <c r="E69" s="11">
        <f t="shared" si="2"/>
        <v>0</v>
      </c>
      <c r="F69" s="36"/>
      <c r="G69" s="27"/>
      <c r="H69" s="3" t="s">
        <v>3</v>
      </c>
    </row>
    <row r="70" spans="1:8" ht="15" customHeight="1">
      <c r="A70" s="31" t="s">
        <v>46</v>
      </c>
      <c r="B70" s="33" t="s">
        <v>47</v>
      </c>
      <c r="C70" s="12">
        <v>325</v>
      </c>
      <c r="D70" s="12">
        <v>326</v>
      </c>
      <c r="E70" s="12">
        <f t="shared" si="2"/>
        <v>1</v>
      </c>
      <c r="F70" s="35" t="s">
        <v>1</v>
      </c>
      <c r="G70" s="26"/>
      <c r="H70" s="3" t="s">
        <v>2</v>
      </c>
    </row>
    <row r="71" spans="1:8" ht="15" customHeight="1">
      <c r="A71" s="32"/>
      <c r="B71" s="34"/>
      <c r="C71" s="13">
        <v>325</v>
      </c>
      <c r="D71" s="13">
        <v>326</v>
      </c>
      <c r="E71" s="11">
        <f t="shared" si="2"/>
        <v>1</v>
      </c>
      <c r="F71" s="36"/>
      <c r="G71" s="27"/>
      <c r="H71" s="3" t="s">
        <v>3</v>
      </c>
    </row>
    <row r="72" spans="1:8" ht="15" customHeight="1">
      <c r="A72" s="31" t="s">
        <v>48</v>
      </c>
      <c r="B72" s="33" t="s">
        <v>47</v>
      </c>
      <c r="C72" s="12">
        <v>1147</v>
      </c>
      <c r="D72" s="12">
        <v>2091</v>
      </c>
      <c r="E72" s="12">
        <f t="shared" si="2"/>
        <v>944</v>
      </c>
      <c r="F72" s="35" t="s">
        <v>1</v>
      </c>
      <c r="G72" s="26"/>
      <c r="H72" s="3" t="s">
        <v>2</v>
      </c>
    </row>
    <row r="73" spans="1:8" ht="15" customHeight="1">
      <c r="A73" s="32"/>
      <c r="B73" s="34"/>
      <c r="C73" s="13">
        <v>1147</v>
      </c>
      <c r="D73" s="13">
        <v>1147</v>
      </c>
      <c r="E73" s="11">
        <f t="shared" si="2"/>
        <v>0</v>
      </c>
      <c r="F73" s="36"/>
      <c r="G73" s="27"/>
      <c r="H73" s="3" t="s">
        <v>3</v>
      </c>
    </row>
    <row r="74" spans="1:8" ht="15" customHeight="1">
      <c r="A74" s="31" t="s">
        <v>49</v>
      </c>
      <c r="B74" s="33" t="s">
        <v>47</v>
      </c>
      <c r="C74" s="12">
        <v>130</v>
      </c>
      <c r="D74" s="12">
        <v>130</v>
      </c>
      <c r="E74" s="12">
        <f t="shared" si="2"/>
        <v>0</v>
      </c>
      <c r="F74" s="35" t="s">
        <v>1</v>
      </c>
      <c r="G74" s="26"/>
      <c r="H74" s="3" t="s">
        <v>2</v>
      </c>
    </row>
    <row r="75" spans="1:8" ht="15" customHeight="1">
      <c r="A75" s="32"/>
      <c r="B75" s="34"/>
      <c r="C75" s="13">
        <v>130</v>
      </c>
      <c r="D75" s="13">
        <v>130</v>
      </c>
      <c r="E75" s="11">
        <f t="shared" si="2"/>
        <v>0</v>
      </c>
      <c r="F75" s="36"/>
      <c r="G75" s="27"/>
      <c r="H75" s="3" t="s">
        <v>3</v>
      </c>
    </row>
    <row r="76" spans="1:8" ht="15" customHeight="1">
      <c r="A76" s="31" t="s">
        <v>50</v>
      </c>
      <c r="B76" s="33" t="s">
        <v>47</v>
      </c>
      <c r="C76" s="12">
        <v>411</v>
      </c>
      <c r="D76" s="12">
        <v>411</v>
      </c>
      <c r="E76" s="12">
        <f t="shared" si="2"/>
        <v>0</v>
      </c>
      <c r="F76" s="35" t="s">
        <v>1</v>
      </c>
      <c r="G76" s="26"/>
      <c r="H76" s="3" t="s">
        <v>2</v>
      </c>
    </row>
    <row r="77" spans="1:8" ht="15" customHeight="1">
      <c r="A77" s="32"/>
      <c r="B77" s="34"/>
      <c r="C77" s="13">
        <v>411</v>
      </c>
      <c r="D77" s="13">
        <v>411</v>
      </c>
      <c r="E77" s="11">
        <f t="shared" si="2"/>
        <v>0</v>
      </c>
      <c r="F77" s="36"/>
      <c r="G77" s="27"/>
      <c r="H77" s="3" t="s">
        <v>3</v>
      </c>
    </row>
    <row r="78" spans="1:8" ht="15" customHeight="1">
      <c r="A78" s="31" t="s">
        <v>51</v>
      </c>
      <c r="B78" s="33" t="s">
        <v>47</v>
      </c>
      <c r="C78" s="12">
        <v>779</v>
      </c>
      <c r="D78" s="12">
        <v>779</v>
      </c>
      <c r="E78" s="12">
        <f t="shared" si="2"/>
        <v>0</v>
      </c>
      <c r="F78" s="35" t="s">
        <v>1</v>
      </c>
      <c r="G78" s="26"/>
      <c r="H78" s="3" t="s">
        <v>2</v>
      </c>
    </row>
    <row r="79" spans="1:8" ht="15" customHeight="1">
      <c r="A79" s="32"/>
      <c r="B79" s="34"/>
      <c r="C79" s="13">
        <v>779</v>
      </c>
      <c r="D79" s="13">
        <v>779</v>
      </c>
      <c r="E79" s="11">
        <f t="shared" si="2"/>
        <v>0</v>
      </c>
      <c r="F79" s="36"/>
      <c r="G79" s="27"/>
      <c r="H79" s="3" t="s">
        <v>3</v>
      </c>
    </row>
    <row r="80" spans="1:8" ht="15" customHeight="1">
      <c r="A80" s="31" t="s">
        <v>52</v>
      </c>
      <c r="B80" s="33" t="s">
        <v>47</v>
      </c>
      <c r="C80" s="12">
        <v>177</v>
      </c>
      <c r="D80" s="12">
        <v>177</v>
      </c>
      <c r="E80" s="12">
        <f t="shared" si="2"/>
        <v>0</v>
      </c>
      <c r="F80" s="35" t="s">
        <v>1</v>
      </c>
      <c r="G80" s="26"/>
      <c r="H80" s="3" t="s">
        <v>2</v>
      </c>
    </row>
    <row r="81" spans="1:8" ht="15" customHeight="1">
      <c r="A81" s="32"/>
      <c r="B81" s="34"/>
      <c r="C81" s="13">
        <v>177</v>
      </c>
      <c r="D81" s="13">
        <v>177</v>
      </c>
      <c r="E81" s="11">
        <f t="shared" si="2"/>
        <v>0</v>
      </c>
      <c r="F81" s="36"/>
      <c r="G81" s="27"/>
      <c r="H81" s="3" t="s">
        <v>3</v>
      </c>
    </row>
    <row r="82" spans="1:8" ht="15" customHeight="1">
      <c r="A82" s="31" t="s">
        <v>53</v>
      </c>
      <c r="B82" s="33" t="s">
        <v>47</v>
      </c>
      <c r="C82" s="12">
        <v>2468</v>
      </c>
      <c r="D82" s="12">
        <v>2111</v>
      </c>
      <c r="E82" s="12">
        <f t="shared" si="2"/>
        <v>-357</v>
      </c>
      <c r="F82" s="35" t="s">
        <v>1</v>
      </c>
      <c r="G82" s="26"/>
      <c r="H82" s="3" t="s">
        <v>2</v>
      </c>
    </row>
    <row r="83" spans="1:8" ht="15" customHeight="1">
      <c r="A83" s="32"/>
      <c r="B83" s="34"/>
      <c r="C83" s="13">
        <v>2468</v>
      </c>
      <c r="D83" s="13">
        <v>2111</v>
      </c>
      <c r="E83" s="11">
        <f t="shared" si="2"/>
        <v>-357</v>
      </c>
      <c r="F83" s="36"/>
      <c r="G83" s="27"/>
      <c r="H83" s="3" t="s">
        <v>3</v>
      </c>
    </row>
    <row r="84" spans="1:8" ht="15" customHeight="1">
      <c r="A84" s="31" t="s">
        <v>54</v>
      </c>
      <c r="B84" s="33" t="s">
        <v>55</v>
      </c>
      <c r="C84" s="12">
        <v>227</v>
      </c>
      <c r="D84" s="12">
        <v>146</v>
      </c>
      <c r="E84" s="12">
        <f t="shared" si="2"/>
        <v>-81</v>
      </c>
      <c r="F84" s="35" t="s">
        <v>1</v>
      </c>
      <c r="G84" s="26"/>
      <c r="H84" s="3" t="s">
        <v>2</v>
      </c>
    </row>
    <row r="85" spans="1:8" ht="15" customHeight="1">
      <c r="A85" s="32"/>
      <c r="B85" s="34"/>
      <c r="C85" s="13">
        <v>227</v>
      </c>
      <c r="D85" s="13">
        <v>146</v>
      </c>
      <c r="E85" s="11">
        <f t="shared" si="2"/>
        <v>-81</v>
      </c>
      <c r="F85" s="36"/>
      <c r="G85" s="27"/>
      <c r="H85" s="3" t="s">
        <v>3</v>
      </c>
    </row>
    <row r="86" spans="1:8" ht="15" customHeight="1">
      <c r="A86" s="31" t="s">
        <v>80</v>
      </c>
      <c r="B86" s="33" t="s">
        <v>81</v>
      </c>
      <c r="C86" s="12">
        <v>8095</v>
      </c>
      <c r="D86" s="12">
        <v>8095</v>
      </c>
      <c r="E86" s="12">
        <f t="shared" si="2"/>
        <v>0</v>
      </c>
      <c r="F86" s="35" t="s">
        <v>1</v>
      </c>
      <c r="G86" s="26"/>
      <c r="H86" s="3" t="s">
        <v>2</v>
      </c>
    </row>
    <row r="87" spans="1:8" ht="15" customHeight="1">
      <c r="A87" s="32"/>
      <c r="B87" s="34"/>
      <c r="C87" s="13">
        <v>8095</v>
      </c>
      <c r="D87" s="13">
        <v>8095</v>
      </c>
      <c r="E87" s="11">
        <f t="shared" si="2"/>
        <v>0</v>
      </c>
      <c r="F87" s="36"/>
      <c r="G87" s="27"/>
      <c r="H87" s="3" t="s">
        <v>3</v>
      </c>
    </row>
    <row r="88" spans="1:8" ht="15" customHeight="1">
      <c r="A88" s="31" t="s">
        <v>56</v>
      </c>
      <c r="B88" s="33" t="s">
        <v>18</v>
      </c>
      <c r="C88" s="12">
        <v>40258</v>
      </c>
      <c r="D88" s="12">
        <v>40628</v>
      </c>
      <c r="E88" s="12">
        <f t="shared" si="2"/>
        <v>370</v>
      </c>
      <c r="F88" s="35" t="s">
        <v>1</v>
      </c>
      <c r="G88" s="26"/>
      <c r="H88" s="3" t="s">
        <v>2</v>
      </c>
    </row>
    <row r="89" spans="1:8" ht="15" customHeight="1">
      <c r="A89" s="32"/>
      <c r="B89" s="34"/>
      <c r="C89" s="13">
        <v>40258</v>
      </c>
      <c r="D89" s="13">
        <v>40628</v>
      </c>
      <c r="E89" s="11">
        <f t="shared" si="2"/>
        <v>370</v>
      </c>
      <c r="F89" s="36"/>
      <c r="G89" s="27"/>
      <c r="H89" s="3" t="s">
        <v>3</v>
      </c>
    </row>
    <row r="90" spans="1:8" ht="15" customHeight="1">
      <c r="A90" s="31" t="s">
        <v>57</v>
      </c>
      <c r="B90" s="33" t="s">
        <v>18</v>
      </c>
      <c r="C90" s="12">
        <v>12986</v>
      </c>
      <c r="D90" s="12">
        <v>12986</v>
      </c>
      <c r="E90" s="12">
        <f t="shared" si="2"/>
        <v>0</v>
      </c>
      <c r="F90" s="35" t="s">
        <v>1</v>
      </c>
      <c r="G90" s="26"/>
      <c r="H90" s="3" t="s">
        <v>2</v>
      </c>
    </row>
    <row r="91" spans="1:8" ht="15" customHeight="1">
      <c r="A91" s="32"/>
      <c r="B91" s="34"/>
      <c r="C91" s="13">
        <v>12986</v>
      </c>
      <c r="D91" s="13">
        <v>12986</v>
      </c>
      <c r="E91" s="11">
        <f t="shared" si="2"/>
        <v>0</v>
      </c>
      <c r="F91" s="36"/>
      <c r="G91" s="27"/>
      <c r="H91" s="3" t="s">
        <v>3</v>
      </c>
    </row>
    <row r="92" spans="1:8" ht="15" customHeight="1">
      <c r="A92" s="31" t="s">
        <v>58</v>
      </c>
      <c r="B92" s="33" t="s">
        <v>18</v>
      </c>
      <c r="C92" s="12">
        <v>882</v>
      </c>
      <c r="D92" s="12">
        <v>882</v>
      </c>
      <c r="E92" s="12">
        <f t="shared" si="2"/>
        <v>0</v>
      </c>
      <c r="F92" s="35" t="s">
        <v>1</v>
      </c>
      <c r="G92" s="26"/>
      <c r="H92" s="3" t="s">
        <v>2</v>
      </c>
    </row>
    <row r="93" spans="1:8" ht="15" customHeight="1">
      <c r="A93" s="32"/>
      <c r="B93" s="34"/>
      <c r="C93" s="13">
        <v>882</v>
      </c>
      <c r="D93" s="13">
        <v>882</v>
      </c>
      <c r="E93" s="11">
        <f t="shared" si="2"/>
        <v>0</v>
      </c>
      <c r="F93" s="36"/>
      <c r="G93" s="27"/>
      <c r="H93" s="3" t="s">
        <v>3</v>
      </c>
    </row>
    <row r="94" spans="1:8" ht="15" customHeight="1">
      <c r="A94" s="31" t="s">
        <v>59</v>
      </c>
      <c r="B94" s="33" t="s">
        <v>60</v>
      </c>
      <c r="C94" s="12">
        <v>1226</v>
      </c>
      <c r="D94" s="12">
        <v>745</v>
      </c>
      <c r="E94" s="12">
        <f t="shared" si="2"/>
        <v>-481</v>
      </c>
      <c r="F94" s="35" t="s">
        <v>1</v>
      </c>
      <c r="G94" s="26"/>
      <c r="H94" s="3" t="s">
        <v>2</v>
      </c>
    </row>
    <row r="95" spans="1:8" ht="15" customHeight="1">
      <c r="A95" s="32"/>
      <c r="B95" s="34"/>
      <c r="C95" s="13">
        <v>1226</v>
      </c>
      <c r="D95" s="13">
        <v>745</v>
      </c>
      <c r="E95" s="11">
        <f t="shared" si="2"/>
        <v>-481</v>
      </c>
      <c r="F95" s="36"/>
      <c r="G95" s="27"/>
      <c r="H95" s="3" t="s">
        <v>3</v>
      </c>
    </row>
    <row r="96" spans="1:8" ht="15" customHeight="1">
      <c r="A96" s="31" t="s">
        <v>61</v>
      </c>
      <c r="B96" s="33" t="s">
        <v>62</v>
      </c>
      <c r="C96" s="12">
        <v>2421</v>
      </c>
      <c r="D96" s="12">
        <v>2421</v>
      </c>
      <c r="E96" s="12">
        <f t="shared" si="2"/>
        <v>0</v>
      </c>
      <c r="F96" s="35" t="s">
        <v>1</v>
      </c>
      <c r="G96" s="26"/>
      <c r="H96" s="3" t="s">
        <v>2</v>
      </c>
    </row>
    <row r="97" spans="1:8" ht="15" customHeight="1">
      <c r="A97" s="32"/>
      <c r="B97" s="34"/>
      <c r="C97" s="13">
        <v>2421</v>
      </c>
      <c r="D97" s="13">
        <v>2421</v>
      </c>
      <c r="E97" s="11">
        <f t="shared" si="2"/>
        <v>0</v>
      </c>
      <c r="F97" s="36"/>
      <c r="G97" s="27"/>
      <c r="H97" s="3" t="s">
        <v>3</v>
      </c>
    </row>
    <row r="98" spans="1:8" ht="15" customHeight="1">
      <c r="A98" s="31" t="s">
        <v>63</v>
      </c>
      <c r="B98" s="33" t="s">
        <v>64</v>
      </c>
      <c r="C98" s="12">
        <v>59843</v>
      </c>
      <c r="D98" s="12">
        <v>61811</v>
      </c>
      <c r="E98" s="12">
        <f t="shared" si="2"/>
        <v>1968</v>
      </c>
      <c r="F98" s="35" t="s">
        <v>1</v>
      </c>
      <c r="G98" s="26"/>
      <c r="H98" s="3" t="s">
        <v>2</v>
      </c>
    </row>
    <row r="99" spans="1:8" ht="15" customHeight="1">
      <c r="A99" s="32"/>
      <c r="B99" s="34"/>
      <c r="C99" s="13">
        <v>59843</v>
      </c>
      <c r="D99" s="13">
        <v>61811</v>
      </c>
      <c r="E99" s="11">
        <f t="shared" si="2"/>
        <v>1968</v>
      </c>
      <c r="F99" s="36"/>
      <c r="G99" s="27"/>
      <c r="H99" s="3" t="s">
        <v>3</v>
      </c>
    </row>
    <row r="100" spans="1:8" ht="15" customHeight="1">
      <c r="A100" s="31" t="s">
        <v>79</v>
      </c>
      <c r="B100" s="33" t="s">
        <v>62</v>
      </c>
      <c r="C100" s="12">
        <v>26154</v>
      </c>
      <c r="D100" s="12">
        <v>25777</v>
      </c>
      <c r="E100" s="12">
        <f aca="true" t="shared" si="3" ref="E100:E117">+D100-C100</f>
        <v>-377</v>
      </c>
      <c r="F100" s="35" t="s">
        <v>1</v>
      </c>
      <c r="G100" s="26"/>
      <c r="H100" s="3" t="s">
        <v>2</v>
      </c>
    </row>
    <row r="101" spans="1:8" ht="15" customHeight="1">
      <c r="A101" s="32"/>
      <c r="B101" s="34"/>
      <c r="C101" s="13">
        <v>26154</v>
      </c>
      <c r="D101" s="13">
        <v>25777</v>
      </c>
      <c r="E101" s="11">
        <f t="shared" si="3"/>
        <v>-377</v>
      </c>
      <c r="F101" s="36"/>
      <c r="G101" s="27"/>
      <c r="H101" s="3" t="s">
        <v>3</v>
      </c>
    </row>
    <row r="102" spans="1:8" ht="15" customHeight="1">
      <c r="A102" s="31" t="s">
        <v>65</v>
      </c>
      <c r="B102" s="33" t="s">
        <v>16</v>
      </c>
      <c r="C102" s="12">
        <v>736</v>
      </c>
      <c r="D102" s="12">
        <v>736</v>
      </c>
      <c r="E102" s="12">
        <f t="shared" si="3"/>
        <v>0</v>
      </c>
      <c r="F102" s="35" t="s">
        <v>1</v>
      </c>
      <c r="G102" s="26"/>
      <c r="H102" s="3" t="s">
        <v>2</v>
      </c>
    </row>
    <row r="103" spans="1:8" ht="15" customHeight="1">
      <c r="A103" s="32"/>
      <c r="B103" s="34"/>
      <c r="C103" s="13">
        <v>736</v>
      </c>
      <c r="D103" s="13">
        <v>736</v>
      </c>
      <c r="E103" s="11">
        <f t="shared" si="3"/>
        <v>0</v>
      </c>
      <c r="F103" s="36"/>
      <c r="G103" s="27"/>
      <c r="H103" s="3" t="s">
        <v>3</v>
      </c>
    </row>
    <row r="104" spans="1:8" ht="15" customHeight="1">
      <c r="A104" s="31" t="s">
        <v>66</v>
      </c>
      <c r="B104" s="33" t="s">
        <v>16</v>
      </c>
      <c r="C104" s="12">
        <v>51929</v>
      </c>
      <c r="D104" s="12">
        <v>48504</v>
      </c>
      <c r="E104" s="12">
        <f t="shared" si="3"/>
        <v>-3425</v>
      </c>
      <c r="F104" s="35" t="s">
        <v>1</v>
      </c>
      <c r="G104" s="26"/>
      <c r="H104" s="3" t="s">
        <v>2</v>
      </c>
    </row>
    <row r="105" spans="1:8" ht="15" customHeight="1">
      <c r="A105" s="32"/>
      <c r="B105" s="34"/>
      <c r="C105" s="13">
        <v>51919</v>
      </c>
      <c r="D105" s="13">
        <v>48494</v>
      </c>
      <c r="E105" s="11">
        <f t="shared" si="3"/>
        <v>-3425</v>
      </c>
      <c r="F105" s="36"/>
      <c r="G105" s="27"/>
      <c r="H105" s="3" t="s">
        <v>3</v>
      </c>
    </row>
    <row r="106" spans="1:8" ht="15" customHeight="1">
      <c r="A106" s="31" t="s">
        <v>67</v>
      </c>
      <c r="B106" s="33" t="s">
        <v>16</v>
      </c>
      <c r="C106" s="12">
        <v>57771</v>
      </c>
      <c r="D106" s="12">
        <v>55506</v>
      </c>
      <c r="E106" s="12">
        <f t="shared" si="3"/>
        <v>-2265</v>
      </c>
      <c r="F106" s="35" t="s">
        <v>1</v>
      </c>
      <c r="G106" s="26"/>
      <c r="H106" s="3" t="s">
        <v>2</v>
      </c>
    </row>
    <row r="107" spans="1:8" ht="15" customHeight="1">
      <c r="A107" s="32"/>
      <c r="B107" s="34"/>
      <c r="C107" s="13">
        <v>57409</v>
      </c>
      <c r="D107" s="13">
        <v>55195</v>
      </c>
      <c r="E107" s="11">
        <f t="shared" si="3"/>
        <v>-2214</v>
      </c>
      <c r="F107" s="36"/>
      <c r="G107" s="27"/>
      <c r="H107" s="3" t="s">
        <v>3</v>
      </c>
    </row>
    <row r="108" spans="1:8" ht="15" customHeight="1">
      <c r="A108" s="31" t="s">
        <v>68</v>
      </c>
      <c r="B108" s="33" t="s">
        <v>16</v>
      </c>
      <c r="C108" s="12">
        <v>57313</v>
      </c>
      <c r="D108" s="12">
        <v>53783</v>
      </c>
      <c r="E108" s="12">
        <f t="shared" si="3"/>
        <v>-3530</v>
      </c>
      <c r="F108" s="35" t="s">
        <v>1</v>
      </c>
      <c r="G108" s="26"/>
      <c r="H108" s="3" t="s">
        <v>2</v>
      </c>
    </row>
    <row r="109" spans="1:8" ht="15" customHeight="1">
      <c r="A109" s="32"/>
      <c r="B109" s="34"/>
      <c r="C109" s="13">
        <v>57268</v>
      </c>
      <c r="D109" s="13">
        <v>53745</v>
      </c>
      <c r="E109" s="11">
        <f t="shared" si="3"/>
        <v>-3523</v>
      </c>
      <c r="F109" s="36"/>
      <c r="G109" s="27"/>
      <c r="H109" s="3" t="s">
        <v>3</v>
      </c>
    </row>
    <row r="110" spans="1:8" ht="22.5" customHeight="1">
      <c r="A110" s="31" t="s">
        <v>69</v>
      </c>
      <c r="B110" s="33" t="s">
        <v>70</v>
      </c>
      <c r="C110" s="12">
        <v>1569</v>
      </c>
      <c r="D110" s="12">
        <v>2181</v>
      </c>
      <c r="E110" s="12">
        <f t="shared" si="3"/>
        <v>612</v>
      </c>
      <c r="F110" s="35" t="s">
        <v>1</v>
      </c>
      <c r="G110" s="26"/>
      <c r="H110" s="3" t="s">
        <v>2</v>
      </c>
    </row>
    <row r="111" spans="1:8" ht="22.5" customHeight="1">
      <c r="A111" s="32"/>
      <c r="B111" s="34"/>
      <c r="C111" s="13">
        <v>1569</v>
      </c>
      <c r="D111" s="13">
        <v>2181</v>
      </c>
      <c r="E111" s="11">
        <f t="shared" si="3"/>
        <v>612</v>
      </c>
      <c r="F111" s="36"/>
      <c r="G111" s="27"/>
      <c r="H111" s="3" t="s">
        <v>3</v>
      </c>
    </row>
    <row r="112" spans="1:8" ht="15" customHeight="1">
      <c r="A112" s="31" t="s">
        <v>71</v>
      </c>
      <c r="B112" s="33" t="s">
        <v>26</v>
      </c>
      <c r="C112" s="12">
        <v>1200</v>
      </c>
      <c r="D112" s="12">
        <v>1088</v>
      </c>
      <c r="E112" s="12">
        <f t="shared" si="3"/>
        <v>-112</v>
      </c>
      <c r="F112" s="35" t="s">
        <v>1</v>
      </c>
      <c r="G112" s="26"/>
      <c r="H112" s="3" t="s">
        <v>2</v>
      </c>
    </row>
    <row r="113" spans="1:8" ht="15" customHeight="1">
      <c r="A113" s="32"/>
      <c r="B113" s="34"/>
      <c r="C113" s="13">
        <v>1200</v>
      </c>
      <c r="D113" s="13">
        <v>1088</v>
      </c>
      <c r="E113" s="11">
        <f t="shared" si="3"/>
        <v>-112</v>
      </c>
      <c r="F113" s="36"/>
      <c r="G113" s="27"/>
      <c r="H113" s="3" t="s">
        <v>3</v>
      </c>
    </row>
    <row r="114" spans="1:8" ht="15" customHeight="1">
      <c r="A114" s="37" t="s">
        <v>72</v>
      </c>
      <c r="B114" s="33" t="s">
        <v>60</v>
      </c>
      <c r="C114" s="12">
        <v>300</v>
      </c>
      <c r="D114" s="12">
        <v>0</v>
      </c>
      <c r="E114" s="12">
        <f t="shared" si="3"/>
        <v>-300</v>
      </c>
      <c r="F114" s="35" t="s">
        <v>1</v>
      </c>
      <c r="G114" s="26"/>
      <c r="H114" s="3" t="s">
        <v>2</v>
      </c>
    </row>
    <row r="115" spans="1:8" ht="15" customHeight="1">
      <c r="A115" s="38"/>
      <c r="B115" s="34"/>
      <c r="C115" s="13">
        <v>0</v>
      </c>
      <c r="D115" s="13">
        <v>0</v>
      </c>
      <c r="E115" s="11">
        <f t="shared" si="3"/>
        <v>0</v>
      </c>
      <c r="F115" s="36"/>
      <c r="G115" s="27"/>
      <c r="H115" s="3" t="s">
        <v>3</v>
      </c>
    </row>
    <row r="116" spans="1:8" ht="15" customHeight="1">
      <c r="A116" s="37" t="s">
        <v>37</v>
      </c>
      <c r="B116" s="33" t="s">
        <v>38</v>
      </c>
      <c r="C116" s="12">
        <v>235</v>
      </c>
      <c r="D116" s="12">
        <v>0</v>
      </c>
      <c r="E116" s="12">
        <f t="shared" si="3"/>
        <v>-235</v>
      </c>
      <c r="F116" s="35" t="s">
        <v>1</v>
      </c>
      <c r="G116" s="26"/>
      <c r="H116" s="3" t="s">
        <v>2</v>
      </c>
    </row>
    <row r="117" spans="1:8" ht="15" customHeight="1">
      <c r="A117" s="38"/>
      <c r="B117" s="34"/>
      <c r="C117" s="13">
        <v>235</v>
      </c>
      <c r="D117" s="13">
        <v>0</v>
      </c>
      <c r="E117" s="11">
        <f t="shared" si="3"/>
        <v>-235</v>
      </c>
      <c r="F117" s="36"/>
      <c r="G117" s="27"/>
      <c r="H117" s="3" t="s">
        <v>3</v>
      </c>
    </row>
    <row r="118" spans="1:8" ht="15" customHeight="1">
      <c r="A118" s="39" t="s">
        <v>87</v>
      </c>
      <c r="B118" s="40"/>
      <c r="C118" s="12">
        <f>+SUMIF($H8:$H117,$H118,C8:C56)</f>
        <v>418583</v>
      </c>
      <c r="D118" s="12">
        <f>+SUMIF($H8:$H117,$H118,D8:D117)</f>
        <v>414475</v>
      </c>
      <c r="E118" s="12">
        <f>+SUMIF($H8:$H117,$H118,E8:E117)</f>
        <v>-4108</v>
      </c>
      <c r="F118" s="35"/>
      <c r="G118" s="26"/>
      <c r="H118" s="3" t="s">
        <v>2</v>
      </c>
    </row>
    <row r="119" spans="1:8" ht="15" customHeight="1">
      <c r="A119" s="41"/>
      <c r="B119" s="42"/>
      <c r="C119" s="13">
        <f>+SUMIF($H9:$H117,$H119,C9:C117)</f>
        <v>414913</v>
      </c>
      <c r="D119" s="13">
        <f>+SUMIF($H9:$H117,$H119,D9:D117)</f>
        <v>409477</v>
      </c>
      <c r="E119" s="11">
        <f>+SUMIF($H9:$H117,$H119,E9:E117)</f>
        <v>-5436</v>
      </c>
      <c r="F119" s="36"/>
      <c r="G119" s="27"/>
      <c r="H119" s="3" t="s">
        <v>3</v>
      </c>
    </row>
    <row r="120" spans="1:6" ht="15" customHeight="1">
      <c r="A120" s="24"/>
      <c r="B120" s="24"/>
      <c r="C120" s="16"/>
      <c r="D120" s="17"/>
      <c r="E120" s="17"/>
      <c r="F120" s="3"/>
    </row>
    <row r="121" spans="1:6" ht="18" customHeight="1">
      <c r="A121" s="19"/>
      <c r="D121" s="6"/>
      <c r="E121" s="6"/>
      <c r="F121" s="18"/>
    </row>
    <row r="122" spans="1:6" ht="15.75" customHeight="1">
      <c r="A122" s="25"/>
      <c r="B122" s="28"/>
      <c r="F122" s="3"/>
    </row>
    <row r="123" spans="1:8" s="1" customFormat="1" ht="18" customHeight="1">
      <c r="A123" s="25"/>
      <c r="B123" s="19"/>
      <c r="D123" s="2"/>
      <c r="E123" s="2"/>
      <c r="F123" s="3"/>
      <c r="G123" s="3"/>
      <c r="H123" s="3"/>
    </row>
    <row r="124" spans="1:8" s="1" customFormat="1" ht="15.75" customHeight="1">
      <c r="A124" s="19"/>
      <c r="D124" s="2"/>
      <c r="E124" s="2"/>
      <c r="F124" s="3"/>
      <c r="G124" s="3"/>
      <c r="H124" s="3"/>
    </row>
    <row r="125" spans="1:8" s="1" customFormat="1" ht="15.75" customHeight="1">
      <c r="A125" s="19"/>
      <c r="D125" s="2"/>
      <c r="E125" s="2"/>
      <c r="F125" s="3"/>
      <c r="G125" s="3"/>
      <c r="H125" s="3"/>
    </row>
    <row r="126" spans="1:8" s="1" customFormat="1" ht="6" customHeight="1">
      <c r="A126" s="19"/>
      <c r="D126" s="2"/>
      <c r="E126" s="2"/>
      <c r="F126" s="3"/>
      <c r="G126" s="3"/>
      <c r="H126" s="3"/>
    </row>
    <row r="127" spans="1:8" s="1" customFormat="1" ht="15.75" customHeight="1">
      <c r="A127" s="19"/>
      <c r="D127" s="2"/>
      <c r="E127" s="2"/>
      <c r="F127" s="3"/>
      <c r="G127" s="3"/>
      <c r="H127" s="3"/>
    </row>
    <row r="128" spans="1:8" s="1" customFormat="1" ht="6" customHeight="1">
      <c r="A128" s="19"/>
      <c r="D128" s="2"/>
      <c r="E128" s="2"/>
      <c r="F128" s="3"/>
      <c r="G128" s="3"/>
      <c r="H128" s="3"/>
    </row>
    <row r="129" spans="1:8" s="1" customFormat="1" ht="15.75" customHeight="1">
      <c r="A129" s="19"/>
      <c r="D129" s="2"/>
      <c r="E129" s="2"/>
      <c r="F129" s="3"/>
      <c r="G129" s="3"/>
      <c r="H129" s="3"/>
    </row>
    <row r="130" spans="1:8" s="1" customFormat="1" ht="15.75" customHeight="1">
      <c r="A130" s="19"/>
      <c r="D130" s="2"/>
      <c r="E130" s="2"/>
      <c r="F130" s="3"/>
      <c r="G130" s="3"/>
      <c r="H130" s="3"/>
    </row>
    <row r="131" spans="1:8" s="1" customFormat="1" ht="15.75" customHeight="1">
      <c r="A131" s="19"/>
      <c r="D131" s="2"/>
      <c r="E131" s="2"/>
      <c r="F131" s="3"/>
      <c r="G131" s="3"/>
      <c r="H131" s="3"/>
    </row>
    <row r="132" spans="1:8" s="1" customFormat="1" ht="15.75" customHeight="1">
      <c r="A132" s="19"/>
      <c r="D132" s="2"/>
      <c r="E132" s="2"/>
      <c r="F132" s="3"/>
      <c r="G132" s="3"/>
      <c r="H132" s="3"/>
    </row>
    <row r="133" spans="1:8" s="1" customFormat="1" ht="6" customHeight="1">
      <c r="A133" s="19"/>
      <c r="D133" s="2"/>
      <c r="E133" s="2"/>
      <c r="F133" s="3"/>
      <c r="G133" s="3"/>
      <c r="H133" s="3"/>
    </row>
    <row r="134" spans="1:8" s="1" customFormat="1" ht="15.75" customHeight="1">
      <c r="A134" s="19"/>
      <c r="D134" s="2"/>
      <c r="E134" s="2"/>
      <c r="F134" s="3"/>
      <c r="G134" s="3"/>
      <c r="H134" s="3"/>
    </row>
    <row r="135" spans="1:8" s="1" customFormat="1" ht="6" customHeight="1">
      <c r="A135" s="19"/>
      <c r="D135" s="2"/>
      <c r="E135" s="2"/>
      <c r="F135" s="3"/>
      <c r="G135" s="3"/>
      <c r="H135" s="3"/>
    </row>
    <row r="136" spans="1:8" s="1" customFormat="1" ht="15.75" customHeight="1">
      <c r="A136" s="19"/>
      <c r="D136" s="2"/>
      <c r="E136" s="2"/>
      <c r="F136" s="3"/>
      <c r="G136" s="3"/>
      <c r="H136" s="3"/>
    </row>
    <row r="137" spans="1:8" s="1" customFormat="1" ht="15.75" customHeight="1">
      <c r="A137" s="19"/>
      <c r="D137" s="2"/>
      <c r="E137" s="2"/>
      <c r="F137" s="3"/>
      <c r="G137" s="3"/>
      <c r="H137" s="3"/>
    </row>
    <row r="138" spans="1:8" s="1" customFormat="1" ht="6" customHeight="1">
      <c r="A138" s="19"/>
      <c r="D138" s="2"/>
      <c r="E138" s="2"/>
      <c r="F138" s="3"/>
      <c r="G138" s="3"/>
      <c r="H138" s="3"/>
    </row>
    <row r="139" spans="1:8" s="1" customFormat="1" ht="15.75" customHeight="1">
      <c r="A139" s="19"/>
      <c r="D139" s="2"/>
      <c r="E139" s="2"/>
      <c r="F139" s="3"/>
      <c r="G139" s="3"/>
      <c r="H139" s="3"/>
    </row>
    <row r="140" spans="1:8" s="1" customFormat="1" ht="15.75" customHeight="1">
      <c r="A140" s="19"/>
      <c r="D140" s="2"/>
      <c r="E140" s="2"/>
      <c r="F140" s="3"/>
      <c r="G140" s="3"/>
      <c r="H140" s="3"/>
    </row>
    <row r="141" spans="1:8" s="1" customFormat="1" ht="6" customHeight="1">
      <c r="A141" s="19"/>
      <c r="D141" s="2"/>
      <c r="E141" s="2"/>
      <c r="F141" s="3"/>
      <c r="G141" s="3"/>
      <c r="H141" s="3"/>
    </row>
    <row r="142" spans="1:8" s="1" customFormat="1" ht="15.75" customHeight="1">
      <c r="A142" s="19"/>
      <c r="D142" s="2"/>
      <c r="E142" s="2"/>
      <c r="F142" s="3"/>
      <c r="G142" s="3"/>
      <c r="H142" s="3"/>
    </row>
    <row r="143" spans="1:8" s="1" customFormat="1" ht="15.75" customHeight="1">
      <c r="A143" s="19"/>
      <c r="D143" s="2"/>
      <c r="E143" s="2"/>
      <c r="F143" s="3"/>
      <c r="G143" s="3"/>
      <c r="H143" s="3"/>
    </row>
    <row r="144" spans="1:8" s="1" customFormat="1" ht="6" customHeight="1">
      <c r="A144" s="19"/>
      <c r="D144" s="2"/>
      <c r="E144" s="2"/>
      <c r="F144" s="3"/>
      <c r="G144" s="3"/>
      <c r="H144" s="3"/>
    </row>
    <row r="145" spans="1:8" s="1" customFormat="1" ht="15.75" customHeight="1">
      <c r="A145" s="19"/>
      <c r="D145" s="2"/>
      <c r="E145" s="2"/>
      <c r="F145" s="3"/>
      <c r="G145" s="3"/>
      <c r="H145" s="3"/>
    </row>
    <row r="146" spans="1:8" s="1" customFormat="1" ht="6" customHeight="1">
      <c r="A146" s="19"/>
      <c r="D146" s="2"/>
      <c r="E146" s="2"/>
      <c r="F146" s="3"/>
      <c r="G146" s="3"/>
      <c r="H146" s="3"/>
    </row>
    <row r="147" spans="1:8" s="1" customFormat="1" ht="15.75" customHeight="1">
      <c r="A147" s="19"/>
      <c r="D147" s="2"/>
      <c r="E147" s="2"/>
      <c r="F147" s="3"/>
      <c r="G147" s="3"/>
      <c r="H147" s="3"/>
    </row>
    <row r="148" spans="1:8" s="1" customFormat="1" ht="15" customHeight="1">
      <c r="A148" s="19"/>
      <c r="D148" s="2"/>
      <c r="E148" s="2"/>
      <c r="F148" s="3"/>
      <c r="G148" s="3"/>
      <c r="H148" s="3"/>
    </row>
    <row r="149" spans="1:8" s="1" customFormat="1" ht="15" customHeight="1">
      <c r="A149" s="19"/>
      <c r="E149" s="19"/>
      <c r="F149" s="3"/>
      <c r="G149" s="3"/>
      <c r="H149" s="3"/>
    </row>
    <row r="150" spans="5:8" s="1" customFormat="1" ht="15" customHeight="1">
      <c r="E150" s="19"/>
      <c r="F150" s="3"/>
      <c r="G150" s="3"/>
      <c r="H150" s="3"/>
    </row>
    <row r="151" spans="4:8" s="1" customFormat="1" ht="15" customHeight="1">
      <c r="D151" s="2"/>
      <c r="E151" s="2"/>
      <c r="F151" s="3"/>
      <c r="G151" s="3"/>
      <c r="H151" s="3"/>
    </row>
    <row r="152" spans="4:8" s="1" customFormat="1" ht="15" customHeight="1">
      <c r="D152" s="2"/>
      <c r="E152" s="2"/>
      <c r="F152" s="3"/>
      <c r="G152" s="3"/>
      <c r="H152" s="3"/>
    </row>
    <row r="153" spans="4:8" s="1" customFormat="1" ht="15" customHeight="1">
      <c r="D153" s="2"/>
      <c r="E153" s="2"/>
      <c r="F153" s="3"/>
      <c r="G153" s="3"/>
      <c r="H153" s="3"/>
    </row>
    <row r="154" spans="4:8" s="1" customFormat="1" ht="15" customHeight="1">
      <c r="D154" s="2"/>
      <c r="E154" s="2"/>
      <c r="F154" s="3"/>
      <c r="G154" s="3"/>
      <c r="H154" s="3"/>
    </row>
    <row r="155" ht="15" customHeight="1">
      <c r="F155" s="3"/>
    </row>
    <row r="156" ht="15" customHeight="1">
      <c r="F156" s="3"/>
    </row>
    <row r="157" ht="15" customHeight="1">
      <c r="F157" s="3"/>
    </row>
    <row r="158" ht="15" customHeight="1">
      <c r="F158" s="3"/>
    </row>
    <row r="159" ht="15" customHeight="1">
      <c r="F159" s="3"/>
    </row>
    <row r="160" ht="15" customHeight="1">
      <c r="F160" s="3"/>
    </row>
    <row r="161" ht="15" customHeight="1">
      <c r="F161" s="3"/>
    </row>
    <row r="162" ht="15" customHeight="1">
      <c r="F162" s="3"/>
    </row>
    <row r="163" ht="15" customHeight="1">
      <c r="F163" s="3"/>
    </row>
  </sheetData>
  <sheetProtection/>
  <mergeCells count="172">
    <mergeCell ref="A118:B119"/>
    <mergeCell ref="F1:G1"/>
    <mergeCell ref="C5:D5"/>
    <mergeCell ref="A6:A7"/>
    <mergeCell ref="B6:B7"/>
    <mergeCell ref="F6:G7"/>
    <mergeCell ref="A8:A9"/>
    <mergeCell ref="B8:B9"/>
    <mergeCell ref="F8:F9"/>
    <mergeCell ref="F68:F69"/>
    <mergeCell ref="A10:A11"/>
    <mergeCell ref="B10:B11"/>
    <mergeCell ref="F10:F11"/>
    <mergeCell ref="A12:A13"/>
    <mergeCell ref="B12:B13"/>
    <mergeCell ref="F12:F13"/>
    <mergeCell ref="F118:F119"/>
    <mergeCell ref="A68:A69"/>
    <mergeCell ref="B68:B69"/>
    <mergeCell ref="B88:B89"/>
    <mergeCell ref="A16:A17"/>
    <mergeCell ref="B16:B17"/>
    <mergeCell ref="A28:A29"/>
    <mergeCell ref="F88:F89"/>
    <mergeCell ref="A20:A21"/>
    <mergeCell ref="B20:B21"/>
    <mergeCell ref="F20:F21"/>
    <mergeCell ref="A18:A19"/>
    <mergeCell ref="A88:A89"/>
    <mergeCell ref="B18:B19"/>
    <mergeCell ref="F18:F19"/>
    <mergeCell ref="A14:A15"/>
    <mergeCell ref="B14:B15"/>
    <mergeCell ref="F14:F15"/>
    <mergeCell ref="F16:F17"/>
    <mergeCell ref="A22:A23"/>
    <mergeCell ref="B22:B23"/>
    <mergeCell ref="F22:F23"/>
    <mergeCell ref="F24:F25"/>
    <mergeCell ref="A24:A25"/>
    <mergeCell ref="B24:B25"/>
    <mergeCell ref="A26:A27"/>
    <mergeCell ref="B26:B27"/>
    <mergeCell ref="F26:F27"/>
    <mergeCell ref="B28:B29"/>
    <mergeCell ref="F28:F29"/>
    <mergeCell ref="A66:A67"/>
    <mergeCell ref="B66:B67"/>
    <mergeCell ref="F66:F67"/>
    <mergeCell ref="A32:A33"/>
    <mergeCell ref="B32:B33"/>
    <mergeCell ref="F32:F33"/>
    <mergeCell ref="F42:F43"/>
    <mergeCell ref="A34:A35"/>
    <mergeCell ref="B34:B35"/>
    <mergeCell ref="F34:F35"/>
    <mergeCell ref="A36:A37"/>
    <mergeCell ref="B36:B37"/>
    <mergeCell ref="F36:F37"/>
    <mergeCell ref="F46:F47"/>
    <mergeCell ref="A38:A39"/>
    <mergeCell ref="B38:B39"/>
    <mergeCell ref="F38:F39"/>
    <mergeCell ref="A42:A43"/>
    <mergeCell ref="B42:B43"/>
    <mergeCell ref="A58:A59"/>
    <mergeCell ref="B58:B59"/>
    <mergeCell ref="F58:F59"/>
    <mergeCell ref="A44:A45"/>
    <mergeCell ref="B44:B45"/>
    <mergeCell ref="F44:F45"/>
    <mergeCell ref="A52:A53"/>
    <mergeCell ref="B52:B53"/>
    <mergeCell ref="F52:F53"/>
    <mergeCell ref="A62:A63"/>
    <mergeCell ref="B62:B63"/>
    <mergeCell ref="F62:F63"/>
    <mergeCell ref="A116:A117"/>
    <mergeCell ref="B116:B117"/>
    <mergeCell ref="F116:F117"/>
    <mergeCell ref="A64:A65"/>
    <mergeCell ref="B64:B65"/>
    <mergeCell ref="F64:F65"/>
    <mergeCell ref="A74:A75"/>
    <mergeCell ref="A60:A61"/>
    <mergeCell ref="B60:B61"/>
    <mergeCell ref="F60:F61"/>
    <mergeCell ref="A56:A57"/>
    <mergeCell ref="B56:B57"/>
    <mergeCell ref="F56:F57"/>
    <mergeCell ref="B74:B75"/>
    <mergeCell ref="F74:F75"/>
    <mergeCell ref="A54:A55"/>
    <mergeCell ref="B54:B55"/>
    <mergeCell ref="F54:F55"/>
    <mergeCell ref="A78:A79"/>
    <mergeCell ref="B78:B79"/>
    <mergeCell ref="F78:F79"/>
    <mergeCell ref="A72:A73"/>
    <mergeCell ref="B72:B73"/>
    <mergeCell ref="F72:F73"/>
    <mergeCell ref="A114:A115"/>
    <mergeCell ref="B114:B115"/>
    <mergeCell ref="F114:F115"/>
    <mergeCell ref="A76:A77"/>
    <mergeCell ref="B76:B77"/>
    <mergeCell ref="F76:F77"/>
    <mergeCell ref="A82:A83"/>
    <mergeCell ref="B82:B83"/>
    <mergeCell ref="F82:F83"/>
    <mergeCell ref="A80:A81"/>
    <mergeCell ref="B80:B81"/>
    <mergeCell ref="F80:F81"/>
    <mergeCell ref="A84:A85"/>
    <mergeCell ref="B84:B85"/>
    <mergeCell ref="F84:F85"/>
    <mergeCell ref="A86:A87"/>
    <mergeCell ref="B86:B87"/>
    <mergeCell ref="F86:F87"/>
    <mergeCell ref="A90:A91"/>
    <mergeCell ref="B90:B91"/>
    <mergeCell ref="F90:F91"/>
    <mergeCell ref="A92:A93"/>
    <mergeCell ref="B92:B93"/>
    <mergeCell ref="F92:F93"/>
    <mergeCell ref="A94:A95"/>
    <mergeCell ref="B94:B95"/>
    <mergeCell ref="F94:F95"/>
    <mergeCell ref="A96:A97"/>
    <mergeCell ref="B96:B97"/>
    <mergeCell ref="F96:F97"/>
    <mergeCell ref="A98:A99"/>
    <mergeCell ref="B98:B99"/>
    <mergeCell ref="F98:F99"/>
    <mergeCell ref="A100:A101"/>
    <mergeCell ref="B100:B101"/>
    <mergeCell ref="F100:F101"/>
    <mergeCell ref="A102:A103"/>
    <mergeCell ref="B102:B103"/>
    <mergeCell ref="F102:F103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B110:B111"/>
    <mergeCell ref="F110:F111"/>
    <mergeCell ref="B40:B41"/>
    <mergeCell ref="F40:F41"/>
    <mergeCell ref="A46:A47"/>
    <mergeCell ref="B46:B47"/>
    <mergeCell ref="A112:A113"/>
    <mergeCell ref="B112:B113"/>
    <mergeCell ref="F112:F113"/>
    <mergeCell ref="A70:A71"/>
    <mergeCell ref="B70:B71"/>
    <mergeCell ref="F70:F71"/>
    <mergeCell ref="A30:A31"/>
    <mergeCell ref="B30:B31"/>
    <mergeCell ref="F30:F31"/>
    <mergeCell ref="A50:A51"/>
    <mergeCell ref="B50:B51"/>
    <mergeCell ref="A48:A49"/>
    <mergeCell ref="B48:B49"/>
    <mergeCell ref="F48:F49"/>
    <mergeCell ref="F50:F51"/>
    <mergeCell ref="A40:A41"/>
  </mergeCells>
  <dataValidations count="1">
    <dataValidation type="list" allowBlank="1" showInputMessage="1" showErrorMessage="1" sqref="F8:F117">
      <formula1>"　　,区ＣＭ"</formula1>
    </dataValidation>
  </dataValidations>
  <hyperlinks>
    <hyperlink ref="A8:A9" r:id="rId1" display="地域見守り支援事業（各地域における相談・支援体制の構築）"/>
    <hyperlink ref="A10:A11" r:id="rId2" display="災害時要援護者管理システム運用事業"/>
    <hyperlink ref="A12:A13" r:id="rId3" display="災害に備えた自助・共助・公助の対策事業"/>
    <hyperlink ref="A16:A17" r:id="rId4" display="防犯カメラ事業"/>
    <hyperlink ref="A14:A15" r:id="rId5" display="地域安全防犯対策事業"/>
    <hyperlink ref="A18:A19" r:id="rId6" display="放置自転車対策事業"/>
    <hyperlink ref="A20:A21" r:id="rId7" display="地域見守り支援事業（区域における相談・支援体制の整備）"/>
    <hyperlink ref="A22:A23" r:id="rId8" display="小地域福祉計画策定に向けたアドバイザーの派遣事業"/>
    <hyperlink ref="A24:A25" r:id="rId9" display="高齢者虐待・障がい者虐待対策事業"/>
    <hyperlink ref="A26:A27" r:id="rId10" display="障がい者虐待予防事業"/>
    <hyperlink ref="A28:A29" r:id="rId11" display="身体・知的障がい者相談事業"/>
    <hyperlink ref="A30:A31" r:id="rId12" display="障がい者スポーツの普及啓発事業"/>
    <hyperlink ref="A32:A33" r:id="rId13" display="すこやか生活プロジェクト"/>
    <hyperlink ref="A34:A35" r:id="rId14" display="乳幼児発達相談体制強化事業（発達障がい者支援施策の充実）"/>
    <hyperlink ref="A36:A37" r:id="rId15" display="児童虐待防止対策事業"/>
    <hyperlink ref="A38:A39" r:id="rId16" display="すみちゃん子育て情報フェア"/>
    <hyperlink ref="A40:A41" r:id="rId17" display="発達障がい教育支援事業"/>
    <hyperlink ref="A42:A43" r:id="rId18" display="はぐあっぷ「つながりづくり・スキルアップ」応援事業"/>
    <hyperlink ref="A44:A45" r:id="rId19" display="産前からの家庭での育児力向上事業"/>
    <hyperlink ref="A46:A47" r:id="rId20" display="乳児期の親支援事業"/>
    <hyperlink ref="A48:A49" r:id="rId21" display="はぐあっぷ「地域の拠点づくり・潜在的リスクへのアプローチ」事業"/>
    <hyperlink ref="A50:A51" r:id="rId22" display="4歳児訪問事業"/>
    <hyperlink ref="A52:A53" r:id="rId23" display="住吉区版「重大な虐待ゼロ」に向けた地域・医療連携ネットワーク事業"/>
    <hyperlink ref="A54:A55" r:id="rId24" display="すみちゃんまちぐるみ「こども安心」見守り事業"/>
    <hyperlink ref="A56:A57" r:id="rId25" display="学校園教育活動支援事業"/>
    <hyperlink ref="A58:A59" r:id="rId26" display="こどもの将来のライフプラン支援事業"/>
    <hyperlink ref="A60:A61" r:id="rId27" display="養育支援訪問事業の拡充"/>
    <hyperlink ref="A62:A63" r:id="rId28" display="こどもの朝食欠食率改善推進事業"/>
    <hyperlink ref="A64:A65" r:id="rId29" display="すみよし学びあいサポート事業（生活困窮世帯の中学生への学習支援）"/>
    <hyperlink ref="A66:A67" r:id="rId30" display="子ども・若者育成支援事業"/>
    <hyperlink ref="A68:A69" r:id="rId31" display="不登校児童・生徒家庭支援（教職員サポート）事業"/>
    <hyperlink ref="A70:A71" r:id="rId32" display="学校選択制希望調査の実施"/>
    <hyperlink ref="A72:A73" r:id="rId33" display="地域教育推進事業"/>
    <hyperlink ref="A74:A75" r:id="rId34" display="社会教育関連学習会等助成事業"/>
    <hyperlink ref="A76:A77" r:id="rId35" display="人権啓発推進事業"/>
    <hyperlink ref="A78:A79" r:id="rId36" display="区における青少年の健全育成事業"/>
    <hyperlink ref="A80:A81" r:id="rId37" display="青少年福祉委員活動の推進"/>
    <hyperlink ref="A82:A83" r:id="rId38" display="住吉区文化観光振興事業"/>
    <hyperlink ref="A84:A85" r:id="rId39" display="空家等対策推進事業"/>
    <hyperlink ref="A86:A87" r:id="rId40" display="つながりの場づくり推進事業"/>
    <hyperlink ref="A88:A89" r:id="rId41" display="地域活動協議会補助事業"/>
    <hyperlink ref="A90:A91" r:id="rId42" display="地域コミュニティ支援事業"/>
    <hyperlink ref="A92:A93" r:id="rId43" display="花さかスミちゃん（種から育てる住吉区の花づくり）事業"/>
    <hyperlink ref="A94:A95" r:id="rId44" display="区政会議等の会議運営事業"/>
    <hyperlink ref="A96:A97" r:id="rId45" display="区民意識調査事業"/>
    <hyperlink ref="A98:A99" r:id="rId46" display="住民情報窓口業務の民間委託化"/>
    <hyperlink ref="A100:A101" r:id="rId47" display="区の広報事業"/>
    <hyperlink ref="A102:A103" r:id="rId48" display="職員研修"/>
    <hyperlink ref="A104:A105" r:id="rId49" display="一般管理経費"/>
    <hyperlink ref="A106:A107" r:id="rId50" display="区庁舎設備維持費"/>
    <hyperlink ref="A108:A109" r:id="rId51" display="区役所附設会館管理運営業務"/>
    <hyperlink ref="A110:A111" r:id="rId52" display="保健福祉センター（地域福祉業務、生活支援業務）事業用経費"/>
    <hyperlink ref="A112:A113" r:id="rId53" display="保健福祉センター（健康推進等業務）事業用経費"/>
  </hyperlinks>
  <printOptions/>
  <pageMargins left="0.6299212598425197" right="0.5118110236220472" top="0.6299212598425197" bottom="0.5118110236220472" header="0.31496062992125984" footer="0.31496062992125984"/>
  <pageSetup cellComments="asDisplayed" horizontalDpi="600" verticalDpi="600" orientation="portrait" paperSize="9" scale="67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2021-12-16T05:48:04Z</dcterms:created>
  <dcterms:modified xsi:type="dcterms:W3CDTF">2022-01-13T01:15:42Z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