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01　総務課\005 用度\001  計理\003  予算関係\令和5年度\②予算要求\⑪その後照会\R5.2.8〆2.14公表　令和5年度当初予算　予算事業一覧、補助金支出一覧、貸付金一覧及び歳入予算一覧の公表について\03_補助金・歳入（HP資料）\"/>
    </mc:Choice>
  </mc:AlternateContent>
  <bookViews>
    <workbookView xWindow="0" yWindow="0" windowWidth="15345" windowHeight="4080" tabRatio="795"/>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補助金!$A$3:$K$9</definedName>
    <definedName name="_xlnm.Print_Area" localSheetId="3">見直し対象!$A$1:$S$93</definedName>
    <definedName name="_xlnm.Print_Area" localSheetId="0">補助金!$B$1:$K$9</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62913"/>
</workbook>
</file>

<file path=xl/calcChain.xml><?xml version="1.0" encoding="utf-8"?>
<calcChain xmlns="http://schemas.openxmlformats.org/spreadsheetml/2006/main">
  <c r="F9" i="6" l="1"/>
  <c r="G9"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authors>
    <author>i9850149</author>
  </authors>
  <commentList>
    <comment ref="K4" authorId="0" shapeId="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<sst xmlns="http://schemas.openxmlformats.org/spreadsheetml/2006/main" count="1539" uniqueCount="456">
  <si>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</si>
  <si>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</si>
  <si>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</si>
  <si>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</si>
  <si>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</si>
  <si>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</si>
  <si>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</si>
  <si>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</si>
  <si>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</si>
  <si>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</si>
  <si>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</si>
  <si>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</si>
  <si>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</si>
  <si>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</si>
  <si>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</si>
  <si>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</si>
  <si>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</si>
  <si>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</si>
  <si>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</si>
  <si>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</si>
  <si>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</si>
  <si>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</si>
  <si>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</si>
  <si>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</si>
  <si>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</si>
  <si>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</si>
  <si>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</si>
  <si>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</si>
  <si>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</si>
  <si>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</si>
  <si>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</si>
  <si>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</si>
  <si>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</si>
  <si>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</si>
  <si>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</si>
  <si>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</si>
  <si>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</si>
  <si>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</si>
  <si>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</si>
  <si>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</si>
  <si>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</si>
  <si>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</si>
  <si>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</si>
  <si>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</si>
  <si>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</si>
  <si>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</si>
  <si>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</si>
  <si>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</si>
  <si>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</si>
  <si>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</si>
  <si>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</si>
  <si>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</si>
  <si>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</si>
  <si>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</si>
  <si>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</si>
  <si>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</si>
  <si>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</si>
  <si>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</si>
  <si>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</si>
  <si>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</si>
  <si>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</si>
  <si>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</si>
  <si>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</si>
  <si>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</si>
  <si>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</si>
  <si>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</si>
  <si>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</si>
  <si>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</si>
  <si>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</si>
  <si>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</si>
  <si>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</si>
  <si>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</si>
  <si>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</si>
  <si>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</si>
  <si>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</si>
  <si>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</si>
  <si>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</si>
  <si>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</si>
  <si>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</si>
  <si>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</si>
  <si>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</si>
  <si>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</si>
  <si>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</si>
  <si>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</si>
  <si>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</si>
  <si>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</si>
  <si>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</si>
  <si>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</si>
  <si>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</si>
  <si>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</si>
  <si>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</si>
  <si>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</si>
  <si>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</si>
  <si>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</si>
  <si>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</si>
  <si>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</si>
  <si>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</si>
  <si>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</si>
  <si>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</si>
  <si>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</si>
  <si>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</si>
  <si>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</si>
  <si>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</si>
  <si>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</si>
  <si>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</si>
  <si>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</si>
  <si>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</si>
  <si>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</si>
  <si>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</si>
  <si>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</si>
  <si>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</si>
  <si>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</si>
  <si>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</si>
  <si>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</si>
  <si>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</si>
  <si>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</si>
  <si>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</si>
  <si>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</si>
  <si>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</si>
  <si>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</si>
  <si>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</si>
  <si>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</si>
  <si>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</si>
  <si>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</si>
  <si>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</si>
  <si>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</si>
  <si>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</si>
  <si>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</si>
  <si>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</si>
  <si>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</si>
  <si>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</si>
  <si>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</si>
  <si>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</si>
  <si>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</si>
  <si>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</si>
  <si>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</si>
  <si>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</si>
  <si>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</si>
  <si>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</si>
  <si>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</si>
  <si>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</si>
  <si>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</si>
  <si>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</si>
  <si>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</si>
  <si>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</si>
  <si>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</si>
  <si>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</si>
  <si>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</si>
  <si>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</si>
  <si>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</si>
  <si>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</si>
  <si>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</si>
  <si>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</si>
  <si>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</si>
  <si>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</si>
  <si>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</si>
  <si>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</si>
  <si>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</si>
  <si>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</si>
  <si>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</si>
  <si>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</si>
  <si>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</si>
  <si>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</si>
  <si>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</si>
  <si>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</si>
  <si>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</si>
  <si>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</si>
  <si>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</si>
  <si>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</si>
  <si>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</si>
  <si>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</si>
  <si>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</si>
  <si>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</si>
  <si>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</si>
  <si>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</si>
  <si>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</si>
  <si>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</si>
  <si>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</si>
  <si>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</si>
  <si>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</si>
  <si>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</si>
  <si>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</si>
  <si>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</si>
  <si>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</si>
  <si>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</si>
  <si>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</si>
  <si>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</si>
  <si>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</si>
  <si>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</si>
  <si>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</si>
  <si>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</si>
  <si>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</si>
  <si>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</si>
  <si>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</si>
  <si>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</si>
  <si>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</si>
  <si>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</si>
  <si>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</si>
  <si>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</si>
  <si>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</si>
  <si>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</si>
  <si>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</si>
  <si>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</si>
  <si>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</si>
  <si>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</si>
  <si>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</si>
  <si>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</si>
  <si>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</si>
  <si>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</si>
  <si>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</si>
  <si>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</si>
  <si>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</si>
  <si>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</si>
  <si>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</si>
  <si>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</si>
  <si>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</si>
  <si>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</si>
  <si>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</si>
  <si>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</si>
  <si>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</si>
  <si>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</si>
  <si>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</si>
  <si>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</si>
  <si>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</si>
  <si>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</si>
  <si>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</si>
  <si>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</si>
  <si>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</si>
  <si>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</si>
  <si>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</si>
  <si>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</si>
  <si>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</si>
  <si>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</si>
  <si>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</si>
  <si>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</si>
  <si>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</si>
  <si>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</si>
  <si>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</si>
  <si>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</si>
  <si>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</si>
  <si>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</si>
  <si>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</si>
  <si>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</si>
  <si>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</si>
  <si>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</si>
  <si>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</si>
  <si>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</si>
  <si>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</si>
  <si>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</si>
  <si>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</si>
  <si>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</si>
  <si>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</si>
  <si>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</si>
  <si>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</si>
  <si>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</si>
  <si>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</si>
  <si>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</si>
  <si>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</si>
  <si>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</si>
  <si>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</si>
  <si>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</si>
  <si>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</si>
  <si>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</si>
  <si>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</si>
  <si>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</si>
  <si>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</si>
  <si>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</si>
  <si>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</si>
  <si>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</si>
  <si>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</si>
  <si>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</si>
  <si>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</si>
  <si>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</si>
  <si>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</si>
  <si>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</si>
  <si>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</si>
  <si>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</si>
  <si>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</si>
  <si>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</si>
  <si>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</si>
  <si>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</si>
  <si>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</si>
  <si>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</si>
  <si>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</si>
  <si>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</si>
  <si>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</si>
  <si>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</si>
  <si>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</si>
  <si>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</si>
  <si>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</si>
  <si>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</si>
  <si>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</si>
  <si>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</si>
  <si>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</si>
  <si>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</si>
  <si>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</si>
  <si>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</si>
  <si>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</si>
  <si>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</si>
  <si>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</si>
  <si>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</si>
  <si>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</si>
  <si>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</si>
  <si>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</si>
  <si>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</si>
  <si>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</si>
  <si>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</si>
  <si>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</si>
  <si>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</si>
  <si>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</si>
  <si>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</si>
  <si>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</si>
  <si>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</si>
  <si>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</si>
  <si>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</si>
  <si>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</si>
  <si>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</si>
  <si>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</si>
  <si>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</si>
  <si>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</si>
  <si>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</si>
  <si>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</si>
  <si>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</si>
  <si>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</si>
  <si>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</si>
  <si>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</si>
  <si>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</si>
  <si>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</si>
  <si>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</si>
  <si>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</si>
  <si>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</si>
  <si>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</si>
  <si>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</si>
  <si>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</si>
  <si>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</si>
  <si>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</si>
  <si>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</si>
  <si>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</si>
  <si>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</si>
  <si>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</si>
  <si>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</si>
  <si>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</si>
  <si>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</si>
  <si>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</si>
  <si>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</si>
  <si>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</si>
  <si>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</si>
  <si>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</si>
  <si>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</si>
  <si>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</si>
  <si>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</si>
  <si>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</si>
  <si>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</si>
  <si>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</si>
  <si>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</si>
  <si>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</si>
  <si>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</si>
  <si>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</si>
  <si>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</si>
  <si>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</si>
  <si>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</si>
  <si>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</si>
  <si>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</si>
  <si>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</si>
  <si>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</si>
  <si>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</si>
  <si>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</si>
  <si>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</si>
  <si>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</si>
  <si>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</si>
  <si>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</si>
  <si>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</si>
  <si>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</si>
  <si>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</si>
  <si>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</si>
  <si>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</si>
  <si>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</si>
  <si>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</si>
  <si>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</si>
  <si>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</si>
  <si>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</si>
  <si>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</si>
  <si>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</si>
  <si>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</si>
  <si>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</si>
  <si>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</si>
  <si>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</si>
  <si>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</si>
  <si>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</si>
  <si>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</si>
  <si>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</si>
  <si>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</si>
  <si>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</si>
  <si>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</si>
  <si>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</si>
  <si>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</si>
  <si>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</si>
  <si>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</si>
  <si>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</si>
  <si>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</si>
  <si>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</si>
  <si>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</si>
  <si>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</si>
  <si>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</si>
  <si>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</si>
  <si>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</si>
  <si>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</si>
  <si>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</si>
  <si>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</si>
  <si>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</si>
  <si>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</si>
  <si>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</si>
  <si>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</si>
  <si>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</si>
  <si>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</si>
  <si>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</si>
  <si>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</si>
  <si>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</si>
  <si>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</si>
  <si>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</si>
  <si>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</si>
  <si>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</si>
  <si>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</si>
  <si>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</si>
  <si>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</si>
  <si>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</si>
  <si>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</si>
  <si>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</si>
  <si>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</si>
  <si>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</si>
  <si>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</si>
  <si>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</si>
  <si>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</si>
  <si>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</si>
  <si>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</si>
  <si>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</si>
  <si>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</si>
  <si>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</si>
  <si>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</si>
  <si>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４年度当初</t>
    <rPh sb="1" eb="3">
      <t>ネンド</t>
    </rPh>
    <rPh sb="3" eb="5">
      <t>トウショ</t>
    </rPh>
    <phoneticPr fontId="2"/>
  </si>
  <si>
    <t>１.補助金支出一覧(令和５年度予算)</t>
    <rPh sb="2" eb="5">
      <t>ホジョキン</t>
    </rPh>
    <rPh sb="5" eb="7">
      <t>シシュツ</t>
    </rPh>
    <rPh sb="7" eb="9">
      <t>イチラン</t>
    </rPh>
    <rPh sb="10" eb="12">
      <t>レイワ</t>
    </rPh>
    <rPh sb="13" eb="15">
      <t>ネンド</t>
    </rPh>
    <rPh sb="15" eb="17">
      <t>ヨサン</t>
    </rPh>
    <phoneticPr fontId="2"/>
  </si>
  <si>
    <t>５年度当初</t>
    <rPh sb="1" eb="3">
      <t>ネンド</t>
    </rPh>
    <rPh sb="3" eb="5">
      <t>トウショ</t>
    </rPh>
    <phoneticPr fontId="2"/>
  </si>
  <si>
    <t>住吉区役所
地域課</t>
    <rPh sb="0" eb="2">
      <t>スミヨシ</t>
    </rPh>
    <rPh sb="2" eb="5">
      <t>クヤクショ</t>
    </rPh>
    <rPh sb="6" eb="9">
      <t>チイキカ</t>
    </rPh>
    <phoneticPr fontId="2"/>
  </si>
  <si>
    <t>地域活動協議会補助金</t>
    <rPh sb="0" eb="7">
      <t>チイキカツドウキョウギカイ</t>
    </rPh>
    <rPh sb="7" eb="10">
      <t>ホジョキン</t>
    </rPh>
    <phoneticPr fontId="2"/>
  </si>
  <si>
    <t>地域活動協議会</t>
    <rPh sb="0" eb="7">
      <t>チイキカツドウキョウギカイ</t>
    </rPh>
    <phoneticPr fontId="2"/>
  </si>
  <si>
    <t>校区等地域を範囲として、特定分野の活動団体の活動対象とならない活動分野を補完しながら地域経営を行う準行政的機能を有する地域活動協議会の活動及び運家経費の一部を補助する。
※新型コロナウイルス感染症緊急対策関連経費370,000円含む。</t>
  </si>
  <si>
    <t>(1)地域活動協議会が実施する公益性のある活動に対する補助
(具体的な活動内容については同協議会の選択に委ねる)
補助率:活動経費の50％
無報酬労力をみなしで金員換算(物件費の50％)して活動経費に加算する。
ただし、自然災害からの復旧や新型インフルエンザ等の感染拡大防止などに資する物品の整備に係る経費であって、区長が認める場合については、上記の補助率を適用しないものとする。
※新型コロナウイルス感染症緊急対策関連経費については、下線部も適用。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</si>
  <si>
    <t>住吉区役所
教育文化課</t>
    <rPh sb="0" eb="5">
      <t>スミヨシクヤクショ</t>
    </rPh>
    <rPh sb="6" eb="11">
      <t>キョウイクブンカカ</t>
    </rPh>
    <phoneticPr fontId="2"/>
  </si>
  <si>
    <t>すみよしの魅力PR補助金</t>
    <rPh sb="5" eb="7">
      <t>ミリョク</t>
    </rPh>
    <rPh sb="9" eb="12">
      <t>ホジョキン</t>
    </rPh>
    <phoneticPr fontId="2"/>
  </si>
  <si>
    <t>地域の実行委員会等</t>
    <rPh sb="0" eb="2">
      <t>チイキ</t>
    </rPh>
    <rPh sb="3" eb="8">
      <t>ジッコウイインカイ</t>
    </rPh>
    <rPh sb="8" eb="9">
      <t>トウ</t>
    </rPh>
    <phoneticPr fontId="2"/>
  </si>
  <si>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</si>
  <si>
    <t xml:space="preserve">区の「すみよしの魅力ＰＲ補助金」を活用して住吉区の魅力を発信するイベントを開催する団体等に、イベント運営にかかる経費を補助する
補助対象経費:出演者等謝礼、パンフレットポスター等の印刷製本費、イベントにかかる保険料、会場使用料、会場設営等にかかる委託料等
補助率:1/2・補助上限額100万円
</t>
    <rPh sb="66" eb="68">
      <t>タイショウ</t>
    </rPh>
    <rPh sb="68" eb="70">
      <t>ケイヒ</t>
    </rPh>
    <rPh sb="136" eb="138">
      <t>ホジョ</t>
    </rPh>
    <rPh sb="138" eb="141">
      <t>ジョウゲンガク</t>
    </rPh>
    <rPh sb="144" eb="146">
      <t>マンエン</t>
    </rPh>
    <phoneticPr fontId="2"/>
  </si>
  <si>
    <t>H25</t>
  </si>
  <si>
    <t>H27</t>
  </si>
  <si>
    <t>R6</t>
  </si>
  <si>
    <t>一般会計</t>
    <rPh sb="0" eb="2">
      <t>イッパン</t>
    </rPh>
    <rPh sb="2" eb="4">
      <t>カイケイ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</si>
</sst>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8">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16" fillId="0" borderId="0" xfId="0" applyFont="1" applyFill="1" applyAlignment="1">
      <alignment horizontal="right"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0" fontId="0" fillId="0" borderId="4" xfId="0"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showZeros="0" tabSelected="1" view="pageBreakPreview" zoomScaleNormal="70" zoomScaleSheetLayoutView="100" workbookViewId="0">
      <pane xSplit="5" ySplit="3" topLeftCell="F4" activePane="bottomRight" state="frozen"/>
      <selection pane="topRight" activeCell="F1" sqref="F1"/>
      <selection pane="bottomLeft" activeCell="A3" sqref="A3"/>
      <selection pane="bottomRight" activeCell="F9" sqref="F9"/>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D1" s="98"/>
      <c r="E1" s="98"/>
      <c r="F1" s="98"/>
      <c r="G1" s="98"/>
      <c r="K1" s="99" t="s">
        <v>438</v>
      </c>
    </row>
    <row r="2" spans="1:11" ht="18" customHeight="1" x14ac:dyDescent="0.15">
      <c r="B2" s="98"/>
      <c r="C2" s="89" t="s">
        <v>440</v>
      </c>
      <c r="H2" s="14"/>
      <c r="I2" s="96"/>
      <c r="J2" s="112" t="s">
        <v>455</v>
      </c>
      <c r="K2" s="113"/>
    </row>
    <row r="3" spans="1:11" ht="18" customHeight="1" x14ac:dyDescent="0.15">
      <c r="C3" s="91"/>
      <c r="D3" s="90"/>
      <c r="E3" s="92"/>
      <c r="F3" s="92"/>
      <c r="G3" s="3"/>
      <c r="H3" s="6"/>
      <c r="I3" s="4"/>
      <c r="K3" s="5" t="s">
        <v>435</v>
      </c>
    </row>
    <row r="4" spans="1:11" ht="21" customHeight="1" x14ac:dyDescent="0.15">
      <c r="B4" s="100" t="s">
        <v>1</v>
      </c>
      <c r="C4" s="109" t="s">
        <v>2</v>
      </c>
      <c r="D4" s="104" t="s">
        <v>3</v>
      </c>
      <c r="E4" s="104" t="s">
        <v>4</v>
      </c>
      <c r="F4" s="102" t="s">
        <v>441</v>
      </c>
      <c r="G4" s="102" t="s">
        <v>439</v>
      </c>
      <c r="H4" s="104" t="s">
        <v>8</v>
      </c>
      <c r="I4" s="104" t="s">
        <v>437</v>
      </c>
      <c r="J4" s="107" t="s">
        <v>434</v>
      </c>
      <c r="K4" s="107" t="s">
        <v>436</v>
      </c>
    </row>
    <row r="5" spans="1:11" ht="21" customHeight="1" x14ac:dyDescent="0.15">
      <c r="B5" s="101"/>
      <c r="C5" s="110"/>
      <c r="D5" s="111"/>
      <c r="E5" s="103"/>
      <c r="F5" s="103"/>
      <c r="G5" s="103"/>
      <c r="H5" s="105"/>
      <c r="I5" s="106"/>
      <c r="J5" s="108"/>
      <c r="K5" s="108"/>
    </row>
    <row r="6" spans="1:11" ht="25.5" customHeight="1" x14ac:dyDescent="0.15">
      <c r="B6" s="101"/>
      <c r="C6" s="110"/>
      <c r="D6" s="111"/>
      <c r="E6" s="103"/>
      <c r="F6" s="103"/>
      <c r="G6" s="103"/>
      <c r="H6" s="105"/>
      <c r="I6" s="106"/>
      <c r="J6" s="108"/>
      <c r="K6" s="108"/>
    </row>
    <row r="7" spans="1:11" s="92" customFormat="1" ht="210" customHeight="1" x14ac:dyDescent="0.15">
      <c r="A7" s="95"/>
      <c r="B7" s="93">
        <v>1</v>
      </c>
      <c r="C7" s="97" t="s">
        <v>442</v>
      </c>
      <c r="D7" s="19" t="s">
        <v>443</v>
      </c>
      <c r="E7" s="19" t="s">
        <v>444</v>
      </c>
      <c r="F7" s="27">
        <v>40354000</v>
      </c>
      <c r="G7" s="27">
        <v>40354000</v>
      </c>
      <c r="H7" s="24" t="s">
        <v>445</v>
      </c>
      <c r="I7" s="24" t="s">
        <v>446</v>
      </c>
      <c r="J7" s="97" t="s">
        <v>452</v>
      </c>
      <c r="K7" s="39" t="s">
        <v>454</v>
      </c>
    </row>
    <row r="8" spans="1:11" s="92" customFormat="1" ht="210" customHeight="1" x14ac:dyDescent="0.15">
      <c r="A8" s="95"/>
      <c r="B8" s="93">
        <v>2</v>
      </c>
      <c r="C8" s="97" t="s">
        <v>447</v>
      </c>
      <c r="D8" s="19" t="s">
        <v>448</v>
      </c>
      <c r="E8" s="19" t="s">
        <v>449</v>
      </c>
      <c r="F8" s="27">
        <v>1500000</v>
      </c>
      <c r="G8" s="27">
        <v>1500000</v>
      </c>
      <c r="H8" s="24" t="s">
        <v>450</v>
      </c>
      <c r="I8" s="24" t="s">
        <v>451</v>
      </c>
      <c r="J8" s="97" t="s">
        <v>453</v>
      </c>
      <c r="K8" s="39" t="s">
        <v>454</v>
      </c>
    </row>
    <row r="9" spans="1:11" ht="54.75" customHeight="1" x14ac:dyDescent="0.15">
      <c r="A9" s="90"/>
      <c r="B9" s="90"/>
      <c r="C9" s="109" t="s">
        <v>391</v>
      </c>
      <c r="D9" s="108"/>
      <c r="E9" s="108"/>
      <c r="F9" s="94">
        <f>SUBTOTAL(9,F7:F8)</f>
        <v>41854000</v>
      </c>
      <c r="G9" s="94">
        <f>SUBTOTAL(9,G7:G8)</f>
        <v>41854000</v>
      </c>
      <c r="H9" s="14"/>
    </row>
  </sheetData>
  <autoFilter ref="A3:K9"/>
  <mergeCells count="12">
    <mergeCell ref="C9:E9"/>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16" t="s">
        <v>1</v>
      </c>
      <c r="B4" s="118" t="s">
        <v>2</v>
      </c>
      <c r="C4" s="120" t="s">
        <v>3</v>
      </c>
      <c r="D4" s="120" t="s">
        <v>4</v>
      </c>
      <c r="E4" s="122" t="s">
        <v>5</v>
      </c>
      <c r="F4" s="114" t="s">
        <v>6</v>
      </c>
      <c r="G4" s="15"/>
      <c r="H4" s="124" t="s">
        <v>7</v>
      </c>
      <c r="I4" s="126" t="s">
        <v>8</v>
      </c>
      <c r="J4" s="128" t="s">
        <v>9</v>
      </c>
      <c r="K4" s="128" t="s">
        <v>10</v>
      </c>
      <c r="L4" s="129" t="s">
        <v>11</v>
      </c>
      <c r="M4" s="129" t="s">
        <v>12</v>
      </c>
      <c r="N4" s="131" t="s">
        <v>13</v>
      </c>
      <c r="O4" s="133" t="s">
        <v>14</v>
      </c>
      <c r="P4" s="135" t="s">
        <v>433</v>
      </c>
      <c r="Q4" s="122" t="s">
        <v>394</v>
      </c>
      <c r="R4" s="122" t="s">
        <v>398</v>
      </c>
      <c r="S4" s="122" t="s">
        <v>397</v>
      </c>
      <c r="AE4" s="69"/>
    </row>
    <row r="5" spans="1:31" ht="45" x14ac:dyDescent="0.15">
      <c r="A5" s="117"/>
      <c r="B5" s="119"/>
      <c r="C5" s="121"/>
      <c r="D5" s="121"/>
      <c r="E5" s="123"/>
      <c r="F5" s="115"/>
      <c r="G5" s="17" t="s">
        <v>15</v>
      </c>
      <c r="H5" s="125"/>
      <c r="I5" s="127"/>
      <c r="J5" s="121"/>
      <c r="K5" s="121"/>
      <c r="L5" s="130"/>
      <c r="M5" s="130"/>
      <c r="N5" s="132"/>
      <c r="O5" s="134"/>
      <c r="P5" s="135"/>
      <c r="Q5" s="123"/>
      <c r="R5" s="123"/>
      <c r="S5" s="123"/>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formula1>",凍結,暫定期間（４ヵ月）分を計上,義務的なものとして通年分を計上"</formula1>
    </dataValidation>
    <dataValidation type="list" allowBlank="1" showInputMessage="1" showErrorMessage="1" sqref="K6:K22">
      <formula1>"３,４,20,24,33"</formula1>
    </dataValidation>
    <dataValidation type="list" allowBlank="1" showInputMessage="1" showErrorMessage="1" sqref="L6:L22 N6:O22">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16" t="s">
        <v>1</v>
      </c>
      <c r="B4" s="118" t="s">
        <v>2</v>
      </c>
      <c r="C4" s="120" t="s">
        <v>3</v>
      </c>
      <c r="D4" s="120" t="s">
        <v>4</v>
      </c>
      <c r="E4" s="122" t="s">
        <v>5</v>
      </c>
      <c r="F4" s="114" t="s">
        <v>6</v>
      </c>
      <c r="G4" s="15"/>
      <c r="H4" s="136" t="s">
        <v>7</v>
      </c>
      <c r="I4" s="126" t="s">
        <v>8</v>
      </c>
      <c r="J4" s="128" t="s">
        <v>9</v>
      </c>
      <c r="K4" s="128" t="s">
        <v>10</v>
      </c>
      <c r="L4" s="129" t="s">
        <v>401</v>
      </c>
      <c r="M4" s="129" t="s">
        <v>12</v>
      </c>
      <c r="N4" s="131" t="s">
        <v>13</v>
      </c>
      <c r="O4" s="133" t="s">
        <v>14</v>
      </c>
      <c r="P4" s="135" t="s">
        <v>433</v>
      </c>
      <c r="Q4" s="122" t="s">
        <v>394</v>
      </c>
      <c r="R4" s="122" t="s">
        <v>398</v>
      </c>
      <c r="S4" s="122" t="s">
        <v>397</v>
      </c>
      <c r="AE4" s="69"/>
    </row>
    <row r="5" spans="1:31" ht="45" x14ac:dyDescent="0.15">
      <c r="A5" s="117"/>
      <c r="B5" s="119"/>
      <c r="C5" s="121"/>
      <c r="D5" s="121"/>
      <c r="E5" s="123"/>
      <c r="F5" s="115"/>
      <c r="G5" s="17" t="s">
        <v>15</v>
      </c>
      <c r="H5" s="137"/>
      <c r="I5" s="127"/>
      <c r="J5" s="121"/>
      <c r="K5" s="121"/>
      <c r="L5" s="130"/>
      <c r="M5" s="130"/>
      <c r="N5" s="132"/>
      <c r="O5" s="134"/>
      <c r="P5" s="135"/>
      <c r="Q5" s="123"/>
      <c r="R5" s="123"/>
      <c r="S5" s="123"/>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16" t="s">
        <v>1</v>
      </c>
      <c r="B4" s="118" t="s">
        <v>2</v>
      </c>
      <c r="C4" s="120" t="s">
        <v>3</v>
      </c>
      <c r="D4" s="120" t="s">
        <v>4</v>
      </c>
      <c r="E4" s="114" t="s">
        <v>6</v>
      </c>
      <c r="F4" s="15"/>
      <c r="G4" s="136" t="s">
        <v>7</v>
      </c>
      <c r="H4" s="126" t="s">
        <v>8</v>
      </c>
      <c r="I4" s="128" t="s">
        <v>9</v>
      </c>
      <c r="J4" s="129" t="s">
        <v>12</v>
      </c>
      <c r="K4" s="131" t="s">
        <v>13</v>
      </c>
      <c r="L4" s="133" t="s">
        <v>14</v>
      </c>
      <c r="M4" s="135" t="s">
        <v>433</v>
      </c>
      <c r="N4" s="122" t="s">
        <v>394</v>
      </c>
      <c r="O4" s="122" t="s">
        <v>398</v>
      </c>
      <c r="P4" s="122" t="s">
        <v>397</v>
      </c>
      <c r="AE4" s="69"/>
    </row>
    <row r="5" spans="1:31" ht="45" x14ac:dyDescent="0.15">
      <c r="A5" s="117"/>
      <c r="B5" s="119"/>
      <c r="C5" s="121"/>
      <c r="D5" s="121"/>
      <c r="E5" s="115"/>
      <c r="F5" s="17" t="s">
        <v>15</v>
      </c>
      <c r="G5" s="137"/>
      <c r="H5" s="127"/>
      <c r="I5" s="121"/>
      <c r="J5" s="130"/>
      <c r="K5" s="132"/>
      <c r="L5" s="134"/>
      <c r="M5" s="135"/>
      <c r="N5" s="123"/>
      <c r="O5" s="123"/>
      <c r="P5" s="123"/>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2021-01-28T05:47:29Z</cp:lastPrinted>
  <dcterms:created xsi:type="dcterms:W3CDTF">2012-02-23T11:17:05Z</dcterms:created>
  <dcterms:modified xsi:type="dcterms:W3CDTF">2023-02-07T06:01:45Z</dcterms:modified>
</cp:coreProperties>
</file>