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001　総務課\005 用度\001  計理\003　予算関係\令和6年度\②予算要求\⑦提出後照会\R6.2.7〆2.15公表　令和6年度当初予算　予算事業一覧、補助金支出一覧、貸付金一覧及び歳入予算一覧の公表について\03　補助金・歳入（HP資料）\"/>
    </mc:Choice>
  </mc:AlternateContent>
  <xr:revisionPtr revIDLastSave="0" documentId="13_ncr:1_{A2A94923-3FDD-4644-B265-8C3FADC3FE00}" xr6:coauthVersionLast="47" xr6:coauthVersionMax="47" xr10:uidLastSave="{00000000-0000-0000-0000-000000000000}"/>
  <bookViews>
    <workbookView xWindow="-120" yWindow="-120" windowWidth="20730" windowHeight="11160" xr2:uid="{00000000-000D-0000-FFFF-FFFF00000000}"/>
  </bookViews>
  <sheets>
    <sheet name="歳入一覧" sheetId="1" r:id="rId1"/>
  </sheets>
  <definedNames>
    <definedName name="_xlnm._FilterDatabase" localSheetId="0" hidden="1">歳入一覧!$A$6:$FG$35</definedName>
    <definedName name="_xlnm.Print_Area" localSheetId="0">歳入一覧!$A$1:$K$36</definedName>
    <definedName name="_xlnm.Print_Titles" localSheetId="0">歳入一覧!$4:$7</definedName>
    <definedName name="Z_01EAA192_030B_4B32_8504_E8B9ACF08987_.wvu.FilterData" localSheetId="0" hidden="1">歳入一覧!$A$6:$K$35</definedName>
    <definedName name="Z_03AE82A1_1BE2_4ECA_87A2_03B930490FC4_.wvu.FilterData" localSheetId="0" hidden="1">歳入一覧!$A$6:$FG$35</definedName>
    <definedName name="Z_04C8A1BA_9D22_46C9_9CEB_2BC0004FC685_.wvu.FilterData" localSheetId="0" hidden="1">歳入一覧!$B$6:$K$35</definedName>
    <definedName name="Z_04D09D8C_94A5_461B_8EBD_462A08259C45_.wvu.FilterData" localSheetId="0" hidden="1">歳入一覧!$A$6:$FG$35</definedName>
    <definedName name="Z_052F3F11_C124_459E_99F9_1A701D48C614_.wvu.Cols" localSheetId="0" hidden="1">歳入一覧!#REF!</definedName>
    <definedName name="Z_052F3F11_C124_459E_99F9_1A701D48C614_.wvu.FilterData" localSheetId="0" hidden="1">歳入一覧!$A$6:$FG$35</definedName>
    <definedName name="Z_052F3F11_C124_459E_99F9_1A701D48C614_.wvu.PrintArea" localSheetId="0" hidden="1">歳入一覧!$A$1:$K$36</definedName>
    <definedName name="Z_052F3F11_C124_459E_99F9_1A701D48C614_.wvu.PrintTitles" localSheetId="0" hidden="1">歳入一覧!$4:$7</definedName>
    <definedName name="Z_06B37801_B90C_4714_B129_94818EB4F65E_.wvu.Cols" localSheetId="0" hidden="1">歳入一覧!#REF!</definedName>
    <definedName name="Z_06B37801_B90C_4714_B129_94818EB4F65E_.wvu.FilterData" localSheetId="0" hidden="1">歳入一覧!$A$6:$FG$35</definedName>
    <definedName name="Z_06B37801_B90C_4714_B129_94818EB4F65E_.wvu.PrintArea" localSheetId="0" hidden="1">歳入一覧!$A$1:$K$36</definedName>
    <definedName name="Z_06B37801_B90C_4714_B129_94818EB4F65E_.wvu.PrintTitles" localSheetId="0" hidden="1">歳入一覧!$4:$7</definedName>
    <definedName name="Z_0984F2AA_60F2_4912_A9FF_2F9A955D5FE3_.wvu.FilterData" localSheetId="0" hidden="1">歳入一覧!$A$7:$FG$35</definedName>
    <definedName name="Z_0C68AD9F_EAAC_4D8C_8595_325E5145CCC9_.wvu.FilterData" localSheetId="0" hidden="1">歳入一覧!$B$6:$K$35</definedName>
    <definedName name="Z_0EC137BB_4649_439E_A306_A2900F1F636A_.wvu.FilterData" localSheetId="0" hidden="1">歳入一覧!$B$6:$K$35</definedName>
    <definedName name="Z_1199D24E_5AB2_4E7F_AA3B_409733D51AC4_.wvu.FilterData" localSheetId="0" hidden="1">歳入一覧!$A$6:$FG$35</definedName>
    <definedName name="Z_1E7D5732_EF56_415D_8F2A_A9A6136A4DC3_.wvu.FilterData" localSheetId="0" hidden="1">歳入一覧!$B$6:$K$35</definedName>
    <definedName name="Z_20E8B0EC_118D_49EF_9836_FFD168BFA307_.wvu.FilterData" localSheetId="0" hidden="1">歳入一覧!$A$6:$L$35</definedName>
    <definedName name="Z_22995149_BE93_441E_A433_BD1625B87C24_.wvu.Cols" localSheetId="0" hidden="1">歳入一覧!#REF!</definedName>
    <definedName name="Z_22995149_BE93_441E_A433_BD1625B87C24_.wvu.FilterData" localSheetId="0" hidden="1">歳入一覧!$A$6:$FG$35</definedName>
    <definedName name="Z_22995149_BE93_441E_A433_BD1625B87C24_.wvu.PrintArea" localSheetId="0" hidden="1">歳入一覧!$A$1:$K$36</definedName>
    <definedName name="Z_22995149_BE93_441E_A433_BD1625B87C24_.wvu.PrintTitles" localSheetId="0" hidden="1">歳入一覧!$4:$7</definedName>
    <definedName name="Z_22CA7278_0BB0_43BE_B164_268A2E7E7747_.wvu.Cols" localSheetId="0" hidden="1">歳入一覧!#REF!</definedName>
    <definedName name="Z_22CA7278_0BB0_43BE_B164_268A2E7E7747_.wvu.FilterData" localSheetId="0" hidden="1">歳入一覧!$A$6:$FG$35</definedName>
    <definedName name="Z_22CA7278_0BB0_43BE_B164_268A2E7E7747_.wvu.PrintArea" localSheetId="0" hidden="1">歳入一覧!$A$1:$K$36</definedName>
    <definedName name="Z_22CA7278_0BB0_43BE_B164_268A2E7E7747_.wvu.PrintTitles" localSheetId="0" hidden="1">歳入一覧!$4:$7</definedName>
    <definedName name="Z_23F43B3A_3258_499E_84AA_5934348FFA54_.wvu.FilterData" localSheetId="0" hidden="1">歳入一覧!$A$6:$FG$35</definedName>
    <definedName name="Z_24D4AB45_3A64_4C2A_93AD_95EA6B944657_.wvu.FilterData" localSheetId="0" hidden="1">歳入一覧!$B$6:$K$35</definedName>
    <definedName name="Z_27FE125A_CAC0_4187_BAC1_FA85A21F8068_.wvu.FilterData" localSheetId="0" hidden="1">歳入一覧!$A$6:$FG$35</definedName>
    <definedName name="Z_291BEBD1_3E67_44D7_B7E4_9799E8B2AEED_.wvu.FilterData" localSheetId="0" hidden="1">歳入一覧!$B$6:$K$35</definedName>
    <definedName name="Z_2AC5AF6D_E947_4E06_81E5_FE5E3908C039_.wvu.Cols" localSheetId="0" hidden="1">歳入一覧!#REF!</definedName>
    <definedName name="Z_2AC5AF6D_E947_4E06_81E5_FE5E3908C039_.wvu.FilterData" localSheetId="0" hidden="1">歳入一覧!$A$6:$FG$35</definedName>
    <definedName name="Z_2AC5AF6D_E947_4E06_81E5_FE5E3908C039_.wvu.PrintArea" localSheetId="0" hidden="1">歳入一覧!$A$1:$K$36</definedName>
    <definedName name="Z_2AC5AF6D_E947_4E06_81E5_FE5E3908C039_.wvu.PrintTitles" localSheetId="0" hidden="1">歳入一覧!$4:$7</definedName>
    <definedName name="Z_2C82E193_3E09_4CE3_80B4_E2A9361A46F4_.wvu.FilterData" localSheetId="0" hidden="1">歳入一覧!$B$6:$K$35</definedName>
    <definedName name="Z_300532A4_C979_47B6_AE96_7529D1452A32_.wvu.FilterData" localSheetId="0" hidden="1">歳入一覧!$A$6:$FG$35</definedName>
    <definedName name="Z_340A5395_F3C0_4C00_AD4A_45ABD0096A3A_.wvu.FilterData" localSheetId="0" hidden="1">歳入一覧!$A$7:$FG$35</definedName>
    <definedName name="Z_366D8082_4247_4BD2_8EA9_CB5780D5FB7B_.wvu.Cols" localSheetId="0" hidden="1">歳入一覧!#REF!</definedName>
    <definedName name="Z_366D8082_4247_4BD2_8EA9_CB5780D5FB7B_.wvu.FilterData" localSheetId="0" hidden="1">歳入一覧!$A$6:$FG$35</definedName>
    <definedName name="Z_366D8082_4247_4BD2_8EA9_CB5780D5FB7B_.wvu.PrintArea" localSheetId="0" hidden="1">歳入一覧!$A$1:$K$36</definedName>
    <definedName name="Z_366D8082_4247_4BD2_8EA9_CB5780D5FB7B_.wvu.PrintTitles" localSheetId="0" hidden="1">歳入一覧!$4:$7</definedName>
    <definedName name="Z_374AF662_332C_4305_9FF2_82EBDABE1ECA_.wvu.FilterData" localSheetId="0" hidden="1">歳入一覧!$B$6:$K$35</definedName>
    <definedName name="Z_38677CFC_38FD_428F_B2E6_28D6556AF30E_.wvu.FilterData" localSheetId="0" hidden="1">歳入一覧!$A$6:$K$35</definedName>
    <definedName name="Z_3EED8F5F_471C_4B50_994D_BB7BEF016969_.wvu.FilterData" localSheetId="0" hidden="1">歳入一覧!$B$6:$K$35</definedName>
    <definedName name="Z_44110B35_593F_4B4A_A409_C3E96DF3A694_.wvu.Cols" localSheetId="0" hidden="1">歳入一覧!#REF!</definedName>
    <definedName name="Z_44110B35_593F_4B4A_A409_C3E96DF3A694_.wvu.FilterData" localSheetId="0" hidden="1">歳入一覧!$A$7:$FG$35</definedName>
    <definedName name="Z_44110B35_593F_4B4A_A409_C3E96DF3A694_.wvu.PrintArea" localSheetId="0" hidden="1">歳入一覧!$A$1:$K$36</definedName>
    <definedName name="Z_44110B35_593F_4B4A_A409_C3E96DF3A694_.wvu.PrintTitles" localSheetId="0" hidden="1">歳入一覧!$4:$7</definedName>
    <definedName name="Z_443FC1F6_4EB0_4043_84B4_EA880B09B87F_.wvu.FilterData" localSheetId="0" hidden="1">歳入一覧!$A$6:$L$35</definedName>
    <definedName name="Z_444B054F_1122_4B41_9106_F9A119111E6C_.wvu.Cols" localSheetId="0" hidden="1">歳入一覧!#REF!</definedName>
    <definedName name="Z_444B054F_1122_4B41_9106_F9A119111E6C_.wvu.FilterData" localSheetId="0" hidden="1">歳入一覧!$A$6:$FG$35</definedName>
    <definedName name="Z_444B054F_1122_4B41_9106_F9A119111E6C_.wvu.PrintArea" localSheetId="0" hidden="1">歳入一覧!$A$1:$K$36</definedName>
    <definedName name="Z_444B054F_1122_4B41_9106_F9A119111E6C_.wvu.PrintTitles" localSheetId="0" hidden="1">歳入一覧!$4:$7</definedName>
    <definedName name="Z_45D004E6_D125_4BDB_B604_8C7F9987A296_.wvu.Cols" localSheetId="0" hidden="1">歳入一覧!#REF!</definedName>
    <definedName name="Z_45D004E6_D125_4BDB_B604_8C7F9987A296_.wvu.FilterData" localSheetId="0" hidden="1">歳入一覧!$A$6:$FG$35</definedName>
    <definedName name="Z_45D004E6_D125_4BDB_B604_8C7F9987A296_.wvu.PrintArea" localSheetId="0" hidden="1">歳入一覧!$A$1:$K$36</definedName>
    <definedName name="Z_45D004E6_D125_4BDB_B604_8C7F9987A296_.wvu.PrintTitles" localSheetId="0" hidden="1">歳入一覧!$4:$7</definedName>
    <definedName name="Z_4697FA6B_DE17_44B8_B6B3_A9559B9E7087_.wvu.Cols" localSheetId="0" hidden="1">歳入一覧!#REF!</definedName>
    <definedName name="Z_4697FA6B_DE17_44B8_B6B3_A9559B9E7087_.wvu.FilterData" localSheetId="0" hidden="1">歳入一覧!$A$6:$FG$35</definedName>
    <definedName name="Z_4697FA6B_DE17_44B8_B6B3_A9559B9E7087_.wvu.PrintArea" localSheetId="0" hidden="1">歳入一覧!$A$1:$K$36</definedName>
    <definedName name="Z_4697FA6B_DE17_44B8_B6B3_A9559B9E7087_.wvu.PrintTitles" localSheetId="0" hidden="1">歳入一覧!$4:$7</definedName>
    <definedName name="Z_4FA438CA_84A7_4E4A_B647_D9C724313A30_.wvu.FilterData" localSheetId="0" hidden="1">歳入一覧!$A$6:$K$35</definedName>
    <definedName name="Z_50AC8F9C_2188_4C12_A141_8BE304C786F0_.wvu.Cols" localSheetId="0" hidden="1">歳入一覧!#REF!</definedName>
    <definedName name="Z_50AC8F9C_2188_4C12_A141_8BE304C786F0_.wvu.FilterData" localSheetId="0" hidden="1">歳入一覧!$A$6:$FG$35</definedName>
    <definedName name="Z_50AC8F9C_2188_4C12_A141_8BE304C786F0_.wvu.PrintArea" localSheetId="0" hidden="1">歳入一覧!$A$1:$K$36</definedName>
    <definedName name="Z_50AC8F9C_2188_4C12_A141_8BE304C786F0_.wvu.PrintTitles" localSheetId="0" hidden="1">歳入一覧!$4:$7</definedName>
    <definedName name="Z_554CCE7A_C6CE_47E9_833C_4F6A16FE021F_.wvu.FilterData" localSheetId="0" hidden="1">歳入一覧!$A$6:$FG$35</definedName>
    <definedName name="Z_5668B71E_8807_468B_9970_38F9A9F9382A_.wvu.FilterData" localSheetId="0" hidden="1">歳入一覧!$B$6:$K$35</definedName>
    <definedName name="Z_56C3E958_62F0_4D5E_80EF_1B0A7490DD11_.wvu.FilterData" localSheetId="0" hidden="1">歳入一覧!$A$6:$FG$35</definedName>
    <definedName name="Z_571E855B_8DA1_45D3_B25A_CFB379B91A2B_.wvu.FilterData" localSheetId="0" hidden="1">歳入一覧!$A$7:$P$35</definedName>
    <definedName name="Z_57745067_BF0B_4087_B5A6_8A5691A551DD_.wvu.FilterData" localSheetId="0" hidden="1">歳入一覧!$A$6:$L$35</definedName>
    <definedName name="Z_581BD237_B078_4701_B24C_0BFF302F5B2F_.wvu.Cols" localSheetId="0" hidden="1">歳入一覧!#REF!</definedName>
    <definedName name="Z_581BD237_B078_4701_B24C_0BFF302F5B2F_.wvu.FilterData" localSheetId="0" hidden="1">歳入一覧!$A$6:$FG$35</definedName>
    <definedName name="Z_581BD237_B078_4701_B24C_0BFF302F5B2F_.wvu.PrintArea" localSheetId="0" hidden="1">歳入一覧!$A$1:$K$36</definedName>
    <definedName name="Z_581BD237_B078_4701_B24C_0BFF302F5B2F_.wvu.PrintTitles" localSheetId="0" hidden="1">歳入一覧!$4:$7</definedName>
    <definedName name="Z_593CF9A4_75B1_449B_AD6A_05BC18F73933_.wvu.FilterData" localSheetId="0" hidden="1">歳入一覧!$A$6:$FG$35</definedName>
    <definedName name="Z_5F0F1A79_0791_4C2C_8D13_6CD22FD0499B_.wvu.Cols" localSheetId="0" hidden="1">歳入一覧!#REF!</definedName>
    <definedName name="Z_5F0F1A79_0791_4C2C_8D13_6CD22FD0499B_.wvu.FilterData" localSheetId="0" hidden="1">歳入一覧!$A$6:$L$35</definedName>
    <definedName name="Z_5F0F1A79_0791_4C2C_8D13_6CD22FD0499B_.wvu.PrintArea" localSheetId="0" hidden="1">歳入一覧!$A$1:$K$36</definedName>
    <definedName name="Z_5F0F1A79_0791_4C2C_8D13_6CD22FD0499B_.wvu.PrintTitles" localSheetId="0" hidden="1">歳入一覧!$4:$7</definedName>
    <definedName name="Z_5F6E0A5B_1F3F_4878_8986_ED55F9EE06F4_.wvu.Cols" localSheetId="0" hidden="1">歳入一覧!#REF!</definedName>
    <definedName name="Z_5F6E0A5B_1F3F_4878_8986_ED55F9EE06F4_.wvu.FilterData" localSheetId="0" hidden="1">歳入一覧!$A$6:$FG$35</definedName>
    <definedName name="Z_5F6E0A5B_1F3F_4878_8986_ED55F9EE06F4_.wvu.PrintArea" localSheetId="0" hidden="1">歳入一覧!$A$1:$K$36</definedName>
    <definedName name="Z_5F6E0A5B_1F3F_4878_8986_ED55F9EE06F4_.wvu.PrintTitles" localSheetId="0" hidden="1">歳入一覧!$4:$7</definedName>
    <definedName name="Z_640D24A1_F93A_49AE_989A_09EA35DB6178_.wvu.FilterData" localSheetId="0" hidden="1">歳入一覧!$A$7:$FG$35</definedName>
    <definedName name="Z_64D5DF4B_9089_4084_958D_1D0FB5779114_.wvu.Cols" localSheetId="0" hidden="1">歳入一覧!#REF!</definedName>
    <definedName name="Z_64D5DF4B_9089_4084_958D_1D0FB5779114_.wvu.FilterData" localSheetId="0" hidden="1">歳入一覧!$A$6:$FG$35</definedName>
    <definedName name="Z_64D5DF4B_9089_4084_958D_1D0FB5779114_.wvu.PrintArea" localSheetId="0" hidden="1">歳入一覧!$A$1:$K$36</definedName>
    <definedName name="Z_64D5DF4B_9089_4084_958D_1D0FB5779114_.wvu.PrintTitles" localSheetId="0" hidden="1">歳入一覧!$4:$7</definedName>
    <definedName name="Z_66224404_EA19_4356_92BE_A2F395931004_.wvu.FilterData" localSheetId="0" hidden="1">歳入一覧!$A$6:$K$35</definedName>
    <definedName name="Z_665488CF_8ABE_4275_9644_48E5F5043390_.wvu.FilterData" localSheetId="0" hidden="1">歳入一覧!$B$6:$K$35</definedName>
    <definedName name="Z_6989C8E8_DF8B_443A_A0DC_63D85A87347B_.wvu.Cols" localSheetId="0" hidden="1">歳入一覧!#REF!</definedName>
    <definedName name="Z_6989C8E8_DF8B_443A_A0DC_63D85A87347B_.wvu.FilterData" localSheetId="0" hidden="1">歳入一覧!$A$6:$FG$35</definedName>
    <definedName name="Z_6989C8E8_DF8B_443A_A0DC_63D85A87347B_.wvu.PrintArea" localSheetId="0" hidden="1">歳入一覧!$A$1:$K$36</definedName>
    <definedName name="Z_6989C8E8_DF8B_443A_A0DC_63D85A87347B_.wvu.PrintTitles" localSheetId="0" hidden="1">歳入一覧!$4:$7</definedName>
    <definedName name="Z_70837B7F_EB31_4D6D_B20E_5962F6B0E27E_.wvu.Cols" localSheetId="0" hidden="1">歳入一覧!#REF!</definedName>
    <definedName name="Z_70837B7F_EB31_4D6D_B20E_5962F6B0E27E_.wvu.FilterData" localSheetId="0" hidden="1">歳入一覧!$A$6:$FG$35</definedName>
    <definedName name="Z_70837B7F_EB31_4D6D_B20E_5962F6B0E27E_.wvu.PrintArea" localSheetId="0" hidden="1">歳入一覧!$A$1:$K$36</definedName>
    <definedName name="Z_70837B7F_EB31_4D6D_B20E_5962F6B0E27E_.wvu.PrintTitles" localSheetId="0" hidden="1">歳入一覧!$4:$7</definedName>
    <definedName name="Z_70924426_1D8A_405C_99DB_5F184299D133_.wvu.FilterData" localSheetId="0" hidden="1">歳入一覧!$A$6:$FG$35</definedName>
    <definedName name="Z_749145BA_5224_4309_8744_80063D3AC2A1_.wvu.FilterData" localSheetId="0" hidden="1">歳入一覧!$B$6:$K$35</definedName>
    <definedName name="Z_7959981C_996C_4AED_A61B_9791C16E24F0_.wvu.FilterData" localSheetId="0" hidden="1">歳入一覧!$A$6:$FG$35</definedName>
    <definedName name="Z_7A18676E_04A4_4AFB_8334_7BB0F24E5EE3_.wvu.FilterData" localSheetId="0" hidden="1">歳入一覧!$A$7:$FG$35</definedName>
    <definedName name="Z_7BAEEC97_8C0D_4727_9C2C_C181F26DD884_.wvu.Cols" localSheetId="0" hidden="1">歳入一覧!#REF!</definedName>
    <definedName name="Z_7BAEEC97_8C0D_4727_9C2C_C181F26DD884_.wvu.FilterData" localSheetId="0" hidden="1">歳入一覧!$A$6:$FG$35</definedName>
    <definedName name="Z_7BAEEC97_8C0D_4727_9C2C_C181F26DD884_.wvu.PrintArea" localSheetId="0" hidden="1">歳入一覧!$A$1:$K$36</definedName>
    <definedName name="Z_7BAEEC97_8C0D_4727_9C2C_C181F26DD884_.wvu.PrintTitles" localSheetId="0" hidden="1">歳入一覧!$4:$7</definedName>
    <definedName name="Z_7D518F9E_8A7F_4DB5_A328_AF9BA1D8A68F_.wvu.FilterData" localSheetId="0" hidden="1">歳入一覧!$B$6:$K$35</definedName>
    <definedName name="Z_7D7B3232_DD2F_4BAD_9D61_7BB9E8FBC5D0_.wvu.FilterData" localSheetId="0" hidden="1">歳入一覧!$A$7:$FG$35</definedName>
    <definedName name="Z_7E2DCBD7_F134_4F01_A073_369742F025BC_.wvu.FilterData" localSheetId="0" hidden="1">歳入一覧!$B$6:$K$35</definedName>
    <definedName name="Z_7F4591BF_0F6E_463C_863C_F8DFB75D20FC_.wvu.Cols" localSheetId="0" hidden="1">歳入一覧!#REF!</definedName>
    <definedName name="Z_7F4591BF_0F6E_463C_863C_F8DFB75D20FC_.wvu.FilterData" localSheetId="0" hidden="1">歳入一覧!$A$6:$L$35</definedName>
    <definedName name="Z_7F4591BF_0F6E_463C_863C_F8DFB75D20FC_.wvu.PrintArea" localSheetId="0" hidden="1">歳入一覧!$A$1:$K$36</definedName>
    <definedName name="Z_7F4591BF_0F6E_463C_863C_F8DFB75D20FC_.wvu.PrintTitles" localSheetId="0" hidden="1">歳入一覧!$4:$7</definedName>
    <definedName name="Z_7F9543F0_7900_417C_8668_8D9DC3C6A87C_.wvu.FilterData" localSheetId="0" hidden="1">歳入一覧!$B$6:$K$35</definedName>
    <definedName name="Z_81B5A484_EBF1_4915_9B07_DDCCFE2DB28C_.wvu.FilterData" localSheetId="0" hidden="1">歳入一覧!$B$6:$K$35</definedName>
    <definedName name="Z_86736FF6_D9DA_4CB4_A1A0_805D5D48FA90_.wvu.FilterData" localSheetId="0" hidden="1">歳入一覧!$B$6:$K$35</definedName>
    <definedName name="Z_88E44795_6332_42B5_AD03_CD37EB030AF2_.wvu.FilterData" localSheetId="0" hidden="1">歳入一覧!$B$6:$K$35</definedName>
    <definedName name="Z_89110E34_4E32_4289_9AEB_D2891C4E270B_.wvu.FilterData" localSheetId="0" hidden="1">歳入一覧!$A$6:$L$35</definedName>
    <definedName name="Z_89C710E6_1500_4641_966A_C6D35D6B7EB2_.wvu.FilterData" localSheetId="0" hidden="1">歳入一覧!$B$6:$K$35</definedName>
    <definedName name="Z_8B9E1F4E_8704_47E3_AFC2_BD7B7399C304_.wvu.FilterData" localSheetId="0" hidden="1">歳入一覧!$B$6:$K$35</definedName>
    <definedName name="Z_8DE503A8_656E_41FA_9ED6_359FA3721ACF_.wvu.Cols" localSheetId="0" hidden="1">歳入一覧!#REF!</definedName>
    <definedName name="Z_8DE503A8_656E_41FA_9ED6_359FA3721ACF_.wvu.FilterData" localSheetId="0" hidden="1">歳入一覧!$A$6:$FG$35</definedName>
    <definedName name="Z_8DE503A8_656E_41FA_9ED6_359FA3721ACF_.wvu.PrintArea" localSheetId="0" hidden="1">歳入一覧!$A$1:$K$36</definedName>
    <definedName name="Z_8DE503A8_656E_41FA_9ED6_359FA3721ACF_.wvu.PrintTitles" localSheetId="0" hidden="1">歳入一覧!$4:$7</definedName>
    <definedName name="Z_901A4DB5_9501_4EB6_9268_72DC5604D1B1_.wvu.FilterData" localSheetId="0" hidden="1">歳入一覧!$A$7:$FG$35</definedName>
    <definedName name="Z_938E702C_B36A_4670_81CA_FE17F251577A_.wvu.FilterData" localSheetId="0" hidden="1">歳入一覧!$A$7:$FG$35</definedName>
    <definedName name="Z_97250119_8D07_4D98_BD4A_0062145CE139_.wvu.FilterData" localSheetId="0" hidden="1">歳入一覧!$A$7:$FG$35</definedName>
    <definedName name="Z_99CD74FC_8B79_402C_9E5F_4C8C844F7522_.wvu.Cols" localSheetId="0" hidden="1">歳入一覧!#REF!</definedName>
    <definedName name="Z_99CD74FC_8B79_402C_9E5F_4C8C844F7522_.wvu.FilterData" localSheetId="0" hidden="1">歳入一覧!$A$6:$L$35</definedName>
    <definedName name="Z_99CD74FC_8B79_402C_9E5F_4C8C844F7522_.wvu.PrintArea" localSheetId="0" hidden="1">歳入一覧!$A$1:$K$36</definedName>
    <definedName name="Z_99CD74FC_8B79_402C_9E5F_4C8C844F7522_.wvu.PrintTitles" localSheetId="0" hidden="1">歳入一覧!$4:$7</definedName>
    <definedName name="Z_9B02B18F_FBC3_4003_B64D_6BF6D2FAF148_.wvu.Cols" localSheetId="0" hidden="1">歳入一覧!#REF!</definedName>
    <definedName name="Z_9B02B18F_FBC3_4003_B64D_6BF6D2FAF148_.wvu.FilterData" localSheetId="0" hidden="1">歳入一覧!$A$6:$FG$35</definedName>
    <definedName name="Z_9B02B18F_FBC3_4003_B64D_6BF6D2FAF148_.wvu.PrintArea" localSheetId="0" hidden="1">歳入一覧!$A$1:$K$36</definedName>
    <definedName name="Z_9B02B18F_FBC3_4003_B64D_6BF6D2FAF148_.wvu.PrintTitles" localSheetId="0" hidden="1">歳入一覧!$4:$7</definedName>
    <definedName name="Z_9B4A25DD_435F_45A5_893D_7D8E03D5FC78_.wvu.FilterData" localSheetId="0" hidden="1">歳入一覧!$B$6:$K$35</definedName>
    <definedName name="Z_9C01AE63_CFF0_4106_9038_7FADD737BB91_.wvu.Cols" localSheetId="0" hidden="1">歳入一覧!#REF!</definedName>
    <definedName name="Z_9C01AE63_CFF0_4106_9038_7FADD737BB91_.wvu.FilterData" localSheetId="0" hidden="1">歳入一覧!$A$6:$FG$35</definedName>
    <definedName name="Z_9C01AE63_CFF0_4106_9038_7FADD737BB91_.wvu.PrintArea" localSheetId="0" hidden="1">歳入一覧!$A$1:$K$36</definedName>
    <definedName name="Z_9C01AE63_CFF0_4106_9038_7FADD737BB91_.wvu.PrintTitles" localSheetId="0" hidden="1">歳入一覧!$4:$7</definedName>
    <definedName name="Z_9C40EDED_6440_486C_B2C2_1C1E7F80BEFD_.wvu.FilterData" localSheetId="0" hidden="1">歳入一覧!$A$6:$FG$35</definedName>
    <definedName name="Z_A0CE4855_8BF5_4B09_B255_E1A19C4E3053_.wvu.Cols" localSheetId="0" hidden="1">歳入一覧!#REF!</definedName>
    <definedName name="Z_A0CE4855_8BF5_4B09_B255_E1A19C4E3053_.wvu.FilterData" localSheetId="0" hidden="1">歳入一覧!$A$7:$FG$35</definedName>
    <definedName name="Z_A0CE4855_8BF5_4B09_B255_E1A19C4E3053_.wvu.PrintArea" localSheetId="0" hidden="1">歳入一覧!$A$1:$K$36</definedName>
    <definedName name="Z_A0CE4855_8BF5_4B09_B255_E1A19C4E3053_.wvu.PrintTitles" localSheetId="0" hidden="1">歳入一覧!$4:$7</definedName>
    <definedName name="Z_A0D972C1_3D2C_4C11_9E56_A82C309030EE_.wvu.Cols" localSheetId="0" hidden="1">歳入一覧!#REF!</definedName>
    <definedName name="Z_A0D972C1_3D2C_4C11_9E56_A82C309030EE_.wvu.FilterData" localSheetId="0" hidden="1">歳入一覧!$A$6:$FG$35</definedName>
    <definedName name="Z_A0D972C1_3D2C_4C11_9E56_A82C309030EE_.wvu.PrintArea" localSheetId="0" hidden="1">歳入一覧!$A$1:$K$36</definedName>
    <definedName name="Z_A0D972C1_3D2C_4C11_9E56_A82C309030EE_.wvu.PrintTitles" localSheetId="0" hidden="1">歳入一覧!$4:$7</definedName>
    <definedName name="Z_A1410A53_A816_48E6_BA3B_34AFBECBBF89_.wvu.FilterData" localSheetId="0" hidden="1">歳入一覧!$A$6:$FG$35</definedName>
    <definedName name="Z_A5081DD8_9472_4A84_A31C_C87428B96836_.wvu.FilterData" localSheetId="0" hidden="1">歳入一覧!$A$6:$FG$35</definedName>
    <definedName name="Z_A62B912E_02A1_47A6_A44F_AD1D542D7EAA_.wvu.FilterData" localSheetId="0" hidden="1">歳入一覧!$B$6:$K$35</definedName>
    <definedName name="Z_A899A51E_0321_424E_A816_E762C6453A5E_.wvu.Cols" localSheetId="0" hidden="1">歳入一覧!#REF!</definedName>
    <definedName name="Z_A899A51E_0321_424E_A816_E762C6453A5E_.wvu.FilterData" localSheetId="0" hidden="1">歳入一覧!$A$7:$FG$35</definedName>
    <definedName name="Z_A899A51E_0321_424E_A816_E762C6453A5E_.wvu.PrintArea" localSheetId="0" hidden="1">歳入一覧!$A$1:$K$36</definedName>
    <definedName name="Z_A899A51E_0321_424E_A816_E762C6453A5E_.wvu.PrintTitles" localSheetId="0" hidden="1">歳入一覧!$4:$7</definedName>
    <definedName name="Z_AB5F7232_79D3_4A00_BF97_AF858AB78B28_.wvu.FilterData" localSheetId="0" hidden="1">歳入一覧!$A$6:$L$35</definedName>
    <definedName name="Z_ABE7CFFB_C659_4189_B81A_6BEE666EADF0_.wvu.FilterData" localSheetId="0" hidden="1">歳入一覧!$B$6:$K$35</definedName>
    <definedName name="Z_AC548A2E_C48E_45CC_879A_E2EBB2B33EEA_.wvu.Cols" localSheetId="0" hidden="1">歳入一覧!#REF!</definedName>
    <definedName name="Z_AC548A2E_C48E_45CC_879A_E2EBB2B33EEA_.wvu.FilterData" localSheetId="0" hidden="1">歳入一覧!$A$6:$K$35</definedName>
    <definedName name="Z_AC548A2E_C48E_45CC_879A_E2EBB2B33EEA_.wvu.PrintArea" localSheetId="0" hidden="1">歳入一覧!$A$1:$K$36</definedName>
    <definedName name="Z_AC548A2E_C48E_45CC_879A_E2EBB2B33EEA_.wvu.PrintTitles" localSheetId="0" hidden="1">歳入一覧!$4:$7</definedName>
    <definedName name="Z_ACF9747A_930D_4496_B09E_8726FC61D724_.wvu.FilterData" localSheetId="0" hidden="1">歳入一覧!$B$6:$K$35</definedName>
    <definedName name="Z_AD4EEFD1_EF9D_4286_82C0_7E3CB759B6A3_.wvu.FilterData" localSheetId="0" hidden="1">歳入一覧!$A$7:$FG$35</definedName>
    <definedName name="Z_B02E5B7B_53CC_43E2_B229_62838E357858_.wvu.FilterData" localSheetId="0" hidden="1">歳入一覧!$A$6:$FG$35</definedName>
    <definedName name="Z_B0B21E7F_41F6_4286_9120_7856223C7AC9_.wvu.FilterData" localSheetId="0" hidden="1">歳入一覧!$A$6:$P$35</definedName>
    <definedName name="Z_B1C44EF9_9F01_4248_AAFB_58D37EA4F0EC_.wvu.Cols" localSheetId="0" hidden="1">歳入一覧!#REF!</definedName>
    <definedName name="Z_B1C44EF9_9F01_4248_AAFB_58D37EA4F0EC_.wvu.FilterData" localSheetId="0" hidden="1">歳入一覧!$A$6:$L$35</definedName>
    <definedName name="Z_B1C44EF9_9F01_4248_AAFB_58D37EA4F0EC_.wvu.PrintArea" localSheetId="0" hidden="1">歳入一覧!$A$1:$K$36</definedName>
    <definedName name="Z_B1C44EF9_9F01_4248_AAFB_58D37EA4F0EC_.wvu.PrintTitles" localSheetId="0" hidden="1">歳入一覧!$4:$7</definedName>
    <definedName name="Z_B1F42F59_5BB5_41C4_97C6_4484184E13F1_.wvu.FilterData" localSheetId="0" hidden="1">歳入一覧!$A$6:$L$35</definedName>
    <definedName name="Z_B2687233_4AA3_4362_A023_25CC6BE303C3_.wvu.FilterData" localSheetId="0" hidden="1">歳入一覧!$A$7:$FG$35</definedName>
    <definedName name="Z_B2D441E7_D750_4466_9F5C_BED9F80CA5C9_.wvu.Cols" localSheetId="0" hidden="1">歳入一覧!#REF!</definedName>
    <definedName name="Z_B2D441E7_D750_4466_9F5C_BED9F80CA5C9_.wvu.FilterData" localSheetId="0" hidden="1">歳入一覧!$A$6:$FG$35</definedName>
    <definedName name="Z_B2D441E7_D750_4466_9F5C_BED9F80CA5C9_.wvu.PrintArea" localSheetId="0" hidden="1">歳入一覧!$A$1:$K$36</definedName>
    <definedName name="Z_B2D441E7_D750_4466_9F5C_BED9F80CA5C9_.wvu.PrintTitles" localSheetId="0" hidden="1">歳入一覧!$4:$7</definedName>
    <definedName name="Z_B4678970_F49A_41CB_BDF8_35F7BBC61272_.wvu.FilterData" localSheetId="0" hidden="1">歳入一覧!$A$6:$FG$35</definedName>
    <definedName name="Z_B46A0E73_873C_4404_B73B_B777317F5A7C_.wvu.Cols" localSheetId="0" hidden="1">歳入一覧!#REF!</definedName>
    <definedName name="Z_B46A0E73_873C_4404_B73B_B777317F5A7C_.wvu.FilterData" localSheetId="0" hidden="1">歳入一覧!$A$6:$K$35</definedName>
    <definedName name="Z_B46A0E73_873C_4404_B73B_B777317F5A7C_.wvu.PrintArea" localSheetId="0" hidden="1">歳入一覧!$A$1:$K$36</definedName>
    <definedName name="Z_B46A0E73_873C_4404_B73B_B777317F5A7C_.wvu.PrintTitles" localSheetId="0" hidden="1">歳入一覧!$4:$7</definedName>
    <definedName name="Z_B4B87361_AF8D_47C5_957E_E5D261105FF8_.wvu.FilterData" localSheetId="0" hidden="1">歳入一覧!$B$6:$K$35</definedName>
    <definedName name="Z_B6553749_8496_48D9_9B28_2FAA782B16AA_.wvu.FilterData" localSheetId="0" hidden="1">歳入一覧!$A$6:$L$35</definedName>
    <definedName name="Z_B8061F44_4299_433B_992E_389B11EF0957_.wvu.Cols" localSheetId="0" hidden="1">歳入一覧!#REF!</definedName>
    <definedName name="Z_B8061F44_4299_433B_992E_389B11EF0957_.wvu.FilterData" localSheetId="0" hidden="1">歳入一覧!$A$6:$FG$35</definedName>
    <definedName name="Z_B8061F44_4299_433B_992E_389B11EF0957_.wvu.PrintArea" localSheetId="0" hidden="1">歳入一覧!$A$1:$K$36</definedName>
    <definedName name="Z_B8061F44_4299_433B_992E_389B11EF0957_.wvu.PrintTitles" localSheetId="0" hidden="1">歳入一覧!$4:$7</definedName>
    <definedName name="Z_B8F489ED_1D77_4F4E_A920_2AEA32928870_.wvu.Cols" localSheetId="0" hidden="1">歳入一覧!#REF!</definedName>
    <definedName name="Z_B8F489ED_1D77_4F4E_A920_2AEA32928870_.wvu.FilterData" localSheetId="0" hidden="1">歳入一覧!$A$6:$K$35</definedName>
    <definedName name="Z_B8F489ED_1D77_4F4E_A920_2AEA32928870_.wvu.PrintArea" localSheetId="0" hidden="1">歳入一覧!$A$1:$K$36</definedName>
    <definedName name="Z_B8F489ED_1D77_4F4E_A920_2AEA32928870_.wvu.PrintTitles" localSheetId="0" hidden="1">歳入一覧!$4:$7</definedName>
    <definedName name="Z_BEBE1D7C_DEFF_404E_81F6_1D5210FB524E_.wvu.FilterData" localSheetId="0" hidden="1">歳入一覧!$A$6:$P$35</definedName>
    <definedName name="Z_C0F05C73_B9DA_46F9_A090_B8FE2204D51E_.wvu.Cols" localSheetId="0" hidden="1">歳入一覧!#REF!</definedName>
    <definedName name="Z_C0F05C73_B9DA_46F9_A090_B8FE2204D51E_.wvu.FilterData" localSheetId="0" hidden="1">歳入一覧!$A$6:$FG$35</definedName>
    <definedName name="Z_C0F05C73_B9DA_46F9_A090_B8FE2204D51E_.wvu.PrintArea" localSheetId="0" hidden="1">歳入一覧!$A$1:$K$36</definedName>
    <definedName name="Z_C0F05C73_B9DA_46F9_A090_B8FE2204D51E_.wvu.PrintTitles" localSheetId="0" hidden="1">歳入一覧!$4:$7</definedName>
    <definedName name="Z_C16C9525_F2AB_499F_8B03_B5D0380B83C8_.wvu.FilterData" localSheetId="0" hidden="1">歳入一覧!$A$6:$FG$35</definedName>
    <definedName name="Z_C4D82BCF_451C_40BA_B4B3_30E21386BB25_.wvu.Cols" localSheetId="0" hidden="1">歳入一覧!#REF!</definedName>
    <definedName name="Z_C4D82BCF_451C_40BA_B4B3_30E21386BB25_.wvu.FilterData" localSheetId="0" hidden="1">歳入一覧!$A$6:$L$35</definedName>
    <definedName name="Z_C4D82BCF_451C_40BA_B4B3_30E21386BB25_.wvu.PrintArea" localSheetId="0" hidden="1">歳入一覧!$A$1:$K$36</definedName>
    <definedName name="Z_C4D82BCF_451C_40BA_B4B3_30E21386BB25_.wvu.PrintTitles" localSheetId="0" hidden="1">歳入一覧!$4:$7</definedName>
    <definedName name="Z_C54337A2_366C_46A1_A9F7_6549EFAAF442_.wvu.FilterData" localSheetId="0" hidden="1">歳入一覧!$A$6:$L$35</definedName>
    <definedName name="Z_C9C96EC1_4A13_433C_8CA1_D624BCDA23FB_.wvu.Cols" localSheetId="0" hidden="1">歳入一覧!#REF!</definedName>
    <definedName name="Z_C9C96EC1_4A13_433C_8CA1_D624BCDA23FB_.wvu.FilterData" localSheetId="0" hidden="1">歳入一覧!$A$6:$FG$35</definedName>
    <definedName name="Z_C9C96EC1_4A13_433C_8CA1_D624BCDA23FB_.wvu.PrintArea" localSheetId="0" hidden="1">歳入一覧!$A$1:$K$36</definedName>
    <definedName name="Z_C9C96EC1_4A13_433C_8CA1_D624BCDA23FB_.wvu.PrintTitles" localSheetId="0" hidden="1">歳入一覧!$4:$7</definedName>
    <definedName name="Z_CA064EC8_4D5C_43EE_BBED_E1B6AF542620_.wvu.FilterData" localSheetId="0" hidden="1">歳入一覧!$A$6:$K$35</definedName>
    <definedName name="Z_CB304CF9_F4A6_48BF_A213_8A97A2321FFB_.wvu.FilterData" localSheetId="0" hidden="1">歳入一覧!$A$7:$FG$35</definedName>
    <definedName name="Z_CC508307_D119_49FF_8BAA_92AABCA0A5FE_.wvu.FilterData" localSheetId="0" hidden="1">歳入一覧!$A$6:$L$35</definedName>
    <definedName name="Z_CD5934FC_09B2_46D2_BD46_603DD634A2B3_.wvu.FilterData" localSheetId="0" hidden="1">歳入一覧!$B$6:$K$35</definedName>
    <definedName name="Z_CF210D75_E9EC_484F_8319_9012F4240FCE_.wvu.FilterData" localSheetId="0" hidden="1">歳入一覧!$B$6:$K$35</definedName>
    <definedName name="Z_CF3F1375_589A_425A_AD36_5AC937F02F87_.wvu.Cols" localSheetId="0" hidden="1">歳入一覧!#REF!</definedName>
    <definedName name="Z_CF3F1375_589A_425A_AD36_5AC937F02F87_.wvu.FilterData" localSheetId="0" hidden="1">歳入一覧!$A$6:$FG$35</definedName>
    <definedName name="Z_CF3F1375_589A_425A_AD36_5AC937F02F87_.wvu.PrintArea" localSheetId="0" hidden="1">歳入一覧!$A$1:$K$36</definedName>
    <definedName name="Z_CF3F1375_589A_425A_AD36_5AC937F02F87_.wvu.PrintTitles" localSheetId="0" hidden="1">歳入一覧!$4:$7</definedName>
    <definedName name="Z_CFAC28C4_9DA6_44BB_B6AC_1E1BA4188994_.wvu.Cols" localSheetId="0" hidden="1">歳入一覧!#REF!</definedName>
    <definedName name="Z_CFAC28C4_9DA6_44BB_B6AC_1E1BA4188994_.wvu.FilterData" localSheetId="0" hidden="1">歳入一覧!$A$6:$L$35</definedName>
    <definedName name="Z_CFAC28C4_9DA6_44BB_B6AC_1E1BA4188994_.wvu.PrintArea" localSheetId="0" hidden="1">歳入一覧!$A$1:$K$36</definedName>
    <definedName name="Z_CFAC28C4_9DA6_44BB_B6AC_1E1BA4188994_.wvu.PrintTitles" localSheetId="0" hidden="1">歳入一覧!$4:$7</definedName>
    <definedName name="Z_D1B1F72B_6819_4930_8144_DE97EF61D4BF_.wvu.FilterData" localSheetId="0" hidden="1">歳入一覧!$A$6:$FG$35</definedName>
    <definedName name="Z_D1FDF22B_2638_4D49_B1CE_8C5C674E5104_.wvu.Cols" localSheetId="0" hidden="1">歳入一覧!#REF!</definedName>
    <definedName name="Z_D1FDF22B_2638_4D49_B1CE_8C5C674E5104_.wvu.FilterData" localSheetId="0" hidden="1">歳入一覧!$A$7:$FG$35</definedName>
    <definedName name="Z_D1FDF22B_2638_4D49_B1CE_8C5C674E5104_.wvu.PrintArea" localSheetId="0" hidden="1">歳入一覧!$A$1:$K$36</definedName>
    <definedName name="Z_D1FDF22B_2638_4D49_B1CE_8C5C674E5104_.wvu.PrintTitles" localSheetId="0" hidden="1">歳入一覧!$4:$7</definedName>
    <definedName name="Z_D256FE90_7AAC_4F17_90E9_624F563EB144_.wvu.FilterData" localSheetId="0" hidden="1">歳入一覧!$B$6:$K$35</definedName>
    <definedName name="Z_D3F484C7_A7A8_41A6_A643_59A7212BC1DA_.wvu.Cols" localSheetId="0" hidden="1">歳入一覧!#REF!</definedName>
    <definedName name="Z_D3F484C7_A7A8_41A6_A643_59A7212BC1DA_.wvu.FilterData" localSheetId="0" hidden="1">歳入一覧!$A$6:$FG$35</definedName>
    <definedName name="Z_D3F484C7_A7A8_41A6_A643_59A7212BC1DA_.wvu.PrintArea" localSheetId="0" hidden="1">歳入一覧!$A$1:$K$36</definedName>
    <definedName name="Z_D3F484C7_A7A8_41A6_A643_59A7212BC1DA_.wvu.PrintTitles" localSheetId="0" hidden="1">歳入一覧!$4:$7</definedName>
    <definedName name="Z_D4EA57D4_4F86_40B9_8148_886698F83C2D_.wvu.Cols" localSheetId="0" hidden="1">歳入一覧!#REF!</definedName>
    <definedName name="Z_D4EA57D4_4F86_40B9_8148_886698F83C2D_.wvu.FilterData" localSheetId="0" hidden="1">歳入一覧!$A$7:$FG$35</definedName>
    <definedName name="Z_D4EA57D4_4F86_40B9_8148_886698F83C2D_.wvu.PrintArea" localSheetId="0" hidden="1">歳入一覧!$A$1:$K$36</definedName>
    <definedName name="Z_D4EA57D4_4F86_40B9_8148_886698F83C2D_.wvu.PrintTitles" localSheetId="0" hidden="1">歳入一覧!$4:$7</definedName>
    <definedName name="Z_D6BF0446_50C6_4678_A04B_32751588DCF3_.wvu.FilterData" localSheetId="0" hidden="1">歳入一覧!$A$6:$K$35</definedName>
    <definedName name="Z_D8CB58F5_96B6_4D98_AA0B_1C30DB37037E_.wvu.FilterData" localSheetId="0" hidden="1">歳入一覧!$A$6:$L$35</definedName>
    <definedName name="Z_DBBA8445_9E0F_40D4_9DE9_2933FE897DAF_.wvu.FilterData" localSheetId="0" hidden="1">歳入一覧!$A$6:$L$35</definedName>
    <definedName name="Z_DCF9EBB2_7E40_4D30_A631_26C53A48C875_.wvu.FilterData" localSheetId="0" hidden="1">歳入一覧!$A$6:$FG$35</definedName>
    <definedName name="Z_DD5041F1_D646_4B19_8029_60E491D20DFE_.wvu.FilterData" localSheetId="0" hidden="1">歳入一覧!$B$6:$K$35</definedName>
    <definedName name="Z_DE09C4E9_0758_44B2_A8EA_EB4A253DB03B_.wvu.FilterData" localSheetId="0" hidden="1">歳入一覧!$A$6:$L$35</definedName>
    <definedName name="Z_E021E6C9_86EB_41E0_8F9B_D09B9E304D29_.wvu.Cols" localSheetId="0" hidden="1">歳入一覧!#REF!</definedName>
    <definedName name="Z_E021E6C9_86EB_41E0_8F9B_D09B9E304D29_.wvu.FilterData" localSheetId="0" hidden="1">歳入一覧!$A$7:$FG$35</definedName>
    <definedName name="Z_E021E6C9_86EB_41E0_8F9B_D09B9E304D29_.wvu.PrintArea" localSheetId="0" hidden="1">歳入一覧!$A$1:$K$36</definedName>
    <definedName name="Z_E021E6C9_86EB_41E0_8F9B_D09B9E304D29_.wvu.PrintTitles" localSheetId="0" hidden="1">歳入一覧!$4:$7</definedName>
    <definedName name="Z_E0B705B4_A912_4810_9C2E_4F7E515E914E_.wvu.Cols" localSheetId="0" hidden="1">歳入一覧!#REF!</definedName>
    <definedName name="Z_E0B705B4_A912_4810_9C2E_4F7E515E914E_.wvu.FilterData" localSheetId="0" hidden="1">歳入一覧!$A$6:$K$35</definedName>
    <definedName name="Z_E0B705B4_A912_4810_9C2E_4F7E515E914E_.wvu.PrintArea" localSheetId="0" hidden="1">歳入一覧!$A$1:$K$36</definedName>
    <definedName name="Z_E0B705B4_A912_4810_9C2E_4F7E515E914E_.wvu.PrintTitles" localSheetId="0" hidden="1">歳入一覧!$4:$7</definedName>
    <definedName name="Z_E16630A9_77A8_489F_A623_9A8FC0379AC4_.wvu.Cols" localSheetId="0" hidden="1">歳入一覧!#REF!</definedName>
    <definedName name="Z_E16630A9_77A8_489F_A623_9A8FC0379AC4_.wvu.FilterData" localSheetId="0" hidden="1">歳入一覧!$A$6:$L$35</definedName>
    <definedName name="Z_E16630A9_77A8_489F_A623_9A8FC0379AC4_.wvu.PrintArea" localSheetId="0" hidden="1">歳入一覧!$A$1:$K$36</definedName>
    <definedName name="Z_E16630A9_77A8_489F_A623_9A8FC0379AC4_.wvu.PrintTitles" localSheetId="0" hidden="1">歳入一覧!$4:$7</definedName>
    <definedName name="Z_E2E7A86C_90FB_4339_8885_AFCEC833D4CF_.wvu.FilterData" localSheetId="0" hidden="1">歳入一覧!$A$6:$FG$35</definedName>
    <definedName name="Z_E3738867_F5D5_4516_9C4E_FA0FEDF4A671_.wvu.FilterData" localSheetId="0" hidden="1">歳入一覧!$B$6:$K$35</definedName>
    <definedName name="Z_E498E363_08C1_475C_9CD6_ECF5F8A1E761_.wvu.Cols" localSheetId="0" hidden="1">歳入一覧!#REF!</definedName>
    <definedName name="Z_E498E363_08C1_475C_9CD6_ECF5F8A1E761_.wvu.FilterData" localSheetId="0" hidden="1">歳入一覧!$A$6:$FG$35</definedName>
    <definedName name="Z_E498E363_08C1_475C_9CD6_ECF5F8A1E761_.wvu.PrintArea" localSheetId="0" hidden="1">歳入一覧!$A$1:$K$36</definedName>
    <definedName name="Z_E498E363_08C1_475C_9CD6_ECF5F8A1E761_.wvu.PrintTitles" localSheetId="0" hidden="1">歳入一覧!$4:$7</definedName>
    <definedName name="Z_E4D5FBE2_BDB8_47D1_B4A9_3D49381FAF5C_.wvu.Cols" localSheetId="0" hidden="1">歳入一覧!#REF!</definedName>
    <definedName name="Z_E4D5FBE2_BDB8_47D1_B4A9_3D49381FAF5C_.wvu.FilterData" localSheetId="0" hidden="1">歳入一覧!$A$6:$FG$35</definedName>
    <definedName name="Z_E4D5FBE2_BDB8_47D1_B4A9_3D49381FAF5C_.wvu.PrintArea" localSheetId="0" hidden="1">歳入一覧!$A$1:$K$36</definedName>
    <definedName name="Z_E4D5FBE2_BDB8_47D1_B4A9_3D49381FAF5C_.wvu.PrintTitles" localSheetId="0" hidden="1">歳入一覧!$4:$7</definedName>
    <definedName name="Z_E9599D06_5045_4F02_A405_3D6703BDDB40_.wvu.Cols" localSheetId="0" hidden="1">歳入一覧!#REF!</definedName>
    <definedName name="Z_E9599D06_5045_4F02_A405_3D6703BDDB40_.wvu.FilterData" localSheetId="0" hidden="1">歳入一覧!$A$6:$FG$35</definedName>
    <definedName name="Z_E9599D06_5045_4F02_A405_3D6703BDDB40_.wvu.PrintArea" localSheetId="0" hidden="1">歳入一覧!$A$1:$K$36</definedName>
    <definedName name="Z_E9599D06_5045_4F02_A405_3D6703BDDB40_.wvu.PrintTitles" localSheetId="0" hidden="1">歳入一覧!$4:$7</definedName>
    <definedName name="Z_EA41A870_F127_49E7_A3AB_BAEABD1815B4_.wvu.FilterData" localSheetId="0" hidden="1">歳入一覧!$A$6:$L$35</definedName>
    <definedName name="Z_EC32E599_0BEF_41F1_8B76_6572A0EC043F_.wvu.Cols" localSheetId="0" hidden="1">歳入一覧!#REF!</definedName>
    <definedName name="Z_EC32E599_0BEF_41F1_8B76_6572A0EC043F_.wvu.FilterData" localSheetId="0" hidden="1">歳入一覧!$A$6:$FG$35</definedName>
    <definedName name="Z_EC32E599_0BEF_41F1_8B76_6572A0EC043F_.wvu.PrintArea" localSheetId="0" hidden="1">歳入一覧!$A$1:$K$36</definedName>
    <definedName name="Z_EC32E599_0BEF_41F1_8B76_6572A0EC043F_.wvu.PrintTitles" localSheetId="0" hidden="1">歳入一覧!$4:$7</definedName>
    <definedName name="Z_EC7353BA_FEB2_44C3_9BD4_FB607F8CAE56_.wvu.Cols" localSheetId="0" hidden="1">歳入一覧!#REF!</definedName>
    <definedName name="Z_EC7353BA_FEB2_44C3_9BD4_FB607F8CAE56_.wvu.FilterData" localSheetId="0" hidden="1">歳入一覧!$A$6:$FG$35</definedName>
    <definedName name="Z_EC7353BA_FEB2_44C3_9BD4_FB607F8CAE56_.wvu.PrintArea" localSheetId="0" hidden="1">歳入一覧!$A$1:$K$36</definedName>
    <definedName name="Z_EC7353BA_FEB2_44C3_9BD4_FB607F8CAE56_.wvu.PrintTitles" localSheetId="0" hidden="1">歳入一覧!$4:$7</definedName>
    <definedName name="Z_EC7ABD86_73FB_4738_8E62_37D9777EF768_.wvu.FilterData" localSheetId="0" hidden="1">歳入一覧!$A$6:$L$35</definedName>
    <definedName name="Z_ECD10BCA_61B5_48D1_AFED_EA9B32A0B90E_.wvu.Cols" localSheetId="0" hidden="1">歳入一覧!#REF!</definedName>
    <definedName name="Z_ECD10BCA_61B5_48D1_AFED_EA9B32A0B90E_.wvu.FilterData" localSheetId="0" hidden="1">歳入一覧!$A$6:$L$35</definedName>
    <definedName name="Z_ECD10BCA_61B5_48D1_AFED_EA9B32A0B90E_.wvu.PrintArea" localSheetId="0" hidden="1">歳入一覧!$A$1:$K$36</definedName>
    <definedName name="Z_ECD10BCA_61B5_48D1_AFED_EA9B32A0B90E_.wvu.PrintTitles" localSheetId="0" hidden="1">歳入一覧!$4:$7</definedName>
    <definedName name="Z_ECE06993_6D41_42FC_98A7_AAC2020FADCC_.wvu.FilterData" localSheetId="0" hidden="1">歳入一覧!$B$6:$K$35</definedName>
    <definedName name="Z_EDE797E3_EF62_4135_93F5_F9D63E4A645A_.wvu.FilterData" localSheetId="0" hidden="1">歳入一覧!$A$6:$FG$35</definedName>
    <definedName name="Z_F060692F_E6DF_412F_9701_0C64A0D5BC00_.wvu.FilterData" localSheetId="0" hidden="1">歳入一覧!$A$6:$FG$35</definedName>
    <definedName name="Z_F20F9FC5_3352_4FFB_AB07_F5B59EDE673F_.wvu.FilterData" localSheetId="0" hidden="1">歳入一覧!$A$6:$P$35</definedName>
    <definedName name="Z_F32AF5A1_2DE1_4018_B247_AC621BD307C4_.wvu.FilterData" localSheetId="0" hidden="1">歳入一覧!$A$7:$FG$35</definedName>
    <definedName name="Z_F4877DFA_CD25_4ACD_8FD8_51FEDFFE69C4_.wvu.FilterData" localSheetId="0" hidden="1">歳入一覧!$A$6:$FG$35</definedName>
    <definedName name="Z_F552F5E9_56D0_45EB_BAC2_4EDB8E6C3152_.wvu.FilterData" localSheetId="0" hidden="1">歳入一覧!$A$6:$L$35</definedName>
    <definedName name="Z_F6ADF229_4919_4DA6_81C9_9FB0BF082A60_.wvu.FilterData" localSheetId="0" hidden="1">歳入一覧!$B$6:$K$35</definedName>
    <definedName name="Z_FC27523E_F7B2_4FC2_87C5_2688147494EC_.wvu.FilterData" localSheetId="0" hidden="1">歳入一覧!$B$6:$K$35</definedName>
    <definedName name="Z_FE190E17_C77D_49C1_A972_F9F2A53C5F62_.wvu.FilterData" localSheetId="0" hidden="1">歳入一覧!$A$6:$FG$35</definedName>
  </definedNames>
  <calcPr calcId="191029" refMode="R1C1"/>
  <customWorkbookViews>
    <customWorkbookView name="佐竹　奏良 - 個人用ビュー" guid="{2AC5AF6D-E947-4E06-81E5-FE5E3908C039}" mergeInterval="0" personalView="1" maximized="1" xWindow="-8" yWindow="-8" windowWidth="1382" windowHeight="744" activeSheetId="1"/>
    <customWorkbookView name="板　秀史 - 個人用ビュー" guid="{45D004E6-D125-4BDB-B604-8C7F9987A296}"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中西　義人 - 個人用ビュー" guid="{70837B7F-EB31-4D6D-B20E-5962F6B0E27E}" mergeInterval="0" personalView="1" maximized="1" xWindow="-8" yWindow="-8" windowWidth="1382" windowHeight="744" activeSheetId="1"/>
    <customWorkbookView name="永岡　太基 - 個人用ビュー" guid="{D4EA57D4-4F86-40B9-8148-886698F83C2D}" mergeInterval="0" personalView="1" maximized="1" xWindow="-8" yWindow="-8" windowWidth="1382" windowHeight="744" activeSheetId="1"/>
    <customWorkbookView name="白浦　洋平 - 個人用ビュー" guid="{99CD74FC-8B79-402C-9E5F-4C8C844F7522}" mergeInterval="0" personalView="1" maximized="1" xWindow="-8" yWindow="-8" windowWidth="1382" windowHeight="744" activeSheetId="1" showComments="commIndAndComment"/>
    <customWorkbookView name=" 藤田秋朗 - 個人用ビュー" guid="{ECD10BCA-61B5-48D1-AFED-EA9B32A0B90E}"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福井　貴巳 - 個人用ビュー" guid="{D3F484C7-A7A8-41A6-A643-59A7212BC1DA}"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kuwaoka - 個人用ビュー" guid="{CF3F1375-589A-425A-AD36-5AC937F02F87}"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野村真嗣 - 個人用ビュー" guid="{581BD237-B078-4701-B24C-0BFF302F5B2F}"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岸　久紘 - 個人用ビュー" guid="{052F3F11-C124-459E-99F9-1A701D48C614}"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谷口　友基 - 個人用ビュー" guid="{E9599D06-5045-4F02-A405-3D6703BDDB40}" mergeInterval="0" personalView="1" maximized="1" xWindow="-8" yWindow="-8" windowWidth="1382" windowHeight="744" activeSheetId="1"/>
    <customWorkbookView name="柴田和幸 - 個人用ビュー" guid="{366D8082-4247-4BD2-8EA9-CB5780D5FB7B}" mergeInterval="0" personalView="1" maximized="1" xWindow="-8" yWindow="-8" windowWidth="1382" windowHeight="744" activeSheetId="3"/>
    <customWorkbookView name="しばしん - 個人用ビュー" guid="{E0B705B4-A912-4810-9C2E-4F7E515E914E}" mergeInterval="0" personalView="1" maximized="1" xWindow="-8" yWindow="-8" windowWidth="1382" windowHeight="744" activeSheetId="3" showComments="commIndAndComment"/>
    <customWorkbookView name="今井 - 個人用ビュー" guid="{4697FA6B-DE17-44B8-B6B3-A9559B9E7087}" mergeInterval="0" personalView="1" maximized="1" xWindow="-8" yWindow="-8" windowWidth="1382" windowHeight="744" activeSheetId="1"/>
    <customWorkbookView name="梅屋　GO - 個人用ビュー" guid="{B8F489ED-1D77-4F4E-A920-2AEA32928870}"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吉住　朋子 - 個人用ビュー" guid="{5F6E0A5B-1F3F-4878-8986-ED55F9EE06F4}" mergeInterval="0" personalView="1" maximized="1" xWindow="-8" yWindow="-8" windowWidth="1382" windowHeight="744" activeSheetId="1"/>
    <customWorkbookView name="仙波和宏 - 個人用ビュー" guid="{EC7353BA-FEB2-44C3-9BD4-FB607F8CAE56}"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白浦 - 個人用ビュー" guid="{B46A0E73-873C-4404-B73B-B777317F5A7C}"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山﨑　啓介 - 個人用ビュー" guid="{22CA7278-0BB0-43BE-B164-268A2E7E7747}"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奥原　侑紀 - 個人用ビュー" guid="{7F4591BF-0F6E-463C-863C-F8DFB75D20FC}" mergeInterval="0" personalView="1" maximized="1" xWindow="-8" yWindow="-8" windowWidth="1382" windowHeight="744" activeSheetId="1"/>
    <customWorkbookView name="小川祐貴 - 個人用ビュー" guid="{EC32E599-0BEF-41F1-8B76-6572A0EC043F}" mergeInterval="0" personalView="1" maximized="1" xWindow="-8" yWindow="-8" windowWidth="1382" windowHeight="744" activeSheetId="1"/>
    <customWorkbookView name="奥　隆幸 - 個人用ビュー" guid="{22995149-BE93-441E-A433-BD1625B87C24}" mergeInterval="0" personalView="1" xWindow="68" yWindow="5" windowWidth="1298" windowHeight="763" activeSheetId="1"/>
    <customWorkbookView name="曽我　直樹 - 個人用ビュー" guid="{8DE503A8-656E-41FA-9ED6-359FA3721ACF}" mergeInterval="0" personalView="1" maximized="1" xWindow="-8" yWindow="-8" windowWidth="1382" windowHeight="744" activeSheetId="2" showComments="commIndAndComment"/>
    <customWorkbookView name="永吉　亮博 - 個人用ビュー" guid="{A0CE4855-8BF5-4B09-B255-E1A19C4E3053}" mergeInterval="0" personalView="1" maximized="1" xWindow="-8" yWindow="-8" windowWidth="1382" windowHeight="744" activeSheetId="1"/>
    <customWorkbookView name="宮川　千尋 - 個人用ビュー" guid="{E498E363-08C1-475C-9CD6-ECF5F8A1E761}" mergeInterval="0" personalView="1" maximized="1" xWindow="-8" yWindow="-8" windowWidth="1382" windowHeight="744" activeSheetId="1"/>
    <customWorkbookView name="柴田　和幸 - 個人用ビュー" guid="{C0F05C73-B9DA-46F9-A090-B8FE2204D51E}"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藤田　秋朗 - 個人用ビュー" guid="{64D5DF4B-9089-4084-958D-1D0FB5779114}" mergeInterval="0" personalView="1" maximized="1" xWindow="-8" yWindow="-8" windowWidth="1382" windowHeight="744" activeSheetId="1"/>
    <customWorkbookView name="美濃部　鈴奈 - 個人用ビュー" guid="{5F0F1A79-0791-4C2C-8D13-6CD22FD0499B}"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G24" i="1"/>
  <c r="I28" i="1"/>
  <c r="I18" i="1"/>
  <c r="I34" i="1"/>
  <c r="I27" i="1" l="1"/>
  <c r="I19" i="1" l="1"/>
  <c r="I12" i="1"/>
  <c r="I16" i="1" l="1"/>
  <c r="I14" i="1" l="1"/>
  <c r="I13" i="1" s="1"/>
  <c r="I15" i="1"/>
  <c r="I8" i="1"/>
  <c r="I11" i="1"/>
  <c r="I22" i="1"/>
  <c r="I21" i="1" s="1"/>
  <c r="I20" i="1" s="1"/>
  <c r="I30" i="1"/>
  <c r="I26" i="1"/>
  <c r="I10" i="1" l="1"/>
  <c r="I9" i="1" s="1"/>
  <c r="I29" i="1"/>
  <c r="I25" i="1"/>
  <c r="I24" i="1" l="1"/>
  <c r="I23" i="1"/>
  <c r="I31" i="1"/>
  <c r="I33" i="1"/>
  <c r="I32" i="1" s="1"/>
  <c r="I35" i="1" l="1"/>
</calcChain>
</file>

<file path=xl/sharedStrings.xml><?xml version="1.0" encoding="utf-8"?>
<sst xmlns="http://schemas.openxmlformats.org/spreadsheetml/2006/main" count="48" uniqueCount="48">
  <si>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</si>
  <si>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</si>
  <si>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</si>
  <si>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</si>
  <si>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2節　其他使用料</t>
    <rPh sb="1" eb="2">
      <t>セツ</t>
    </rPh>
    <rPh sb="3" eb="5">
      <t>ソノタ</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</si>
  <si>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</si>
  <si>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</si>
  <si>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2項　府補助金</t>
    <rPh sb="1" eb="2">
      <t>コウ</t>
    </rPh>
    <rPh sb="3" eb="4">
      <t>フ</t>
    </rPh>
    <rPh sb="4" eb="7">
      <t>ホジョキン</t>
    </rPh>
    <phoneticPr fontId="3"/>
  </si>
  <si>
    <t>1目　総務費府補助金</t>
    <rPh sb="1" eb="2">
      <t>モク</t>
    </rPh>
    <rPh sb="3" eb="5">
      <t>ソウム</t>
    </rPh>
    <rPh sb="5" eb="6">
      <t>ヒ</t>
    </rPh>
    <rPh sb="6" eb="7">
      <t>フ</t>
    </rPh>
    <rPh sb="7" eb="10">
      <t>ホジョキン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</si>
  <si>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</si>
  <si>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</si>
  <si>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1節　駐車対策推進基金繰入金</t>
    <rPh sb="1" eb="2">
      <t>セツ</t>
    </rPh>
    <rPh sb="3" eb="5">
      <t>チュウシャ</t>
    </rPh>
    <rPh sb="5" eb="7">
      <t>タイサク</t>
    </rPh>
    <rPh sb="7" eb="9">
      <t>スイシン</t>
    </rPh>
    <rPh sb="9" eb="11">
      <t>キキン</t>
    </rPh>
    <rPh sb="11" eb="13">
      <t>クリイレ</t>
    </rPh>
    <rPh sb="13" eb="14">
      <t>キン</t>
    </rPh>
    <phoneticPr fontId="3"/>
  </si>
  <si>
    <t>6項　雑入</t>
    <rPh sb="1" eb="2">
      <t>コウ</t>
    </rPh>
    <rPh sb="3" eb="5">
      <t>ザツニュウ</t>
    </rPh>
    <phoneticPr fontId="3"/>
  </si>
  <si>
    <t>1節　雑収</t>
    <rPh sb="1" eb="2">
      <t>セツ</t>
    </rPh>
    <rPh sb="3" eb="4">
      <t>ザツ</t>
    </rPh>
    <rPh sb="4" eb="5">
      <t>シュウ</t>
    </rPh>
    <phoneticPr fontId="3"/>
  </si>
  <si>
    <t>歳入合計</t>
    <rPh sb="0" eb="2">
      <t>サイニュウ</t>
    </rPh>
    <rPh sb="2" eb="4">
      <t>ゴウケイ</t>
    </rPh>
    <phoneticPr fontId="3"/>
  </si>
  <si>
    <t>駐車対策推進基金からの繰入金</t>
    <rPh sb="0" eb="2">
      <t>チュウシャ</t>
    </rPh>
    <rPh sb="2" eb="4">
      <t>タイサク</t>
    </rPh>
    <rPh sb="4" eb="6">
      <t>スイシン</t>
    </rPh>
    <rPh sb="6" eb="8">
      <t>キキン</t>
    </rPh>
    <rPh sb="11" eb="13">
      <t>クリイレ</t>
    </rPh>
    <rPh sb="13" eb="14">
      <t>キン</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</si>
  <si>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</si>
  <si>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</si>
  <si>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</si>
  <si>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</si>
  <si>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</si>
  <si>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</si>
  <si>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</si>
  <si>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</si>
  <si>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</si>
  <si>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</si>
  <si>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</si>
  <si>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</si>
  <si>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</si>
  <si>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</si>
  <si>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当初①</t>
    <rPh sb="0" eb="2">
      <t>トウショ</t>
    </rPh>
    <phoneticPr fontId="3"/>
  </si>
  <si>
    <t>すみよし学びあいサポート事業に対する補助金</t>
    <rPh sb="4" eb="5">
      <t>マナ</t>
    </rPh>
    <rPh sb="12" eb="14">
      <t>ジギョウ</t>
    </rPh>
    <rPh sb="15" eb="16">
      <t>タイ</t>
    </rPh>
    <rPh sb="18" eb="21">
      <t>ホジョキン</t>
    </rPh>
    <phoneticPr fontId="0"/>
  </si>
  <si>
    <t>広告収入、私用光熱水費に係る収入等</t>
    <rPh sb="0" eb="2">
      <t>コウコク</t>
    </rPh>
    <rPh sb="2" eb="4">
      <t>シュウニュウ</t>
    </rPh>
    <rPh sb="5" eb="7">
      <t>シヨウ</t>
    </rPh>
    <rPh sb="12" eb="13">
      <t>カカ</t>
    </rPh>
    <rPh sb="14" eb="16">
      <t>シュウニュウ</t>
    </rPh>
    <phoneticPr fontId="5"/>
  </si>
  <si>
    <t>５年度</t>
    <rPh sb="1" eb="3">
      <t>ネンド</t>
    </rPh>
    <phoneticPr fontId="3"/>
  </si>
  <si>
    <t>所属名　住吉区役所</t>
    <rPh sb="0" eb="2">
      <t>ショゾク</t>
    </rPh>
    <rPh sb="2" eb="3">
      <t>メイ</t>
    </rPh>
    <rPh sb="4" eb="7">
      <t>スミヨシク</t>
    </rPh>
    <rPh sb="7" eb="9">
      <t>ヤクショ</t>
    </rPh>
    <phoneticPr fontId="5"/>
  </si>
  <si>
    <t>3目　区政推進基金繰入金</t>
    <rPh sb="1" eb="2">
      <t>モク</t>
    </rPh>
    <rPh sb="3" eb="5">
      <t>クセイ</t>
    </rPh>
    <rPh sb="5" eb="7">
      <t>スイシン</t>
    </rPh>
    <rPh sb="7" eb="9">
      <t>キキン</t>
    </rPh>
    <rPh sb="9" eb="11">
      <t>クリイレ</t>
    </rPh>
    <rPh sb="11" eb="12">
      <t>キン</t>
    </rPh>
    <phoneticPr fontId="3"/>
  </si>
  <si>
    <t>19目　駐車対策推進基金繰入金</t>
    <rPh sb="2" eb="3">
      <t>モク</t>
    </rPh>
    <rPh sb="4" eb="6">
      <t>チュウシャ</t>
    </rPh>
    <rPh sb="6" eb="8">
      <t>タイサク</t>
    </rPh>
    <rPh sb="8" eb="10">
      <t>スイシン</t>
    </rPh>
    <rPh sb="10" eb="12">
      <t>キキン</t>
    </rPh>
    <rPh sb="12" eb="14">
      <t>クリイレ</t>
    </rPh>
    <rPh sb="14" eb="15">
      <t>キン</t>
    </rPh>
    <phoneticPr fontId="3"/>
  </si>
  <si>
    <t>24款　諸収入</t>
    <rPh sb="2" eb="3">
      <t>カン</t>
    </rPh>
    <rPh sb="4" eb="5">
      <t>ショ</t>
    </rPh>
    <rPh sb="5" eb="7">
      <t>シュウニュウ</t>
    </rPh>
    <phoneticPr fontId="3"/>
  </si>
  <si>
    <t>６年度</t>
    <rPh sb="1" eb="3">
      <t>ネンド</t>
    </rPh>
    <phoneticPr fontId="3"/>
  </si>
  <si>
    <t>児童虐待防止対策事業に対する補助金</t>
    <rPh sb="0" eb="2">
      <t>ジドウ</t>
    </rPh>
    <rPh sb="2" eb="4">
      <t>ギャクタイ</t>
    </rPh>
    <rPh sb="4" eb="6">
      <t>ボウシ</t>
    </rPh>
    <rPh sb="6" eb="8">
      <t>タイサク</t>
    </rPh>
    <rPh sb="8" eb="10">
      <t>ジギョウ</t>
    </rPh>
    <rPh sb="11" eb="12">
      <t>タイ</t>
    </rPh>
    <rPh sb="14" eb="17">
      <t>ホジョキン</t>
    </rPh>
    <phoneticPr fontId="0"/>
  </si>
  <si>
    <t>1節　環境創造基金繰入金</t>
    <rPh sb="1" eb="2">
      <t>セツ</t>
    </rPh>
    <rPh sb="3" eb="5">
      <t>カンキョウ</t>
    </rPh>
    <rPh sb="5" eb="7">
      <t>ソウゾウ</t>
    </rPh>
    <rPh sb="7" eb="9">
      <t>キキン</t>
    </rPh>
    <rPh sb="9" eb="11">
      <t>クリイレ</t>
    </rPh>
    <rPh sb="11" eb="12">
      <t>キン</t>
    </rPh>
    <phoneticPr fontId="3"/>
  </si>
  <si>
    <t>環境創造基金からの繰入金</t>
    <rPh sb="0" eb="2">
      <t>カンキョウ</t>
    </rPh>
    <rPh sb="2" eb="4">
      <t>ソウゾウ</t>
    </rPh>
    <rPh sb="4" eb="6">
      <t>キキン</t>
    </rPh>
    <rPh sb="9" eb="11">
      <t>クリイレ</t>
    </rPh>
    <rPh sb="11" eb="12">
      <t>キン</t>
    </rPh>
    <phoneticPr fontId="3"/>
  </si>
  <si>
    <t>住民票等発行手数料のキャッシュレス化・住民情報待合への行政キオスク端末導入による利便性向上事業に対する補助金</t>
    <rPh sb="0" eb="4">
      <t>ジュウミンヒョウトウ</t>
    </rPh>
    <rPh sb="4" eb="9">
      <t>ハッコウテスウリョウ</t>
    </rPh>
    <rPh sb="17" eb="18">
      <t>カ</t>
    </rPh>
    <rPh sb="19" eb="23">
      <t>ジュウミンジョウホウ</t>
    </rPh>
    <rPh sb="23" eb="25">
      <t>マチアイ</t>
    </rPh>
    <rPh sb="27" eb="29">
      <t>ギョウセイ</t>
    </rPh>
    <rPh sb="33" eb="35">
      <t>タンマツ</t>
    </rPh>
    <rPh sb="35" eb="37">
      <t>ドウニュウ</t>
    </rPh>
    <rPh sb="40" eb="43">
      <t>リベンセイ</t>
    </rPh>
    <rPh sb="43" eb="47">
      <t>コウジョウジギョウ</t>
    </rPh>
    <rPh sb="48" eb="49">
      <t>タイ</t>
    </rPh>
    <rPh sb="51" eb="54">
      <t>ホジョキン</t>
    </rPh>
    <phoneticPr fontId="0"/>
  </si>
  <si>
    <t>9目　環境創造基金繰入金</t>
    <rPh sb="1" eb="2">
      <t>モク</t>
    </rPh>
    <rPh sb="3" eb="5">
      <t>カンキョウ</t>
    </rPh>
    <rPh sb="5" eb="7">
      <t>ソウゾウ</t>
    </rPh>
    <rPh sb="7" eb="9">
      <t>キキン</t>
    </rPh>
    <rPh sb="9" eb="11">
      <t>クリイレ</t>
    </rPh>
    <rPh sb="11" eb="12">
      <t>キン</t>
    </rPh>
    <phoneticPr fontId="3"/>
  </si>
  <si>
    <t>7節　区まちづくり推進費補助金</t>
    <rPh sb="1" eb="2">
      <t>セツ</t>
    </rPh>
    <rPh sb="3" eb="4">
      <t>ク</t>
    </rPh>
    <rPh sb="9" eb="11">
      <t>スイシン</t>
    </rPh>
    <rPh sb="11" eb="12">
      <t>ヒ</t>
    </rPh>
    <rPh sb="12" eb="15">
      <t>ホジョキン</t>
    </rPh>
    <phoneticPr fontId="3"/>
  </si>
  <si>
    <t>2節　区まちづくり推進費補助金</t>
    <rPh sb="1" eb="2">
      <t>セツ</t>
    </rPh>
    <rPh sb="3" eb="4">
      <t>ク</t>
    </rPh>
    <rPh sb="9" eb="11">
      <t>スイシン</t>
    </rPh>
    <rPh sb="11" eb="12">
      <t>ヒ</t>
    </rPh>
    <rPh sb="12" eb="15">
      <t>ホジョキン</t>
    </rPh>
    <phoneticPr fontId="3"/>
  </si>
  <si>
    <t>予算案②</t>
    <rPh sb="0" eb="3">
      <t>ヨサンアン</t>
    </rPh>
    <phoneticPr fontId="3"/>
  </si>
  <si>
    <t>もうすぐパパママ応援事業に対する補助金等</t>
    <rPh sb="19" eb="2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</si>
</sst>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8" fillId="0" borderId="0" applyFont="0" applyFill="0" applyBorder="0" applyAlignment="0" applyProtection="0">
      <alignment vertical="center"/>
    </xf>
    <xf numFmtId="0" fontId="18" fillId="0" borderId="0"/>
  </cellStyleXfs>
  <cellXfs count="84">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0" fontId="14" fillId="0" borderId="0" xfId="1" applyNumberFormat="1" applyFont="1" applyFill="1" applyBorder="1" applyAlignment="1">
      <alignment horizontal="righ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5" fillId="0" borderId="0" xfId="1" applyNumberFormat="1" applyFont="1" applyFill="1" applyAlignment="1">
      <alignment horizontal="right" vertical="center"/>
    </xf>
    <xf numFmtId="0" fontId="16" fillId="0" borderId="0" xfId="1" applyFont="1" applyFill="1" applyAlignment="1">
      <alignment horizontal="center" vertical="center" wrapText="1"/>
    </xf>
    <xf numFmtId="176" fontId="16"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7"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11" fillId="0" borderId="1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38" fontId="11" fillId="0" borderId="1" xfId="2"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176" fontId="10" fillId="0" borderId="18" xfId="1" applyNumberFormat="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5" xfId="1" applyNumberFormat="1" applyFont="1" applyFill="1" applyBorder="1" applyAlignment="1">
      <alignment horizontal="distributed" vertical="center" justifyLastLine="1"/>
    </xf>
    <xf numFmtId="176" fontId="11" fillId="0" borderId="25" xfId="1" applyNumberFormat="1" applyFont="1" applyFill="1" applyBorder="1" applyAlignment="1">
      <alignment horizontal="right" vertical="center" shrinkToFit="1"/>
    </xf>
    <xf numFmtId="0" fontId="11" fillId="0" borderId="25" xfId="3" applyFont="1" applyFill="1" applyBorder="1" applyAlignment="1">
      <alignment vertical="center"/>
    </xf>
    <xf numFmtId="0" fontId="11" fillId="0" borderId="24" xfId="3" applyFont="1" applyFill="1" applyBorder="1" applyAlignment="1">
      <alignment vertical="center"/>
    </xf>
    <xf numFmtId="0" fontId="11" fillId="0" borderId="26" xfId="3" applyFont="1" applyFill="1" applyBorder="1" applyAlignment="1">
      <alignment vertical="center"/>
    </xf>
    <xf numFmtId="0" fontId="11" fillId="0" borderId="27" xfId="1" applyNumberFormat="1" applyFont="1" applyFill="1" applyBorder="1" applyAlignment="1">
      <alignment horizontal="left" vertical="center" wrapText="1"/>
    </xf>
    <xf numFmtId="49" fontId="11" fillId="0" borderId="8" xfId="1" applyNumberFormat="1" applyFont="1" applyFill="1" applyBorder="1" applyAlignment="1">
      <alignment vertical="center" wrapText="1"/>
    </xf>
    <xf numFmtId="49" fontId="11" fillId="0" borderId="9" xfId="1" applyNumberFormat="1" applyFont="1" applyFill="1" applyBorder="1" applyAlignment="1">
      <alignment vertical="center" wrapText="1"/>
    </xf>
    <xf numFmtId="0" fontId="19" fillId="0" borderId="0" xfId="1" applyNumberFormat="1" applyFont="1" applyFill="1" applyAlignment="1">
      <alignment horizontal="right" vertical="center"/>
    </xf>
    <xf numFmtId="49" fontId="11" fillId="0" borderId="12" xfId="1" applyNumberFormat="1" applyFont="1" applyFill="1" applyBorder="1" applyAlignment="1">
      <alignment vertical="center" wrapText="1"/>
    </xf>
    <xf numFmtId="0" fontId="11" fillId="0" borderId="20" xfId="1" applyFont="1" applyFill="1" applyBorder="1" applyAlignment="1">
      <alignment horizontal="distributed" vertical="center" justifyLastLine="1"/>
    </xf>
    <xf numFmtId="0" fontId="11" fillId="0" borderId="1" xfId="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0" xfId="1" applyFont="1" applyFill="1" applyAlignment="1">
      <alignment horizontal="right" vertical="center"/>
    </xf>
    <xf numFmtId="0" fontId="15" fillId="0" borderId="0" xfId="1" applyNumberFormat="1" applyFont="1" applyFill="1" applyBorder="1" applyAlignment="1">
      <alignment horizontal="right" vertical="center" wrapText="1"/>
    </xf>
    <xf numFmtId="49" fontId="11" fillId="0" borderId="21" xfId="1" applyNumberFormat="1" applyFont="1" applyFill="1" applyBorder="1" applyAlignment="1">
      <alignment horizontal="distributed" vertical="center" wrapText="1" justifyLastLine="1"/>
    </xf>
    <xf numFmtId="49" fontId="11" fillId="0" borderId="22" xfId="1" applyNumberFormat="1" applyFont="1" applyFill="1" applyBorder="1" applyAlignment="1">
      <alignment horizontal="distributed" vertical="center" wrapText="1" justifyLastLine="1"/>
    </xf>
    <xf numFmtId="49" fontId="11" fillId="0" borderId="20"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1"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4" xfId="1" applyNumberFormat="1" applyFont="1" applyFill="1" applyBorder="1" applyAlignment="1">
      <alignment horizontal="distributed" vertical="center" justifyLastLine="1"/>
    </xf>
    <xf numFmtId="0" fontId="11" fillId="0" borderId="17"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2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K62"/>
  <sheetViews>
    <sheetView tabSelected="1" view="pageBreakPreview" zoomScaleNormal="100" zoomScaleSheetLayoutView="100" workbookViewId="0">
      <pane ySplit="7" topLeftCell="A12" activePane="bottomLeft" state="frozen"/>
      <selection activeCell="BZ9" sqref="BZ9"/>
      <selection pane="bottomLeft" activeCell="I24" sqref="I24"/>
    </sheetView>
  </sheetViews>
  <sheetFormatPr defaultColWidth="8.625" defaultRowHeight="18" customHeight="1"/>
  <cols>
    <col min="1" max="1" width="3.75" style="18"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63" width="8.625" style="7" customWidth="1"/>
    <col min="164" max="16384" width="8.625" style="7"/>
  </cols>
  <sheetData>
    <row r="1" spans="1:11" ht="18" customHeight="1">
      <c r="A1" s="47" t="s">
        <v>22</v>
      </c>
      <c r="C1" s="2"/>
      <c r="D1" s="2"/>
      <c r="E1" s="2"/>
      <c r="F1" s="3"/>
      <c r="I1" s="6"/>
      <c r="J1" s="68"/>
      <c r="K1" s="68"/>
    </row>
    <row r="2" spans="1:11" ht="14.25" customHeight="1">
      <c r="A2" s="8"/>
      <c r="C2" s="9"/>
      <c r="D2" s="9"/>
      <c r="E2" s="9"/>
    </row>
    <row r="3" spans="1:11" ht="12.75">
      <c r="A3" s="13"/>
      <c r="C3" s="14"/>
      <c r="D3" s="14"/>
      <c r="E3" s="14"/>
      <c r="F3" s="15"/>
      <c r="I3" s="16"/>
      <c r="K3" s="17"/>
    </row>
    <row r="4" spans="1:11" ht="15" customHeight="1">
      <c r="F4" s="19"/>
      <c r="G4" s="69"/>
      <c r="H4" s="69"/>
      <c r="I4" s="20"/>
      <c r="K4" s="60" t="s">
        <v>34</v>
      </c>
    </row>
    <row r="5" spans="1:11" ht="27.75" customHeight="1" thickBot="1">
      <c r="F5" s="21"/>
      <c r="G5" s="22"/>
      <c r="H5" s="22"/>
      <c r="I5" s="23"/>
      <c r="J5" s="24"/>
      <c r="K5" s="20" t="s">
        <v>24</v>
      </c>
    </row>
    <row r="6" spans="1:11" ht="15" customHeight="1">
      <c r="A6" s="25" t="s">
        <v>19</v>
      </c>
      <c r="B6" s="70" t="s">
        <v>0</v>
      </c>
      <c r="C6" s="71"/>
      <c r="D6" s="71"/>
      <c r="E6" s="72"/>
      <c r="F6" s="76" t="s">
        <v>17</v>
      </c>
      <c r="G6" s="62" t="s">
        <v>33</v>
      </c>
      <c r="H6" s="62" t="s">
        <v>38</v>
      </c>
      <c r="I6" s="52" t="s">
        <v>1</v>
      </c>
      <c r="J6" s="78" t="s">
        <v>21</v>
      </c>
      <c r="K6" s="79"/>
    </row>
    <row r="7" spans="1:11" ht="15" customHeight="1">
      <c r="A7" s="26" t="s">
        <v>20</v>
      </c>
      <c r="B7" s="73"/>
      <c r="C7" s="74"/>
      <c r="D7" s="74"/>
      <c r="E7" s="75"/>
      <c r="F7" s="77"/>
      <c r="G7" s="63" t="s">
        <v>30</v>
      </c>
      <c r="H7" s="63" t="s">
        <v>46</v>
      </c>
      <c r="I7" s="27" t="s">
        <v>18</v>
      </c>
      <c r="J7" s="80"/>
      <c r="K7" s="81"/>
    </row>
    <row r="8" spans="1:11" ht="27" customHeight="1">
      <c r="A8" s="44">
        <v>1</v>
      </c>
      <c r="B8" s="65" t="s">
        <v>26</v>
      </c>
      <c r="C8" s="67"/>
      <c r="D8" s="67"/>
      <c r="E8" s="66"/>
      <c r="F8" s="28"/>
      <c r="G8" s="29">
        <v>30422</v>
      </c>
      <c r="H8" s="29">
        <v>30091</v>
      </c>
      <c r="I8" s="29">
        <f t="shared" ref="I8" si="0">+H8-G8</f>
        <v>-331</v>
      </c>
      <c r="J8" s="30"/>
      <c r="K8" s="53"/>
    </row>
    <row r="9" spans="1:11" ht="27" customHeight="1">
      <c r="A9" s="44">
        <v>2</v>
      </c>
      <c r="B9" s="36"/>
      <c r="C9" s="65" t="s">
        <v>2</v>
      </c>
      <c r="D9" s="67"/>
      <c r="E9" s="66"/>
      <c r="F9" s="28"/>
      <c r="G9" s="29">
        <v>30422</v>
      </c>
      <c r="H9" s="29">
        <v>30091</v>
      </c>
      <c r="I9" s="29">
        <f t="shared" ref="I9" si="1">SUM(I10)</f>
        <v>-331</v>
      </c>
      <c r="J9" s="30"/>
      <c r="K9" s="54"/>
    </row>
    <row r="10" spans="1:11" ht="27" customHeight="1">
      <c r="A10" s="44">
        <v>3</v>
      </c>
      <c r="B10" s="32"/>
      <c r="C10" s="31"/>
      <c r="D10" s="65" t="s">
        <v>3</v>
      </c>
      <c r="E10" s="66"/>
      <c r="F10" s="33"/>
      <c r="G10" s="29">
        <v>30422</v>
      </c>
      <c r="H10" s="29">
        <v>30091</v>
      </c>
      <c r="I10" s="29">
        <f>SUM(I11)</f>
        <v>-331</v>
      </c>
      <c r="J10" s="30"/>
      <c r="K10" s="54"/>
    </row>
    <row r="11" spans="1:11" ht="27" customHeight="1">
      <c r="A11" s="44">
        <v>4</v>
      </c>
      <c r="B11" s="32"/>
      <c r="C11" s="32"/>
      <c r="D11" s="32"/>
      <c r="E11" s="58" t="s">
        <v>4</v>
      </c>
      <c r="F11" s="33" t="s">
        <v>23</v>
      </c>
      <c r="G11" s="29">
        <v>30422</v>
      </c>
      <c r="H11" s="29">
        <v>30091</v>
      </c>
      <c r="I11" s="29">
        <f t="shared" ref="I11:I12" si="2">+H11-G11</f>
        <v>-331</v>
      </c>
      <c r="J11" s="30"/>
      <c r="K11" s="54"/>
    </row>
    <row r="12" spans="1:11" ht="27" customHeight="1">
      <c r="A12" s="44">
        <v>5</v>
      </c>
      <c r="B12" s="65" t="s">
        <v>27</v>
      </c>
      <c r="C12" s="67"/>
      <c r="D12" s="67"/>
      <c r="E12" s="66"/>
      <c r="F12" s="28"/>
      <c r="G12" s="29">
        <v>2211</v>
      </c>
      <c r="H12" s="29">
        <v>8227</v>
      </c>
      <c r="I12" s="29">
        <f t="shared" si="2"/>
        <v>6016</v>
      </c>
      <c r="J12" s="30"/>
      <c r="K12" s="53"/>
    </row>
    <row r="13" spans="1:11" ht="27" customHeight="1">
      <c r="A13" s="44">
        <v>6</v>
      </c>
      <c r="B13" s="32"/>
      <c r="C13" s="65" t="s">
        <v>5</v>
      </c>
      <c r="D13" s="67"/>
      <c r="E13" s="66"/>
      <c r="F13" s="28"/>
      <c r="G13" s="29">
        <v>2211</v>
      </c>
      <c r="H13" s="29">
        <v>8227</v>
      </c>
      <c r="I13" s="29">
        <f t="shared" ref="I13" si="3">SUM(I14)</f>
        <v>6016</v>
      </c>
      <c r="J13" s="30"/>
      <c r="K13" s="54"/>
    </row>
    <row r="14" spans="1:11" ht="27" customHeight="1">
      <c r="A14" s="44">
        <v>7</v>
      </c>
      <c r="B14" s="32"/>
      <c r="C14" s="32"/>
      <c r="D14" s="65" t="s">
        <v>6</v>
      </c>
      <c r="E14" s="66"/>
      <c r="F14" s="33"/>
      <c r="G14" s="29">
        <v>2211</v>
      </c>
      <c r="H14" s="29">
        <v>8227</v>
      </c>
      <c r="I14" s="29">
        <f>SUM(I16:I18)</f>
        <v>6016</v>
      </c>
      <c r="J14" s="30"/>
      <c r="K14" s="54"/>
    </row>
    <row r="15" spans="1:11" ht="27" customHeight="1">
      <c r="A15" s="44">
        <v>8</v>
      </c>
      <c r="B15" s="32"/>
      <c r="C15" s="32"/>
      <c r="D15" s="32"/>
      <c r="E15" s="64" t="s">
        <v>44</v>
      </c>
      <c r="F15" s="33"/>
      <c r="G15" s="29">
        <v>2211</v>
      </c>
      <c r="H15" s="29">
        <v>8227</v>
      </c>
      <c r="I15" s="29">
        <f>SUM(I16:I18)</f>
        <v>6016</v>
      </c>
      <c r="J15" s="30"/>
      <c r="K15" s="54"/>
    </row>
    <row r="16" spans="1:11" ht="40.5" customHeight="1">
      <c r="A16" s="44">
        <v>9</v>
      </c>
      <c r="B16" s="32"/>
      <c r="C16" s="32"/>
      <c r="D16" s="32"/>
      <c r="E16" s="58"/>
      <c r="F16" s="33" t="s">
        <v>31</v>
      </c>
      <c r="G16" s="29">
        <v>2211</v>
      </c>
      <c r="H16" s="29">
        <v>2211</v>
      </c>
      <c r="I16" s="29">
        <f t="shared" ref="I16" si="4">+H16-G16</f>
        <v>0</v>
      </c>
      <c r="J16" s="30"/>
      <c r="K16" s="54"/>
    </row>
    <row r="17" spans="1:11" ht="67.5" customHeight="1">
      <c r="A17" s="44">
        <v>10</v>
      </c>
      <c r="B17" s="32"/>
      <c r="C17" s="32"/>
      <c r="D17" s="32"/>
      <c r="E17" s="58"/>
      <c r="F17" s="33" t="s">
        <v>42</v>
      </c>
      <c r="G17" s="29">
        <v>0</v>
      </c>
      <c r="H17" s="29">
        <v>4486</v>
      </c>
      <c r="I17" s="29">
        <f t="shared" ref="I17" si="5">+H17-G17</f>
        <v>4486</v>
      </c>
      <c r="J17" s="30"/>
      <c r="K17" s="54"/>
    </row>
    <row r="18" spans="1:11" ht="27" customHeight="1">
      <c r="A18" s="44">
        <v>11</v>
      </c>
      <c r="B18" s="32"/>
      <c r="C18" s="32"/>
      <c r="D18" s="32"/>
      <c r="E18" s="58"/>
      <c r="F18" s="33" t="s">
        <v>39</v>
      </c>
      <c r="G18" s="29">
        <v>0</v>
      </c>
      <c r="H18" s="29">
        <v>1530</v>
      </c>
      <c r="I18" s="29">
        <f t="shared" ref="I18" si="6">+H18-G18</f>
        <v>1530</v>
      </c>
      <c r="J18" s="30"/>
      <c r="K18" s="54"/>
    </row>
    <row r="19" spans="1:11" ht="27" customHeight="1">
      <c r="A19" s="44">
        <v>12</v>
      </c>
      <c r="B19" s="65" t="s">
        <v>29</v>
      </c>
      <c r="C19" s="67"/>
      <c r="D19" s="67"/>
      <c r="E19" s="66"/>
      <c r="F19" s="28"/>
      <c r="G19" s="29">
        <v>2104</v>
      </c>
      <c r="H19" s="29">
        <v>2149</v>
      </c>
      <c r="I19" s="29">
        <f t="shared" ref="I19" si="7">+H19-G19</f>
        <v>45</v>
      </c>
      <c r="J19" s="30"/>
      <c r="K19" s="53"/>
    </row>
    <row r="20" spans="1:11" ht="27" customHeight="1">
      <c r="A20" s="44">
        <v>13</v>
      </c>
      <c r="B20" s="32"/>
      <c r="C20" s="65" t="s">
        <v>7</v>
      </c>
      <c r="D20" s="67"/>
      <c r="E20" s="66"/>
      <c r="F20" s="34"/>
      <c r="G20" s="35">
        <v>2104</v>
      </c>
      <c r="H20" s="35">
        <v>2149</v>
      </c>
      <c r="I20" s="35">
        <f t="shared" ref="I20" si="8">SUM(I21)</f>
        <v>45</v>
      </c>
      <c r="J20" s="45"/>
      <c r="K20" s="55"/>
    </row>
    <row r="21" spans="1:11" ht="27" customHeight="1">
      <c r="A21" s="44">
        <v>14</v>
      </c>
      <c r="B21" s="32"/>
      <c r="C21" s="31"/>
      <c r="D21" s="65" t="s">
        <v>8</v>
      </c>
      <c r="E21" s="66"/>
      <c r="F21" s="33"/>
      <c r="G21" s="29">
        <v>2104</v>
      </c>
      <c r="H21" s="29">
        <v>2149</v>
      </c>
      <c r="I21" s="29">
        <f t="shared" ref="I21" si="9">SUM(I22:I22)</f>
        <v>45</v>
      </c>
      <c r="J21" s="30"/>
      <c r="K21" s="54"/>
    </row>
    <row r="22" spans="1:11" ht="40.5" customHeight="1">
      <c r="A22" s="44">
        <v>15</v>
      </c>
      <c r="B22" s="32"/>
      <c r="C22" s="32"/>
      <c r="D22" s="32"/>
      <c r="E22" s="64" t="s">
        <v>45</v>
      </c>
      <c r="F22" s="46" t="s">
        <v>47</v>
      </c>
      <c r="G22" s="35">
        <v>2104</v>
      </c>
      <c r="H22" s="35">
        <v>2149</v>
      </c>
      <c r="I22" s="35">
        <f t="shared" ref="I22" si="10">+H22-G22</f>
        <v>45</v>
      </c>
      <c r="J22" s="45"/>
      <c r="K22" s="55"/>
    </row>
    <row r="23" spans="1:11" ht="27" customHeight="1">
      <c r="A23" s="44">
        <v>16</v>
      </c>
      <c r="B23" s="65" t="s">
        <v>28</v>
      </c>
      <c r="C23" s="67"/>
      <c r="D23" s="67"/>
      <c r="E23" s="66"/>
      <c r="F23" s="28"/>
      <c r="G23" s="29">
        <v>2155</v>
      </c>
      <c r="H23" s="29">
        <v>43482</v>
      </c>
      <c r="I23" s="29">
        <f t="shared" ref="I23" si="11">+H23-G23</f>
        <v>41327</v>
      </c>
      <c r="J23" s="30"/>
      <c r="K23" s="53"/>
    </row>
    <row r="24" spans="1:11" ht="27" customHeight="1">
      <c r="A24" s="44">
        <v>17</v>
      </c>
      <c r="B24" s="32"/>
      <c r="C24" s="65" t="s">
        <v>9</v>
      </c>
      <c r="D24" s="67"/>
      <c r="E24" s="66"/>
      <c r="F24" s="28"/>
      <c r="G24" s="29">
        <f>SUM(G25,G27,G29)</f>
        <v>2155</v>
      </c>
      <c r="H24" s="29">
        <v>43482</v>
      </c>
      <c r="I24" s="29">
        <f>SUM(I25,I27,I29)</f>
        <v>41327</v>
      </c>
      <c r="J24" s="30"/>
      <c r="K24" s="54"/>
    </row>
    <row r="25" spans="1:11" ht="27" customHeight="1">
      <c r="A25" s="44">
        <v>18</v>
      </c>
      <c r="B25" s="32"/>
      <c r="C25" s="32"/>
      <c r="D25" s="65" t="s">
        <v>35</v>
      </c>
      <c r="E25" s="66"/>
      <c r="F25" s="33"/>
      <c r="G25" s="29">
        <v>1855</v>
      </c>
      <c r="H25" s="29">
        <v>2016</v>
      </c>
      <c r="I25" s="29">
        <f t="shared" ref="I25:I28" si="12">+H25-G25</f>
        <v>161</v>
      </c>
      <c r="J25" s="30"/>
      <c r="K25" s="54"/>
    </row>
    <row r="26" spans="1:11" ht="27" customHeight="1">
      <c r="A26" s="44">
        <v>19</v>
      </c>
      <c r="B26" s="32"/>
      <c r="C26" s="32"/>
      <c r="D26" s="32"/>
      <c r="E26" s="59" t="s">
        <v>10</v>
      </c>
      <c r="F26" s="58" t="s">
        <v>16</v>
      </c>
      <c r="G26" s="29">
        <v>1855</v>
      </c>
      <c r="H26" s="29">
        <v>2016</v>
      </c>
      <c r="I26" s="29">
        <f t="shared" si="12"/>
        <v>161</v>
      </c>
      <c r="J26" s="30"/>
      <c r="K26" s="54"/>
    </row>
    <row r="27" spans="1:11" ht="27" customHeight="1">
      <c r="A27" s="44">
        <v>20</v>
      </c>
      <c r="B27" s="32"/>
      <c r="C27" s="32"/>
      <c r="D27" s="65" t="s">
        <v>43</v>
      </c>
      <c r="E27" s="66"/>
      <c r="F27" s="46"/>
      <c r="G27" s="35">
        <v>0</v>
      </c>
      <c r="H27" s="35">
        <v>40971</v>
      </c>
      <c r="I27" s="35">
        <f t="shared" si="12"/>
        <v>40971</v>
      </c>
      <c r="J27" s="45"/>
      <c r="K27" s="55"/>
    </row>
    <row r="28" spans="1:11" ht="27" customHeight="1">
      <c r="A28" s="44">
        <v>21</v>
      </c>
      <c r="B28" s="32"/>
      <c r="C28" s="32"/>
      <c r="D28" s="31"/>
      <c r="E28" s="61" t="s">
        <v>40</v>
      </c>
      <c r="F28" s="33" t="s">
        <v>41</v>
      </c>
      <c r="G28" s="29">
        <v>0</v>
      </c>
      <c r="H28" s="29">
        <v>40971</v>
      </c>
      <c r="I28" s="29">
        <f t="shared" si="12"/>
        <v>40971</v>
      </c>
      <c r="J28" s="30"/>
      <c r="K28" s="54"/>
    </row>
    <row r="29" spans="1:11" ht="27" customHeight="1">
      <c r="A29" s="44">
        <v>22</v>
      </c>
      <c r="B29" s="32"/>
      <c r="C29" s="32"/>
      <c r="D29" s="65" t="s">
        <v>36</v>
      </c>
      <c r="E29" s="66"/>
      <c r="F29" s="46"/>
      <c r="G29" s="35">
        <v>300</v>
      </c>
      <c r="H29" s="35">
        <v>495</v>
      </c>
      <c r="I29" s="35">
        <f t="shared" ref="I29:I30" si="13">+H29-G29</f>
        <v>195</v>
      </c>
      <c r="J29" s="45"/>
      <c r="K29" s="55"/>
    </row>
    <row r="30" spans="1:11" ht="27" customHeight="1">
      <c r="A30" s="44">
        <v>23</v>
      </c>
      <c r="B30" s="32"/>
      <c r="C30" s="32"/>
      <c r="D30" s="31"/>
      <c r="E30" s="61" t="s">
        <v>11</v>
      </c>
      <c r="F30" s="33" t="s">
        <v>15</v>
      </c>
      <c r="G30" s="29">
        <v>300</v>
      </c>
      <c r="H30" s="29">
        <v>495</v>
      </c>
      <c r="I30" s="29">
        <f t="shared" si="13"/>
        <v>195</v>
      </c>
      <c r="J30" s="30"/>
      <c r="K30" s="54"/>
    </row>
    <row r="31" spans="1:11" ht="27" customHeight="1">
      <c r="A31" s="44">
        <v>24</v>
      </c>
      <c r="B31" s="65" t="s">
        <v>37</v>
      </c>
      <c r="C31" s="67"/>
      <c r="D31" s="67"/>
      <c r="E31" s="66"/>
      <c r="F31" s="28"/>
      <c r="G31" s="29">
        <v>3672</v>
      </c>
      <c r="H31" s="29">
        <v>4022</v>
      </c>
      <c r="I31" s="29">
        <f t="shared" ref="I31" si="14">+H31-G31</f>
        <v>350</v>
      </c>
      <c r="J31" s="30"/>
      <c r="K31" s="53"/>
    </row>
    <row r="32" spans="1:11" ht="27" customHeight="1">
      <c r="A32" s="44">
        <v>25</v>
      </c>
      <c r="B32" s="32"/>
      <c r="C32" s="65" t="s">
        <v>12</v>
      </c>
      <c r="D32" s="67"/>
      <c r="E32" s="66"/>
      <c r="F32" s="28"/>
      <c r="G32" s="29">
        <v>3672</v>
      </c>
      <c r="H32" s="29">
        <v>4022</v>
      </c>
      <c r="I32" s="29">
        <f t="shared" ref="I32" si="15">I33</f>
        <v>350</v>
      </c>
      <c r="J32" s="30"/>
      <c r="K32" s="54"/>
    </row>
    <row r="33" spans="1:11" ht="27" customHeight="1">
      <c r="A33" s="44">
        <v>26</v>
      </c>
      <c r="B33" s="32"/>
      <c r="C33" s="32"/>
      <c r="D33" s="65" t="s">
        <v>25</v>
      </c>
      <c r="E33" s="66"/>
      <c r="F33" s="33"/>
      <c r="G33" s="29">
        <v>3672</v>
      </c>
      <c r="H33" s="29">
        <v>4022</v>
      </c>
      <c r="I33" s="29">
        <f t="shared" ref="I33:I34" si="16">+H33-G33</f>
        <v>350</v>
      </c>
      <c r="J33" s="30"/>
      <c r="K33" s="54"/>
    </row>
    <row r="34" spans="1:11" ht="27" customHeight="1">
      <c r="A34" s="44">
        <v>27</v>
      </c>
      <c r="B34" s="32"/>
      <c r="C34" s="32"/>
      <c r="D34" s="31"/>
      <c r="E34" s="61" t="s">
        <v>13</v>
      </c>
      <c r="F34" s="33" t="s">
        <v>32</v>
      </c>
      <c r="G34" s="29">
        <v>3672</v>
      </c>
      <c r="H34" s="29">
        <v>4022</v>
      </c>
      <c r="I34" s="29">
        <f t="shared" si="16"/>
        <v>350</v>
      </c>
      <c r="J34" s="30"/>
      <c r="K34" s="54"/>
    </row>
    <row r="35" spans="1:11" ht="27.75" customHeight="1" thickBot="1">
      <c r="A35" s="82" t="s">
        <v>14</v>
      </c>
      <c r="B35" s="83"/>
      <c r="C35" s="83"/>
      <c r="D35" s="83"/>
      <c r="E35" s="83"/>
      <c r="F35" s="57"/>
      <c r="G35" s="37">
        <v>40564</v>
      </c>
      <c r="H35" s="37">
        <v>87971</v>
      </c>
      <c r="I35" s="38">
        <f t="shared" ref="I35" si="17">+H35-G35</f>
        <v>47407</v>
      </c>
      <c r="J35" s="39"/>
      <c r="K35" s="56"/>
    </row>
    <row r="36" spans="1:11" ht="8.25" customHeight="1">
      <c r="A36" s="43"/>
      <c r="B36" s="43"/>
      <c r="C36" s="43"/>
      <c r="D36" s="43"/>
      <c r="E36" s="43"/>
      <c r="F36" s="48"/>
      <c r="G36" s="49"/>
      <c r="H36" s="49"/>
      <c r="I36" s="49"/>
      <c r="J36" s="50"/>
      <c r="K36" s="51"/>
    </row>
    <row r="44" spans="1:11" s="5" customFormat="1" ht="18" customHeight="1">
      <c r="A44" s="18"/>
      <c r="B44" s="1"/>
      <c r="C44" s="1"/>
      <c r="D44" s="1"/>
      <c r="E44" s="1"/>
      <c r="F44" s="10"/>
      <c r="I44" s="4"/>
      <c r="J44" s="11"/>
      <c r="K44" s="12"/>
    </row>
    <row r="45" spans="1:11" s="5" customFormat="1" ht="18" customHeight="1">
      <c r="A45" s="18"/>
      <c r="B45" s="1"/>
      <c r="C45" s="1"/>
      <c r="D45" s="1"/>
      <c r="E45" s="1"/>
      <c r="F45" s="10"/>
      <c r="I45" s="4"/>
      <c r="J45" s="11"/>
      <c r="K45" s="12"/>
    </row>
    <row r="46" spans="1:11" s="5" customFormat="1" ht="18" customHeight="1">
      <c r="A46" s="18"/>
      <c r="B46" s="1"/>
      <c r="C46" s="1"/>
      <c r="D46" s="1"/>
      <c r="E46" s="1"/>
      <c r="F46" s="10"/>
      <c r="I46" s="4"/>
      <c r="J46" s="11"/>
      <c r="K46" s="12"/>
    </row>
    <row r="47" spans="1:11" s="5" customFormat="1" ht="18" customHeight="1">
      <c r="A47" s="18"/>
      <c r="B47" s="1"/>
      <c r="C47" s="1"/>
      <c r="D47" s="1"/>
      <c r="E47" s="1"/>
      <c r="F47" s="10"/>
      <c r="I47" s="4"/>
      <c r="J47" s="11"/>
      <c r="K47" s="12"/>
    </row>
    <row r="48" spans="1:11" s="5" customFormat="1" ht="18" customHeight="1">
      <c r="A48" s="18"/>
      <c r="B48" s="1"/>
      <c r="C48" s="1"/>
      <c r="D48" s="1"/>
      <c r="E48" s="1"/>
      <c r="F48" s="10"/>
      <c r="I48" s="4"/>
      <c r="J48" s="11"/>
      <c r="K48" s="12"/>
    </row>
    <row r="49" spans="1:11" s="5" customFormat="1" ht="18" customHeight="1">
      <c r="A49" s="18"/>
      <c r="B49" s="1"/>
      <c r="C49" s="1"/>
      <c r="D49" s="1"/>
      <c r="E49" s="1"/>
      <c r="F49" s="10"/>
      <c r="I49" s="4"/>
      <c r="J49" s="11"/>
      <c r="K49" s="12"/>
    </row>
    <row r="50" spans="1:11" s="5" customFormat="1" ht="18" customHeight="1">
      <c r="A50" s="18"/>
      <c r="B50" s="1"/>
      <c r="C50" s="1"/>
      <c r="D50" s="1"/>
      <c r="E50" s="1"/>
      <c r="F50" s="10"/>
      <c r="I50" s="4"/>
      <c r="J50" s="11"/>
      <c r="K50" s="12"/>
    </row>
    <row r="51" spans="1:11" s="5" customFormat="1" ht="18" customHeight="1">
      <c r="A51" s="18"/>
      <c r="B51" s="1"/>
      <c r="C51" s="1"/>
      <c r="D51" s="1"/>
      <c r="E51" s="1"/>
      <c r="F51" s="10"/>
      <c r="I51" s="4"/>
      <c r="J51" s="11"/>
      <c r="K51" s="12"/>
    </row>
    <row r="52" spans="1:11" s="5" customFormat="1" ht="18" customHeight="1">
      <c r="A52" s="18"/>
      <c r="B52" s="1"/>
      <c r="C52" s="1"/>
      <c r="D52" s="1"/>
      <c r="E52" s="1"/>
      <c r="F52" s="10"/>
      <c r="I52" s="4"/>
      <c r="J52" s="11"/>
      <c r="K52" s="12"/>
    </row>
    <row r="53" spans="1:11" s="5" customFormat="1" ht="18" customHeight="1">
      <c r="A53" s="18"/>
      <c r="B53" s="1"/>
      <c r="C53" s="1"/>
      <c r="D53" s="1"/>
      <c r="E53" s="1"/>
      <c r="F53" s="10"/>
      <c r="I53" s="4"/>
      <c r="J53" s="11"/>
      <c r="K53" s="12"/>
    </row>
    <row r="54" spans="1:11" s="5" customFormat="1" ht="18" customHeight="1">
      <c r="A54" s="18"/>
      <c r="B54" s="1"/>
      <c r="C54" s="1"/>
      <c r="D54" s="1"/>
      <c r="E54" s="1"/>
      <c r="F54" s="42"/>
      <c r="G54" s="41"/>
      <c r="H54" s="41"/>
      <c r="I54" s="40"/>
      <c r="J54" s="11"/>
      <c r="K54" s="12"/>
    </row>
    <row r="55" spans="1:11" s="5" customFormat="1" ht="18" customHeight="1">
      <c r="A55" s="18"/>
      <c r="B55" s="1"/>
      <c r="C55" s="1"/>
      <c r="D55" s="1"/>
      <c r="E55" s="1"/>
      <c r="F55" s="42"/>
      <c r="G55" s="41"/>
      <c r="H55" s="41"/>
      <c r="I55" s="40"/>
      <c r="J55" s="11"/>
      <c r="K55" s="12"/>
    </row>
    <row r="56" spans="1:11" s="5" customFormat="1" ht="18" customHeight="1">
      <c r="A56" s="18"/>
      <c r="B56" s="1"/>
      <c r="C56" s="1"/>
      <c r="D56" s="1"/>
      <c r="E56" s="1"/>
      <c r="F56" s="42"/>
      <c r="G56" s="41"/>
      <c r="H56" s="41"/>
      <c r="I56" s="40"/>
      <c r="J56" s="11"/>
      <c r="K56" s="12"/>
    </row>
    <row r="57" spans="1:11" s="5" customFormat="1" ht="18" customHeight="1">
      <c r="A57" s="18"/>
      <c r="B57" s="1"/>
      <c r="C57" s="1"/>
      <c r="D57" s="1"/>
      <c r="E57" s="1"/>
      <c r="F57" s="42"/>
      <c r="G57" s="41"/>
      <c r="H57" s="41"/>
      <c r="I57" s="40"/>
      <c r="J57" s="11"/>
      <c r="K57" s="12"/>
    </row>
    <row r="58" spans="1:11" s="5" customFormat="1" ht="18" customHeight="1">
      <c r="A58" s="18"/>
      <c r="B58" s="1"/>
      <c r="C58" s="1"/>
      <c r="D58" s="1"/>
      <c r="E58" s="1"/>
      <c r="F58" s="42"/>
      <c r="G58" s="41"/>
      <c r="H58" s="41"/>
      <c r="I58" s="40"/>
      <c r="J58" s="11"/>
      <c r="K58" s="12"/>
    </row>
    <row r="59" spans="1:11" s="5" customFormat="1" ht="18" customHeight="1">
      <c r="A59" s="18"/>
      <c r="B59" s="1"/>
      <c r="C59" s="1"/>
      <c r="D59" s="1"/>
      <c r="E59" s="1"/>
      <c r="F59" s="42"/>
      <c r="G59" s="41"/>
      <c r="H59" s="41"/>
      <c r="I59" s="40"/>
      <c r="J59" s="11"/>
      <c r="K59" s="12"/>
    </row>
    <row r="60" spans="1:11" s="5" customFormat="1" ht="18.75" customHeight="1">
      <c r="A60" s="18"/>
      <c r="B60" s="1"/>
      <c r="C60" s="1"/>
      <c r="D60" s="1"/>
      <c r="E60" s="1"/>
      <c r="F60" s="42"/>
      <c r="G60" s="41"/>
      <c r="H60" s="41"/>
      <c r="I60" s="40"/>
      <c r="J60" s="11"/>
      <c r="K60" s="12"/>
    </row>
    <row r="61" spans="1:11" s="5" customFormat="1" ht="18.75" customHeight="1">
      <c r="A61" s="18"/>
      <c r="B61" s="1"/>
      <c r="C61" s="1"/>
      <c r="D61" s="1"/>
      <c r="E61" s="1"/>
      <c r="F61" s="42"/>
      <c r="G61" s="41"/>
      <c r="H61" s="41"/>
      <c r="I61" s="40"/>
      <c r="J61" s="11"/>
      <c r="K61" s="12"/>
    </row>
    <row r="62" spans="1:11" ht="18" customHeight="1">
      <c r="F62" s="42"/>
      <c r="G62" s="41"/>
      <c r="H62" s="41"/>
      <c r="I62" s="40"/>
    </row>
  </sheetData>
  <customSheetViews>
    <customSheetView guid="{2AC5AF6D-E947-4E06-81E5-FE5E3908C039}" scale="85" showPageBreaks="1" fitToPage="1" printArea="1" showAutoFilter="1" hiddenColumns="1" view="pageBreakPreview">
      <pane ySplit="7" topLeftCell="A338" activePane="bottomLeft" state="frozen"/>
      <selection pane="bottomLeft" activeCell="F341" sqref="F34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
      <headerFooter>
        <oddFooter>&amp;C&amp;P</oddFooter>
      </headerFooter>
      <autoFilter ref="A6:GQ1098" xr:uid="{3F237FB6-16B7-4ECE-BB6B-E875F3CAD366}">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5D004E6-D125-4BDB-B604-8C7F9987A296}" scale="80" showPageBreaks="1" fitToPage="1" printArea="1" showAutoFilter="1" hiddenColumns="1" view="pageBreakPreview">
      <pane ySplit="7" topLeftCell="A8" activePane="bottomLeft" state="frozen"/>
      <selection pane="bottomLeft"/>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098" xr:uid="{2DF9002C-4FFC-491F-9F54-098B1F778F8F}">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339" activePane="bottomLeft" state="frozen"/>
      <selection pane="bottomLeft" activeCell="H343" sqref="H343"/>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
      <headerFooter>
        <oddFooter>&amp;C&amp;P</oddFooter>
      </headerFooter>
      <autoFilter ref="A6:AV1098" xr:uid="{58584CEA-BE29-4D6A-9927-91FCF7E0D0A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
      <headerFooter>
        <oddFooter>&amp;C&amp;P</oddFooter>
      </headerFooter>
      <autoFilter ref="A6:GQ1108" xr:uid="{8BD0423C-75B4-4075-A994-FA2E6251E20F}">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5"/>
      <headerFooter>
        <oddFooter>&amp;C&amp;P</oddFooter>
      </headerFooter>
      <autoFilter ref="A7:GQ1108" xr:uid="{8363FC9C-EF7F-4B5D-99C4-9D8AA0F14DB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6"/>
      <headerFooter>
        <oddFooter>&amp;C&amp;P</oddFooter>
      </headerFooter>
      <autoFilter ref="A6:GQ1108" xr:uid="{71BDD157-CEE8-4B4D-B984-453EF79F4259}">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7"/>
      <headerFooter>
        <oddFooter>&amp;C&amp;P</oddFooter>
      </headerFooter>
      <autoFilter ref="A7:GQ1108" xr:uid="{92056BDB-8D9F-474C-8391-800F053B8FD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8"/>
      <headerFooter>
        <oddFooter>&amp;C&amp;P</oddFooter>
      </headerFooter>
      <autoFilter ref="A6:GQ1105" xr:uid="{1167C9B6-C7E7-44F0-8931-09B92A3A9F51}">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9"/>
      <headerFooter>
        <oddFooter>&amp;C&amp;P</oddFooter>
      </headerFooter>
      <autoFilter ref="A7:GQ1105" xr:uid="{B7198BFC-0561-4EBE-B6D7-E9835C0692B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0"/>
      <headerFooter>
        <oddFooter>&amp;C&amp;P</oddFooter>
      </headerFooter>
      <autoFilter ref="A6:AV1154" xr:uid="{6ECCD067-874D-41D3-8ADB-4A866FD7B87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1"/>
      <headerFooter>
        <oddFooter>&amp;C&amp;P</oddFooter>
      </headerFooter>
      <autoFilter ref="A6:AV1159" xr:uid="{66A0F7C6-7F3D-42F0-8658-C0747225039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2"/>
      <headerFooter>
        <oddFooter>&amp;C&amp;P</oddFooter>
      </headerFooter>
      <autoFilter ref="A7:GQ1158" xr:uid="{38A55EFC-00EB-4A9D-AC59-B7308A9E834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3"/>
      <headerFooter>
        <oddFooter>&amp;C&amp;P</oddFooter>
      </headerFooter>
      <autoFilter ref="A7:GQ1158" xr:uid="{BA97DA0D-A612-4621-99A0-53CAA21A61DC}">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138" xr:uid="{E67CD23B-D71C-4A0B-96D9-87849B88F84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5"/>
      <headerFooter>
        <oddFooter>&amp;C&amp;P</oddFooter>
      </headerFooter>
      <autoFilter ref="A6:AV1138" xr:uid="{EAE6AC65-28BC-48C6-A4D0-00413F88E5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38" xr:uid="{2B02B294-5F4A-4E56-80A1-D647BAA3999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094" xr:uid="{C52A89E7-76E9-4E4A-B0CB-50EAC8FE3C2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GQ1094" xr:uid="{059CF43A-8BB0-4F7C-B9E1-3E4F1035B8E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AU1094" xr:uid="{446199BF-D6AC-4857-A976-FD8FF52B0BB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GQ1128" xr:uid="{F3A7962E-F6F8-4D20-B6AD-CA6949A7CE6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123" xr:uid="{BC7E8FB3-95F8-4C3C-90C7-F101B0A273C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090" xr:uid="{8B8932ED-B1DE-4536-ADBD-0BCFDEEFAB2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092" xr:uid="{6C98949D-F2C4-4018-899C-6322D43D940E}">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AU1092" xr:uid="{2BC5733D-D7F0-4BF8-9DB4-4872C434945C}">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GQ1092" xr:uid="{F8C473DA-FDD0-4C5F-A090-B9CAEA1617C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AU1092" xr:uid="{05A115A4-70BD-460D-BB11-FB24B3745A7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123" xr:uid="{3A327949-9803-4899-8C0A-D845C1A9992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128" xr:uid="{3F85CC6F-0C32-4F0B-B696-C551D87C5B7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094" xr:uid="{B942A2C1-D507-492C-8686-96E24124D61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0"/>
      <headerFooter>
        <oddFooter>&amp;C&amp;P</oddFooter>
      </headerFooter>
      <autoFilter ref="A6:GQ1094" xr:uid="{6BF42652-282E-4D35-A25B-717248DB128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AU1094" xr:uid="{330A13A9-8536-4C70-8F09-ACC9206F6E7A}">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2"/>
      <headerFooter>
        <oddFooter>&amp;C&amp;P</oddFooter>
      </headerFooter>
      <autoFilter ref="A6:GQ1094" xr:uid="{87679F36-AE87-4E55-953B-5D4E2B287483}">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3"/>
      <headerFooter>
        <oddFooter>&amp;C&amp;P</oddFooter>
      </headerFooter>
      <autoFilter ref="A6:GQ1187" xr:uid="{DC44D0CF-09C9-4948-ABC0-E120E677733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4"/>
      <headerFooter>
        <oddFooter>&amp;C&amp;P</oddFooter>
      </headerFooter>
      <autoFilter ref="A6:GQ1138" xr:uid="{A4C31377-DD5E-44C1-859C-C3F4C3F4E1C5}">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59" xr:uid="{1902A827-986D-4534-9B7C-053FFA7201F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6"/>
      <headerFooter>
        <oddFooter>&amp;C&amp;P</oddFooter>
      </headerFooter>
      <autoFilter ref="A6:GQ1105" xr:uid="{1676AC91-3D3F-46EE-A7C6-88FC7CE8B986}">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6:AV1105" xr:uid="{CCC4DDAB-90F0-4341-B84C-B59567E24C66}">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8"/>
      <headerFooter>
        <oddFooter>&amp;C&amp;P</oddFooter>
      </headerFooter>
      <autoFilter ref="A6:GQ1105" xr:uid="{447E022B-9EDA-471C-9FAE-B11211E747DE}">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9"/>
      <headerFooter>
        <oddFooter>&amp;C&amp;P</oddFooter>
      </headerFooter>
      <autoFilter ref="A6:GQ1108" xr:uid="{D3AD2A84-0BBE-4212-8B70-CC047F25413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6:AV1108" xr:uid="{32FD2C19-0192-41B3-8235-D2CFCBF0CFFA}">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1042">
      <selection activeCell="I1050" sqref="I105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1"/>
      <headerFooter>
        <oddFooter>&amp;C&amp;P</oddFooter>
      </headerFooter>
      <autoFilter ref="A6:GQ1098" xr:uid="{15909DBC-C737-48BF-BA99-A30007A7367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995149-BE93-441E-A433-BD1625B87C24}" scale="85" showPageBreaks="1" fitToPage="1" printArea="1" showAutoFilter="1" hiddenColumns="1" view="pageBreakPreview">
      <pane ySplit="7" topLeftCell="A330" activePane="bottomLeft" state="frozen"/>
      <selection pane="bottomLeft" activeCell="I331" sqref="I33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2"/>
      <headerFooter>
        <oddFooter>&amp;C&amp;P</oddFooter>
      </headerFooter>
      <autoFilter ref="A6:GQ1098" xr:uid="{CA45DFF5-4432-4603-B580-93CDE298525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8DE503A8-656E-41FA-9ED6-359FA3721ACF}" scale="90" showPageBreaks="1" fitToPage="1" printArea="1" showAutoFilter="1" hiddenColumns="1" view="pageBreakPreview" topLeftCell="A1045">
      <selection activeCell="I1039" sqref="I1039"/>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3"/>
      <headerFooter>
        <oddFooter>&amp;C&amp;P</oddFooter>
      </headerFooter>
      <autoFilter ref="A6:GQ1098" xr:uid="{ED563B0A-6CCC-42A9-B6B9-D4AC45E8194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439">
      <selection activeCell="F442" sqref="F442"/>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4"/>
      <headerFooter>
        <oddFooter>&amp;C&amp;P</oddFooter>
      </headerFooter>
      <autoFilter ref="A7:GQ1098" xr:uid="{998EACFE-48A7-4C10-9F83-65CA633DBF3A}">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98E363-08C1-475C-9CD6-ECF5F8A1E761}" scale="80" showPageBreaks="1" fitToPage="1" printArea="1" showAutoFilter="1" hiddenColumns="1" view="pageBreakPreview">
      <pane ySplit="7" topLeftCell="A1076" activePane="bottomLeft" state="frozen"/>
      <selection pane="bottomLeft" activeCell="I801" sqref="I80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5"/>
      <headerFooter>
        <oddFooter>&amp;C&amp;P</oddFooter>
      </headerFooter>
      <autoFilter ref="A6:GQ1098" xr:uid="{71ADF980-E080-4A31-8E06-C7173DAF356D}">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showAutoFilter="1" hiddenColumns="1" view="pageBreakPreview">
      <pane ySplit="7" topLeftCell="A8" activePane="bottomLeft" state="frozen"/>
      <selection pane="bottomLeft" activeCell="H10" sqref="H10"/>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6"/>
      <headerFooter>
        <oddFooter>&amp;C&amp;P</oddFooter>
      </headerFooter>
      <autoFilter ref="A6:GQ1098" xr:uid="{536A29FA-AC6B-44EB-9837-B9B1B2AFF48B}">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304" activePane="bottomLeft" state="frozen"/>
      <selection pane="bottomLeft" activeCell="F316" sqref="F316"/>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7"/>
      <headerFooter>
        <oddFooter>&amp;C&amp;P</oddFooter>
      </headerFooter>
      <autoFilter ref="A6:GQ1098" xr:uid="{F1C49BFC-2FF7-407F-BA47-3EA6B3192595}">
        <filterColumn colId="1" showButton="0"/>
        <filterColumn colId="2" showButton="0"/>
        <filterColumn colId="3" showButton="0"/>
        <filterColumn colId="6">
          <filters blank="1">
            <filter val="こども_x000a_青少年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4D5DF4B-9089-4084-958D-1D0FB5779114}" scale="80" showPageBreaks="1" fitToPage="1" printArea="1" showAutoFilter="1" hiddenColumns="1" view="pageBreakPreview">
      <pane ySplit="7" topLeftCell="A335" activePane="bottomLeft" state="frozen"/>
      <selection pane="bottomLeft" activeCell="I338" sqref="I33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8"/>
      <headerFooter>
        <oddFooter>&amp;C&amp;P</oddFooter>
      </headerFooter>
      <autoFilter ref="A6:GQ1098" xr:uid="{D8BDC293-3588-4400-82BD-224634E4D60C}">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0F1A79-0791-4C2C-8D13-6CD22FD0499B}" showPageBreaks="1" fitToPage="1" printArea="1" showAutoFilter="1" hiddenColumns="1" view="pageBreakPreview">
      <pane ySplit="7" topLeftCell="A386" activePane="bottomLeft" state="frozen"/>
      <selection pane="bottomLeft" activeCell="H389" sqref="H38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9"/>
      <headerFooter>
        <oddFooter>&amp;C&amp;P</oddFooter>
      </headerFooter>
      <autoFilter ref="A6:AV1098" xr:uid="{5562B766-7104-4E51-AD6F-802A1AA8098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23">
    <mergeCell ref="A35:E35"/>
    <mergeCell ref="D33:E33"/>
    <mergeCell ref="C24:E24"/>
    <mergeCell ref="D25:E25"/>
    <mergeCell ref="D29:E29"/>
    <mergeCell ref="B31:E31"/>
    <mergeCell ref="C32:E32"/>
    <mergeCell ref="D14:E14"/>
    <mergeCell ref="B19:E19"/>
    <mergeCell ref="C20:E20"/>
    <mergeCell ref="D21:E21"/>
    <mergeCell ref="B23:E23"/>
    <mergeCell ref="C9:E9"/>
    <mergeCell ref="D10:E10"/>
    <mergeCell ref="J1:K1"/>
    <mergeCell ref="G4:H4"/>
    <mergeCell ref="B6:E7"/>
    <mergeCell ref="F6:F7"/>
    <mergeCell ref="J6:K7"/>
    <mergeCell ref="D27:E27"/>
    <mergeCell ref="B8:E8"/>
    <mergeCell ref="B12:E12"/>
    <mergeCell ref="C13:E13"/>
  </mergeCells>
  <phoneticPr fontId="3"/>
  <conditionalFormatting sqref="H22 G32:I32 G9:I10 G20:I21 G11:H11 G35:H35 G25:H30 G24:I24 G16:H18 G23:H23">
    <cfRule type="expression" dxfId="26" priority="1646">
      <formula>G9=""</formula>
    </cfRule>
  </conditionalFormatting>
  <conditionalFormatting sqref="H33">
    <cfRule type="expression" dxfId="25" priority="1645">
      <formula>H33=""</formula>
    </cfRule>
  </conditionalFormatting>
  <conditionalFormatting sqref="G22 G13:I15">
    <cfRule type="expression" dxfId="24" priority="243">
      <formula>G13=""</formula>
    </cfRule>
  </conditionalFormatting>
  <conditionalFormatting sqref="G33">
    <cfRule type="expression" dxfId="23" priority="242">
      <formula>G33=""</formula>
    </cfRule>
  </conditionalFormatting>
  <conditionalFormatting sqref="G34:I34">
    <cfRule type="expression" dxfId="22" priority="236">
      <formula>G34=""</formula>
    </cfRule>
  </conditionalFormatting>
  <conditionalFormatting sqref="G8:H8">
    <cfRule type="expression" dxfId="21" priority="10">
      <formula>G8=""</formula>
    </cfRule>
  </conditionalFormatting>
  <conditionalFormatting sqref="G12:H12">
    <cfRule type="expression" dxfId="20" priority="9">
      <formula>G12=""</formula>
    </cfRule>
  </conditionalFormatting>
  <conditionalFormatting sqref="G19:H19">
    <cfRule type="expression" dxfId="19" priority="8">
      <formula>G19=""</formula>
    </cfRule>
  </conditionalFormatting>
  <conditionalFormatting sqref="G31:H31">
    <cfRule type="expression" dxfId="18" priority="7">
      <formula>G31=""</formula>
    </cfRule>
  </conditionalFormatting>
  <conditionalFormatting sqref="E22">
    <cfRule type="expression" dxfId="17" priority="64950">
      <formula>#REF!="○"</formula>
    </cfRule>
  </conditionalFormatting>
  <conditionalFormatting sqref="E11">
    <cfRule type="expression" dxfId="16" priority="64951">
      <formula>#REF!="○"</formula>
    </cfRule>
  </conditionalFormatting>
  <conditionalFormatting sqref="E12">
    <cfRule type="expression" dxfId="15" priority="64952">
      <formula>#REF!="○"</formula>
    </cfRule>
  </conditionalFormatting>
  <conditionalFormatting sqref="E19">
    <cfRule type="expression" dxfId="14" priority="64953">
      <formula>#REF!="○"</formula>
    </cfRule>
  </conditionalFormatting>
  <conditionalFormatting sqref="E23">
    <cfRule type="expression" dxfId="13" priority="64954">
      <formula>#REF!="○"</formula>
    </cfRule>
  </conditionalFormatting>
  <conditionalFormatting sqref="E24">
    <cfRule type="expression" dxfId="12" priority="64955">
      <formula>#REF!="○"</formula>
    </cfRule>
  </conditionalFormatting>
  <conditionalFormatting sqref="E31">
    <cfRule type="expression" dxfId="11" priority="64956">
      <formula>#REF!="○"</formula>
    </cfRule>
  </conditionalFormatting>
  <conditionalFormatting sqref="E32">
    <cfRule type="expression" dxfId="10" priority="64957">
      <formula>#REF!="○"</formula>
    </cfRule>
  </conditionalFormatting>
  <conditionalFormatting sqref="E15">
    <cfRule type="expression" dxfId="9" priority="64958">
      <formula>#REF!="○"</formula>
    </cfRule>
  </conditionalFormatting>
  <conditionalFormatting sqref="E33:E34">
    <cfRule type="expression" dxfId="8" priority="64959">
      <formula>#REF!="○"</formula>
    </cfRule>
  </conditionalFormatting>
  <conditionalFormatting sqref="E27:E30">
    <cfRule type="expression" dxfId="7" priority="64960">
      <formula>#REF!="○"</formula>
    </cfRule>
  </conditionalFormatting>
  <conditionalFormatting sqref="E25:E26">
    <cfRule type="expression" dxfId="6" priority="64961">
      <formula>#REF!="○"</formula>
    </cfRule>
  </conditionalFormatting>
  <conditionalFormatting sqref="E18">
    <cfRule type="expression" dxfId="5" priority="64962">
      <formula>#REF!="○"</formula>
    </cfRule>
  </conditionalFormatting>
  <conditionalFormatting sqref="E16">
    <cfRule type="expression" dxfId="4" priority="64963">
      <formula>#REF!="○"</formula>
    </cfRule>
  </conditionalFormatting>
  <conditionalFormatting sqref="E17">
    <cfRule type="expression" dxfId="3" priority="64964">
      <formula>#REF!="○"</formula>
    </cfRule>
  </conditionalFormatting>
  <conditionalFormatting sqref="E20:E21">
    <cfRule type="expression" dxfId="2" priority="64965">
      <formula>#REF!="○"</formula>
    </cfRule>
  </conditionalFormatting>
  <conditionalFormatting sqref="E13:E14">
    <cfRule type="expression" dxfId="1" priority="64966">
      <formula>#REF!="○"</formula>
    </cfRule>
  </conditionalFormatting>
  <conditionalFormatting sqref="E8:E10">
    <cfRule type="expression" dxfId="0" priority="64967">
      <formula>#REF!="○"</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copies="2" r:id="rId50"/>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2024-01-19T11:01:38Z</cp:lastPrinted>
  <dcterms:created xsi:type="dcterms:W3CDTF">2006-09-16T00:00:00Z</dcterms:created>
  <dcterms:modified xsi:type="dcterms:W3CDTF">2024-02-09T02:32:57Z</dcterms:modified>
</cp:coreProperties>
</file>